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5840" activeTab="1"/>
  </bookViews>
  <sheets>
    <sheet name="Men's 3X20" sheetId="1" r:id="rId1"/>
    <sheet name="Women's 3X20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1" l="1"/>
  <c r="Q45" i="1" s="1"/>
  <c r="K46" i="1"/>
  <c r="Q46" i="1" s="1"/>
  <c r="K49" i="1"/>
  <c r="Q49" i="1" s="1"/>
  <c r="K47" i="1"/>
  <c r="Q47" i="1" s="1"/>
  <c r="K48" i="1"/>
  <c r="Q48" i="1" s="1"/>
  <c r="K50" i="1"/>
  <c r="K51" i="1"/>
  <c r="K53" i="1"/>
  <c r="Q53" i="1" s="1"/>
  <c r="K52" i="1"/>
  <c r="Q52" i="1" s="1"/>
  <c r="K55" i="1"/>
  <c r="K54" i="1"/>
  <c r="Q54" i="1" s="1"/>
  <c r="K56" i="1"/>
  <c r="Q56" i="1" s="1"/>
  <c r="K57" i="1"/>
  <c r="Q57" i="1" s="1"/>
  <c r="K58" i="1"/>
  <c r="K59" i="1"/>
  <c r="Q59" i="1" s="1"/>
  <c r="K60" i="1"/>
  <c r="Q60" i="1" s="1"/>
  <c r="K44" i="1"/>
  <c r="Q44" i="1" s="1"/>
  <c r="K39" i="2"/>
  <c r="Q39" i="2" s="1"/>
  <c r="K41" i="2"/>
  <c r="Q41" i="2" s="1"/>
  <c r="K40" i="2"/>
  <c r="Q40" i="2" s="1"/>
  <c r="K42" i="2"/>
  <c r="Q42" i="2" s="1"/>
  <c r="K45" i="2"/>
  <c r="Q45" i="2" s="1"/>
  <c r="K44" i="2"/>
  <c r="Q44" i="2" s="1"/>
  <c r="K47" i="2"/>
  <c r="Q47" i="2" s="1"/>
  <c r="K43" i="2"/>
  <c r="Q43" i="2" s="1"/>
  <c r="K48" i="2"/>
  <c r="Q48" i="2" s="1"/>
  <c r="K46" i="2"/>
  <c r="Q46" i="2" s="1"/>
  <c r="K49" i="2"/>
  <c r="Q49" i="2" s="1"/>
  <c r="K50" i="2"/>
  <c r="Q50" i="2" s="1"/>
  <c r="K51" i="2"/>
  <c r="Q51" i="2" s="1"/>
  <c r="K38" i="2"/>
  <c r="Q38" i="2" s="1"/>
  <c r="R45" i="1"/>
  <c r="R46" i="1"/>
  <c r="R49" i="1"/>
  <c r="R47" i="1"/>
  <c r="R48" i="1"/>
  <c r="Q50" i="1"/>
  <c r="R50" i="1"/>
  <c r="Q51" i="1"/>
  <c r="R51" i="1"/>
  <c r="R53" i="1"/>
  <c r="R52" i="1"/>
  <c r="Q55" i="1"/>
  <c r="R55" i="1"/>
  <c r="R54" i="1"/>
  <c r="R56" i="1"/>
  <c r="R57" i="1"/>
  <c r="Q58" i="1"/>
  <c r="R58" i="1"/>
  <c r="R59" i="1"/>
  <c r="R60" i="1"/>
  <c r="R44" i="1"/>
  <c r="R39" i="2"/>
  <c r="R41" i="2"/>
  <c r="R40" i="2"/>
  <c r="R42" i="2"/>
  <c r="R45" i="2"/>
  <c r="R44" i="2"/>
  <c r="R47" i="2"/>
  <c r="R43" i="2"/>
  <c r="R48" i="2"/>
  <c r="R46" i="2"/>
  <c r="R49" i="2"/>
  <c r="R50" i="2"/>
  <c r="R51" i="2"/>
  <c r="R38" i="2"/>
  <c r="P26" i="1" l="1"/>
  <c r="P28" i="1"/>
  <c r="P27" i="1"/>
  <c r="P30" i="1"/>
  <c r="P33" i="1"/>
  <c r="P32" i="1"/>
  <c r="O29" i="1"/>
  <c r="P29" i="1"/>
  <c r="P31" i="1"/>
  <c r="P34" i="1"/>
  <c r="P35" i="1"/>
  <c r="P36" i="1"/>
  <c r="P38" i="1"/>
  <c r="P37" i="1"/>
  <c r="P39" i="1"/>
  <c r="P41" i="1"/>
  <c r="O40" i="1"/>
  <c r="P40" i="1"/>
  <c r="P25" i="1"/>
  <c r="P26" i="2"/>
  <c r="P25" i="2"/>
  <c r="P23" i="2"/>
  <c r="P24" i="2"/>
  <c r="P31" i="2"/>
  <c r="P27" i="2"/>
  <c r="P28" i="2"/>
  <c r="P30" i="2"/>
  <c r="P33" i="2"/>
  <c r="P32" i="2"/>
  <c r="P29" i="2"/>
  <c r="P34" i="2"/>
  <c r="P35" i="2"/>
  <c r="P22" i="2"/>
  <c r="K22" i="2"/>
  <c r="O22" i="2" s="1"/>
  <c r="K26" i="2"/>
  <c r="O26" i="2" s="1"/>
  <c r="K25" i="2"/>
  <c r="O25" i="2" s="1"/>
  <c r="K23" i="2"/>
  <c r="O23" i="2" s="1"/>
  <c r="K24" i="2"/>
  <c r="O24" i="2" s="1"/>
  <c r="K31" i="2"/>
  <c r="O31" i="2" s="1"/>
  <c r="K27" i="2"/>
  <c r="O27" i="2" s="1"/>
  <c r="K28" i="2"/>
  <c r="O28" i="2" s="1"/>
  <c r="K30" i="2"/>
  <c r="O30" i="2" s="1"/>
  <c r="K32" i="2"/>
  <c r="O32" i="2" s="1"/>
  <c r="K29" i="2"/>
  <c r="O29" i="2" s="1"/>
  <c r="K34" i="2"/>
  <c r="O34" i="2" s="1"/>
  <c r="K35" i="2"/>
  <c r="O35" i="2" s="1"/>
  <c r="K33" i="2"/>
  <c r="O33" i="2" s="1"/>
  <c r="K35" i="1"/>
  <c r="O35" i="1" s="1"/>
  <c r="K36" i="1"/>
  <c r="O36" i="1" s="1"/>
  <c r="K38" i="1"/>
  <c r="O38" i="1" s="1"/>
  <c r="K37" i="1"/>
  <c r="O37" i="1" s="1"/>
  <c r="K39" i="1"/>
  <c r="O39" i="1" s="1"/>
  <c r="K41" i="1"/>
  <c r="O41" i="1" s="1"/>
  <c r="K40" i="1"/>
  <c r="K25" i="1"/>
  <c r="O25" i="1" s="1"/>
  <c r="K26" i="1"/>
  <c r="O26" i="1" s="1"/>
  <c r="K28" i="1"/>
  <c r="O28" i="1" s="1"/>
  <c r="K27" i="1"/>
  <c r="O27" i="1" s="1"/>
  <c r="K30" i="1"/>
  <c r="O30" i="1" s="1"/>
  <c r="K33" i="1"/>
  <c r="O33" i="1" s="1"/>
  <c r="K32" i="1"/>
  <c r="O32" i="1" s="1"/>
  <c r="K29" i="1"/>
  <c r="K31" i="1"/>
  <c r="O31" i="1" s="1"/>
  <c r="K34" i="1"/>
  <c r="O34" i="1" s="1"/>
  <c r="K14" i="2" l="1"/>
  <c r="K13" i="2" l="1"/>
  <c r="K9" i="2"/>
  <c r="K17" i="2"/>
  <c r="K10" i="2"/>
  <c r="K16" i="2"/>
  <c r="K18" i="2"/>
  <c r="K9" i="1"/>
  <c r="K15" i="1"/>
  <c r="K11" i="1"/>
  <c r="K21" i="1"/>
  <c r="K16" i="1"/>
  <c r="K14" i="1"/>
  <c r="K6" i="2" l="1"/>
  <c r="K7" i="2"/>
  <c r="K8" i="2"/>
  <c r="K11" i="2"/>
  <c r="K12" i="2"/>
  <c r="K15" i="2"/>
  <c r="K19" i="2"/>
  <c r="K13" i="1"/>
  <c r="K10" i="1"/>
  <c r="K7" i="1"/>
  <c r="K22" i="1"/>
  <c r="K19" i="1"/>
  <c r="K6" i="1"/>
  <c r="K8" i="1" l="1"/>
  <c r="K20" i="1"/>
  <c r="K18" i="1"/>
  <c r="K12" i="1"/>
  <c r="K17" i="1"/>
</calcChain>
</file>

<file path=xl/sharedStrings.xml><?xml version="1.0" encoding="utf-8"?>
<sst xmlns="http://schemas.openxmlformats.org/spreadsheetml/2006/main" count="272" uniqueCount="55">
  <si>
    <t>Prone</t>
  </si>
  <si>
    <t>Kneeling</t>
  </si>
  <si>
    <t>Standing</t>
  </si>
  <si>
    <t>Day 1</t>
  </si>
  <si>
    <t>1x</t>
  </si>
  <si>
    <t>Name</t>
  </si>
  <si>
    <t>Bib</t>
  </si>
  <si>
    <t>Discipline</t>
  </si>
  <si>
    <t>M</t>
  </si>
  <si>
    <t>W</t>
  </si>
  <si>
    <t>January 4-7, 2022</t>
  </si>
  <si>
    <t>Colorado Springs, CO</t>
  </si>
  <si>
    <t>DESROSIERS,Jared</t>
  </si>
  <si>
    <t>CLARK,Levi</t>
  </si>
  <si>
    <t>BLACK,Hannah</t>
  </si>
  <si>
    <t>BEARD,Sarah</t>
  </si>
  <si>
    <t>DUNCAN,Max</t>
  </si>
  <si>
    <t>BROWN,Malori</t>
  </si>
  <si>
    <t>ALLAN,Stephanie</t>
  </si>
  <si>
    <t>VEATCH,Leo</t>
  </si>
  <si>
    <t>PEISER,Braden</t>
  </si>
  <si>
    <t>Rank</t>
  </si>
  <si>
    <t>SHERRY,Timothy</t>
  </si>
  <si>
    <t>MENDOZA,Luis</t>
  </si>
  <si>
    <t>HAMILTON,John</t>
  </si>
  <si>
    <t>SPENCER,Elijah</t>
  </si>
  <si>
    <t>MADDALENA,Sagen</t>
  </si>
  <si>
    <t>OSSI,Cecelia</t>
  </si>
  <si>
    <t>ROE,Ivan</t>
  </si>
  <si>
    <t>MOWRER,Nick</t>
  </si>
  <si>
    <t>KOZENIESKY,Lucas</t>
  </si>
  <si>
    <t>KREB,Morgan</t>
  </si>
  <si>
    <t>MUSKE,Brandon</t>
  </si>
  <si>
    <t>FIORI,Peter</t>
  </si>
  <si>
    <t>SULLIVAN,Parker</t>
  </si>
  <si>
    <t>ROCKETT,Scott</t>
  </si>
  <si>
    <t>COVER,Chance</t>
  </si>
  <si>
    <t>SUNDERMAN,Patrick</t>
  </si>
  <si>
    <t>MCGHIN,Moly</t>
  </si>
  <si>
    <t>WEISZ,Allison</t>
  </si>
  <si>
    <t>ZAUN,Katie</t>
  </si>
  <si>
    <t>Kelly,Alana</t>
  </si>
  <si>
    <t>TUCKER,Mary</t>
  </si>
  <si>
    <t>HAYS,Julianna</t>
  </si>
  <si>
    <t>DAY 1</t>
  </si>
  <si>
    <t>DAY 2</t>
  </si>
  <si>
    <t>Day 2</t>
  </si>
  <si>
    <t>2x</t>
  </si>
  <si>
    <t>Total</t>
  </si>
  <si>
    <t>X Total</t>
  </si>
  <si>
    <t>2022 Men's Smallbore Rifle Selection Match</t>
  </si>
  <si>
    <t>2022 Women's Smallbore Rifle Selection Match</t>
  </si>
  <si>
    <t>DAY 3</t>
  </si>
  <si>
    <t>Day 3</t>
  </si>
  <si>
    <t>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</si>
</sst>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.dd\.yyyy;@"/>
  </numFmts>
  <fonts count="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shrinkToFit="1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opLeftCell="A4" workbookViewId="0">
      <selection activeCell="S40" sqref="S40"/>
    </sheetView>
  </sheetViews>
  <sheetFormatPr defaultRowHeight="12.75" x14ac:dyDescent="0.2"/>
  <cols>
    <col min="1" max="1" width="7.6640625" style="10" customWidth="1"/>
    <col min="2" max="2" width="24.1640625" style="1" customWidth="1"/>
    <col min="3" max="3" width="8" style="10" customWidth="1"/>
    <col min="4" max="4" width="15.6640625" style="1" customWidth="1"/>
    <col min="5" max="10" width="6.6640625" style="1" customWidth="1"/>
    <col min="11" max="16384" width="9.33203125" style="1"/>
  </cols>
  <sheetData>
    <row r="1" spans="1:12" ht="23.25" x14ac:dyDescent="0.2">
      <c r="B1" s="25" t="s">
        <v>50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3.25" x14ac:dyDescent="0.2">
      <c r="B2" s="26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3.25" x14ac:dyDescent="0.2">
      <c r="B3" s="26" t="s">
        <v>11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3.25" x14ac:dyDescent="0.2">
      <c r="A4" s="23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x14ac:dyDescent="0.2">
      <c r="A5" s="4" t="s">
        <v>21</v>
      </c>
      <c r="B5" s="3" t="s">
        <v>5</v>
      </c>
      <c r="C5" s="3" t="s">
        <v>6</v>
      </c>
      <c r="D5" s="3" t="s">
        <v>7</v>
      </c>
      <c r="E5" s="24" t="s">
        <v>1</v>
      </c>
      <c r="F5" s="24"/>
      <c r="G5" s="24" t="s">
        <v>0</v>
      </c>
      <c r="H5" s="24"/>
      <c r="I5" s="24" t="s">
        <v>2</v>
      </c>
      <c r="J5" s="24"/>
      <c r="K5" s="4" t="s">
        <v>3</v>
      </c>
      <c r="L5" s="4" t="s">
        <v>4</v>
      </c>
    </row>
    <row r="6" spans="1:12" ht="15" x14ac:dyDescent="0.2">
      <c r="A6" s="17">
        <v>1</v>
      </c>
      <c r="B6" s="11" t="s">
        <v>22</v>
      </c>
      <c r="C6" s="14">
        <v>126</v>
      </c>
      <c r="D6" s="2" t="s">
        <v>8</v>
      </c>
      <c r="E6" s="16">
        <v>99</v>
      </c>
      <c r="F6" s="16">
        <v>99</v>
      </c>
      <c r="G6" s="16">
        <v>99</v>
      </c>
      <c r="H6" s="16">
        <v>99</v>
      </c>
      <c r="I6" s="16">
        <v>97</v>
      </c>
      <c r="J6" s="16">
        <v>99</v>
      </c>
      <c r="K6" s="16">
        <f t="shared" ref="K6:K22" si="0">SUM(E6:J6)</f>
        <v>592</v>
      </c>
      <c r="L6" s="16">
        <v>37</v>
      </c>
    </row>
    <row r="7" spans="1:12" ht="15" x14ac:dyDescent="0.2">
      <c r="A7" s="17">
        <v>2</v>
      </c>
      <c r="B7" s="11" t="s">
        <v>28</v>
      </c>
      <c r="C7" s="14">
        <v>128</v>
      </c>
      <c r="D7" s="2" t="s">
        <v>8</v>
      </c>
      <c r="E7" s="16">
        <v>98</v>
      </c>
      <c r="F7" s="16">
        <v>99</v>
      </c>
      <c r="G7" s="16">
        <v>99</v>
      </c>
      <c r="H7" s="16">
        <v>98</v>
      </c>
      <c r="I7" s="16">
        <v>97</v>
      </c>
      <c r="J7" s="16">
        <v>98</v>
      </c>
      <c r="K7" s="16">
        <f t="shared" si="0"/>
        <v>589</v>
      </c>
      <c r="L7" s="16">
        <v>33</v>
      </c>
    </row>
    <row r="8" spans="1:12" ht="15" x14ac:dyDescent="0.2">
      <c r="A8" s="17">
        <v>3</v>
      </c>
      <c r="B8" s="5" t="s">
        <v>13</v>
      </c>
      <c r="C8" s="9">
        <v>287</v>
      </c>
      <c r="D8" s="6" t="s">
        <v>8</v>
      </c>
      <c r="E8" s="7">
        <v>99</v>
      </c>
      <c r="F8" s="7">
        <v>99</v>
      </c>
      <c r="G8" s="7">
        <v>100</v>
      </c>
      <c r="H8" s="7">
        <v>100</v>
      </c>
      <c r="I8" s="7">
        <v>94</v>
      </c>
      <c r="J8" s="7">
        <v>96</v>
      </c>
      <c r="K8" s="7">
        <f t="shared" si="0"/>
        <v>588</v>
      </c>
      <c r="L8" s="7">
        <v>35</v>
      </c>
    </row>
    <row r="9" spans="1:12" ht="15" x14ac:dyDescent="0.2">
      <c r="A9" s="17">
        <v>4</v>
      </c>
      <c r="B9" s="11" t="s">
        <v>37</v>
      </c>
      <c r="C9" s="14">
        <v>194</v>
      </c>
      <c r="D9" s="12" t="s">
        <v>8</v>
      </c>
      <c r="E9" s="14">
        <v>96</v>
      </c>
      <c r="F9" s="14">
        <v>99</v>
      </c>
      <c r="G9" s="14">
        <v>100</v>
      </c>
      <c r="H9" s="14">
        <v>100</v>
      </c>
      <c r="I9" s="14">
        <v>95</v>
      </c>
      <c r="J9" s="14">
        <v>96</v>
      </c>
      <c r="K9" s="18">
        <f t="shared" si="0"/>
        <v>586</v>
      </c>
      <c r="L9" s="16">
        <v>30</v>
      </c>
    </row>
    <row r="10" spans="1:12" ht="15" x14ac:dyDescent="0.2">
      <c r="A10" s="17">
        <v>5</v>
      </c>
      <c r="B10" s="11" t="s">
        <v>29</v>
      </c>
      <c r="C10" s="14">
        <v>297</v>
      </c>
      <c r="D10" s="2" t="s">
        <v>8</v>
      </c>
      <c r="E10" s="16">
        <v>99</v>
      </c>
      <c r="F10" s="16">
        <v>97</v>
      </c>
      <c r="G10" s="16">
        <v>99</v>
      </c>
      <c r="H10" s="16">
        <v>100</v>
      </c>
      <c r="I10" s="16">
        <v>95</v>
      </c>
      <c r="J10" s="16">
        <v>95</v>
      </c>
      <c r="K10" s="16">
        <f t="shared" si="0"/>
        <v>585</v>
      </c>
      <c r="L10" s="16">
        <v>27</v>
      </c>
    </row>
    <row r="11" spans="1:12" ht="15" x14ac:dyDescent="0.2">
      <c r="A11" s="17">
        <v>6</v>
      </c>
      <c r="B11" s="11" t="s">
        <v>35</v>
      </c>
      <c r="C11" s="14">
        <v>132</v>
      </c>
      <c r="D11" s="12" t="s">
        <v>8</v>
      </c>
      <c r="E11" s="14">
        <v>92</v>
      </c>
      <c r="F11" s="14">
        <v>99</v>
      </c>
      <c r="G11" s="14">
        <v>99</v>
      </c>
      <c r="H11" s="14">
        <v>100</v>
      </c>
      <c r="I11" s="14">
        <v>97</v>
      </c>
      <c r="J11" s="14">
        <v>97</v>
      </c>
      <c r="K11" s="18">
        <f t="shared" si="0"/>
        <v>584</v>
      </c>
      <c r="L11" s="16">
        <v>33</v>
      </c>
    </row>
    <row r="12" spans="1:12" ht="15" x14ac:dyDescent="0.2">
      <c r="A12" s="17">
        <v>7</v>
      </c>
      <c r="B12" s="5" t="s">
        <v>20</v>
      </c>
      <c r="C12" s="9">
        <v>150</v>
      </c>
      <c r="D12" s="6" t="s">
        <v>8</v>
      </c>
      <c r="E12" s="7">
        <v>98</v>
      </c>
      <c r="F12" s="7">
        <v>97</v>
      </c>
      <c r="G12" s="7">
        <v>98</v>
      </c>
      <c r="H12" s="7">
        <v>100</v>
      </c>
      <c r="I12" s="7">
        <v>96</v>
      </c>
      <c r="J12" s="7">
        <v>95</v>
      </c>
      <c r="K12" s="7">
        <f t="shared" si="0"/>
        <v>584</v>
      </c>
      <c r="L12" s="7">
        <v>28</v>
      </c>
    </row>
    <row r="13" spans="1:12" ht="15" x14ac:dyDescent="0.2">
      <c r="A13" s="17">
        <v>8</v>
      </c>
      <c r="B13" s="11" t="s">
        <v>30</v>
      </c>
      <c r="C13" s="14">
        <v>295</v>
      </c>
      <c r="D13" s="2" t="s">
        <v>8</v>
      </c>
      <c r="E13" s="16">
        <v>96</v>
      </c>
      <c r="F13" s="16">
        <v>99</v>
      </c>
      <c r="G13" s="16">
        <v>97</v>
      </c>
      <c r="H13" s="16">
        <v>98</v>
      </c>
      <c r="I13" s="16">
        <v>98</v>
      </c>
      <c r="J13" s="16">
        <v>96</v>
      </c>
      <c r="K13" s="16">
        <f t="shared" si="0"/>
        <v>584</v>
      </c>
      <c r="L13" s="16">
        <v>24</v>
      </c>
    </row>
    <row r="14" spans="1:12" ht="15" x14ac:dyDescent="0.2">
      <c r="A14" s="17">
        <v>9</v>
      </c>
      <c r="B14" s="11" t="s">
        <v>32</v>
      </c>
      <c r="C14" s="14">
        <v>298</v>
      </c>
      <c r="D14" s="12" t="s">
        <v>8</v>
      </c>
      <c r="E14" s="14">
        <v>96</v>
      </c>
      <c r="F14" s="14">
        <v>96</v>
      </c>
      <c r="G14" s="14">
        <v>99</v>
      </c>
      <c r="H14" s="14">
        <v>99</v>
      </c>
      <c r="I14" s="14">
        <v>93</v>
      </c>
      <c r="J14" s="14">
        <v>98</v>
      </c>
      <c r="K14" s="18">
        <f t="shared" si="0"/>
        <v>581</v>
      </c>
      <c r="L14" s="16">
        <v>27</v>
      </c>
    </row>
    <row r="15" spans="1:12" ht="15" x14ac:dyDescent="0.2">
      <c r="A15" s="17">
        <v>10</v>
      </c>
      <c r="B15" s="11" t="s">
        <v>36</v>
      </c>
      <c r="C15" s="14">
        <v>288</v>
      </c>
      <c r="D15" s="12" t="s">
        <v>8</v>
      </c>
      <c r="E15" s="14">
        <v>94</v>
      </c>
      <c r="F15" s="14">
        <v>96</v>
      </c>
      <c r="G15" s="14">
        <v>98</v>
      </c>
      <c r="H15" s="14">
        <v>99</v>
      </c>
      <c r="I15" s="14">
        <v>99</v>
      </c>
      <c r="J15" s="14">
        <v>94</v>
      </c>
      <c r="K15" s="18">
        <f t="shared" si="0"/>
        <v>580</v>
      </c>
      <c r="L15" s="16">
        <v>23</v>
      </c>
    </row>
    <row r="16" spans="1:12" ht="15" x14ac:dyDescent="0.2">
      <c r="A16" s="17">
        <v>11</v>
      </c>
      <c r="B16" s="11" t="s">
        <v>33</v>
      </c>
      <c r="C16" s="14">
        <v>292</v>
      </c>
      <c r="D16" s="12" t="s">
        <v>8</v>
      </c>
      <c r="E16" s="14">
        <v>96</v>
      </c>
      <c r="F16" s="14">
        <v>96</v>
      </c>
      <c r="G16" s="14">
        <v>98</v>
      </c>
      <c r="H16" s="14">
        <v>100</v>
      </c>
      <c r="I16" s="14">
        <v>94</v>
      </c>
      <c r="J16" s="14">
        <v>96</v>
      </c>
      <c r="K16" s="18">
        <f t="shared" si="0"/>
        <v>580</v>
      </c>
      <c r="L16" s="16">
        <v>21</v>
      </c>
    </row>
    <row r="17" spans="1:16" ht="15" x14ac:dyDescent="0.2">
      <c r="A17" s="17">
        <v>12</v>
      </c>
      <c r="B17" s="5" t="s">
        <v>12</v>
      </c>
      <c r="C17" s="9">
        <v>290</v>
      </c>
      <c r="D17" s="6" t="s">
        <v>8</v>
      </c>
      <c r="E17" s="7">
        <v>96</v>
      </c>
      <c r="F17" s="7">
        <v>98</v>
      </c>
      <c r="G17" s="7">
        <v>99</v>
      </c>
      <c r="H17" s="7">
        <v>100</v>
      </c>
      <c r="I17" s="7">
        <v>92</v>
      </c>
      <c r="J17" s="7">
        <v>91</v>
      </c>
      <c r="K17" s="7">
        <f t="shared" si="0"/>
        <v>576</v>
      </c>
      <c r="L17" s="7">
        <v>27</v>
      </c>
    </row>
    <row r="18" spans="1:16" ht="15" x14ac:dyDescent="0.2">
      <c r="A18" s="17">
        <v>13</v>
      </c>
      <c r="B18" s="5" t="s">
        <v>19</v>
      </c>
      <c r="C18" s="9">
        <v>195</v>
      </c>
      <c r="D18" s="6" t="s">
        <v>8</v>
      </c>
      <c r="E18" s="7">
        <v>91</v>
      </c>
      <c r="F18" s="7">
        <v>94</v>
      </c>
      <c r="G18" s="7">
        <v>97</v>
      </c>
      <c r="H18" s="7">
        <v>97</v>
      </c>
      <c r="I18" s="7">
        <v>95</v>
      </c>
      <c r="J18" s="7">
        <v>95</v>
      </c>
      <c r="K18" s="7">
        <f t="shared" si="0"/>
        <v>569</v>
      </c>
      <c r="L18" s="7">
        <v>15</v>
      </c>
    </row>
    <row r="19" spans="1:16" ht="15" customHeight="1" x14ac:dyDescent="0.2">
      <c r="A19" s="17">
        <v>14</v>
      </c>
      <c r="B19" s="11" t="s">
        <v>23</v>
      </c>
      <c r="C19" s="14">
        <v>296</v>
      </c>
      <c r="D19" s="2" t="s">
        <v>8</v>
      </c>
      <c r="E19" s="16">
        <v>90</v>
      </c>
      <c r="F19" s="16">
        <v>96</v>
      </c>
      <c r="G19" s="16">
        <v>95</v>
      </c>
      <c r="H19" s="16">
        <v>97</v>
      </c>
      <c r="I19" s="16">
        <v>96</v>
      </c>
      <c r="J19" s="16">
        <v>92</v>
      </c>
      <c r="K19" s="16">
        <f t="shared" si="0"/>
        <v>566</v>
      </c>
      <c r="L19" s="16">
        <v>15</v>
      </c>
    </row>
    <row r="20" spans="1:16" ht="15" x14ac:dyDescent="0.2">
      <c r="A20" s="17">
        <v>15</v>
      </c>
      <c r="B20" s="5" t="s">
        <v>16</v>
      </c>
      <c r="C20" s="9">
        <v>291</v>
      </c>
      <c r="D20" s="6" t="s">
        <v>8</v>
      </c>
      <c r="E20" s="7">
        <v>91</v>
      </c>
      <c r="F20" s="7">
        <v>95</v>
      </c>
      <c r="G20" s="7">
        <v>96</v>
      </c>
      <c r="H20" s="7">
        <v>96</v>
      </c>
      <c r="I20" s="7">
        <v>93</v>
      </c>
      <c r="J20" s="7">
        <v>87</v>
      </c>
      <c r="K20" s="7">
        <f t="shared" si="0"/>
        <v>558</v>
      </c>
      <c r="L20" s="7">
        <v>15</v>
      </c>
    </row>
    <row r="21" spans="1:16" ht="15" x14ac:dyDescent="0.2">
      <c r="A21" s="17">
        <v>16</v>
      </c>
      <c r="B21" s="11" t="s">
        <v>34</v>
      </c>
      <c r="C21" s="14">
        <v>155</v>
      </c>
      <c r="D21" s="12" t="s">
        <v>8</v>
      </c>
      <c r="E21" s="14">
        <v>95</v>
      </c>
      <c r="F21" s="14">
        <v>95</v>
      </c>
      <c r="G21" s="14">
        <v>98</v>
      </c>
      <c r="H21" s="14">
        <v>95</v>
      </c>
      <c r="I21" s="14">
        <v>85</v>
      </c>
      <c r="J21" s="14">
        <v>82</v>
      </c>
      <c r="K21" s="18">
        <f t="shared" si="0"/>
        <v>550</v>
      </c>
      <c r="L21" s="16">
        <v>14</v>
      </c>
    </row>
    <row r="22" spans="1:16" ht="15" x14ac:dyDescent="0.2">
      <c r="A22" s="17">
        <v>17</v>
      </c>
      <c r="B22" s="11" t="s">
        <v>24</v>
      </c>
      <c r="C22" s="14">
        <v>293</v>
      </c>
      <c r="D22" s="2" t="s">
        <v>8</v>
      </c>
      <c r="E22" s="16">
        <v>89</v>
      </c>
      <c r="F22" s="16">
        <v>92</v>
      </c>
      <c r="G22" s="16">
        <v>94</v>
      </c>
      <c r="H22" s="16">
        <v>97</v>
      </c>
      <c r="I22" s="16">
        <v>88</v>
      </c>
      <c r="J22" s="16">
        <v>86</v>
      </c>
      <c r="K22" s="16">
        <f t="shared" si="0"/>
        <v>546</v>
      </c>
      <c r="L22" s="16">
        <v>13</v>
      </c>
    </row>
    <row r="23" spans="1:16" ht="23.25" x14ac:dyDescent="0.2">
      <c r="A23" s="23" t="s">
        <v>45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6" ht="15" x14ac:dyDescent="0.2">
      <c r="A24" s="19" t="s">
        <v>21</v>
      </c>
      <c r="B24" s="3" t="s">
        <v>5</v>
      </c>
      <c r="C24" s="3" t="s">
        <v>6</v>
      </c>
      <c r="D24" s="3" t="s">
        <v>7</v>
      </c>
      <c r="E24" s="24" t="s">
        <v>1</v>
      </c>
      <c r="F24" s="24"/>
      <c r="G24" s="24" t="s">
        <v>0</v>
      </c>
      <c r="H24" s="24"/>
      <c r="I24" s="24" t="s">
        <v>2</v>
      </c>
      <c r="J24" s="24"/>
      <c r="K24" s="19" t="s">
        <v>46</v>
      </c>
      <c r="L24" s="19" t="s">
        <v>47</v>
      </c>
      <c r="M24" s="19" t="s">
        <v>3</v>
      </c>
      <c r="N24" s="19" t="s">
        <v>4</v>
      </c>
      <c r="O24" s="19" t="s">
        <v>48</v>
      </c>
      <c r="P24" s="19" t="s">
        <v>49</v>
      </c>
    </row>
    <row r="25" spans="1:16" ht="15" x14ac:dyDescent="0.2">
      <c r="A25" s="17">
        <v>1</v>
      </c>
      <c r="B25" s="11" t="s">
        <v>22</v>
      </c>
      <c r="C25" s="14">
        <v>126</v>
      </c>
      <c r="D25" s="2" t="s">
        <v>8</v>
      </c>
      <c r="E25" s="16">
        <v>99</v>
      </c>
      <c r="F25" s="16">
        <v>98</v>
      </c>
      <c r="G25" s="16">
        <v>100</v>
      </c>
      <c r="H25" s="16">
        <v>99</v>
      </c>
      <c r="I25" s="16">
        <v>96</v>
      </c>
      <c r="J25" s="16">
        <v>98</v>
      </c>
      <c r="K25" s="18">
        <f t="shared" ref="K25:K41" si="1">SUM(E25:J25)</f>
        <v>590</v>
      </c>
      <c r="L25" s="16">
        <v>32</v>
      </c>
      <c r="M25" s="16">
        <v>592</v>
      </c>
      <c r="N25" s="16">
        <v>37</v>
      </c>
      <c r="O25" s="16">
        <f t="shared" ref="O25:O41" si="2">K25+M25</f>
        <v>1182</v>
      </c>
      <c r="P25" s="16">
        <f t="shared" ref="P25:P41" si="3">L25+N25</f>
        <v>69</v>
      </c>
    </row>
    <row r="26" spans="1:16" ht="15" x14ac:dyDescent="0.2">
      <c r="A26" s="17">
        <v>2</v>
      </c>
      <c r="B26" s="11" t="s">
        <v>28</v>
      </c>
      <c r="C26" s="14">
        <v>128</v>
      </c>
      <c r="D26" s="2" t="s">
        <v>8</v>
      </c>
      <c r="E26" s="16">
        <v>100</v>
      </c>
      <c r="F26" s="16">
        <v>99</v>
      </c>
      <c r="G26" s="16">
        <v>100</v>
      </c>
      <c r="H26" s="16">
        <v>99</v>
      </c>
      <c r="I26" s="16">
        <v>98</v>
      </c>
      <c r="J26" s="16">
        <v>95</v>
      </c>
      <c r="K26" s="18">
        <f t="shared" si="1"/>
        <v>591</v>
      </c>
      <c r="L26" s="16">
        <v>29</v>
      </c>
      <c r="M26" s="16">
        <v>589</v>
      </c>
      <c r="N26" s="16">
        <v>33</v>
      </c>
      <c r="O26" s="16">
        <f t="shared" si="2"/>
        <v>1180</v>
      </c>
      <c r="P26" s="16">
        <f t="shared" si="3"/>
        <v>62</v>
      </c>
    </row>
    <row r="27" spans="1:16" ht="15" x14ac:dyDescent="0.2">
      <c r="A27" s="17">
        <v>3</v>
      </c>
      <c r="B27" s="11" t="s">
        <v>37</v>
      </c>
      <c r="C27" s="14">
        <v>194</v>
      </c>
      <c r="D27" s="12" t="s">
        <v>8</v>
      </c>
      <c r="E27" s="14">
        <v>98</v>
      </c>
      <c r="F27" s="14">
        <v>100</v>
      </c>
      <c r="G27" s="14">
        <v>99</v>
      </c>
      <c r="H27" s="14">
        <v>99</v>
      </c>
      <c r="I27" s="14">
        <v>97</v>
      </c>
      <c r="J27" s="14">
        <v>97</v>
      </c>
      <c r="K27" s="18">
        <f t="shared" si="1"/>
        <v>590</v>
      </c>
      <c r="L27" s="16">
        <v>35</v>
      </c>
      <c r="M27" s="18">
        <v>586</v>
      </c>
      <c r="N27" s="16">
        <v>30</v>
      </c>
      <c r="O27" s="16">
        <f t="shared" si="2"/>
        <v>1176</v>
      </c>
      <c r="P27" s="16">
        <f t="shared" si="3"/>
        <v>65</v>
      </c>
    </row>
    <row r="28" spans="1:16" ht="15" x14ac:dyDescent="0.2">
      <c r="A28" s="17">
        <v>4</v>
      </c>
      <c r="B28" s="5" t="s">
        <v>13</v>
      </c>
      <c r="C28" s="9">
        <v>287</v>
      </c>
      <c r="D28" s="6" t="s">
        <v>8</v>
      </c>
      <c r="E28" s="7">
        <v>99</v>
      </c>
      <c r="F28" s="7">
        <v>98</v>
      </c>
      <c r="G28" s="7">
        <v>99</v>
      </c>
      <c r="H28" s="7">
        <v>98</v>
      </c>
      <c r="I28" s="7">
        <v>93</v>
      </c>
      <c r="J28" s="7">
        <v>96</v>
      </c>
      <c r="K28" s="18">
        <f t="shared" si="1"/>
        <v>583</v>
      </c>
      <c r="L28" s="7">
        <v>25</v>
      </c>
      <c r="M28" s="7">
        <v>588</v>
      </c>
      <c r="N28" s="7">
        <v>35</v>
      </c>
      <c r="O28" s="16">
        <f t="shared" si="2"/>
        <v>1171</v>
      </c>
      <c r="P28" s="16">
        <f t="shared" si="3"/>
        <v>60</v>
      </c>
    </row>
    <row r="29" spans="1:16" ht="15" x14ac:dyDescent="0.2">
      <c r="A29" s="17">
        <v>5</v>
      </c>
      <c r="B29" s="11" t="s">
        <v>30</v>
      </c>
      <c r="C29" s="14">
        <v>295</v>
      </c>
      <c r="D29" s="2" t="s">
        <v>8</v>
      </c>
      <c r="E29" s="16">
        <v>96</v>
      </c>
      <c r="F29" s="16">
        <v>98</v>
      </c>
      <c r="G29" s="16">
        <v>100</v>
      </c>
      <c r="H29" s="16">
        <v>100</v>
      </c>
      <c r="I29" s="16">
        <v>97</v>
      </c>
      <c r="J29" s="16">
        <v>96</v>
      </c>
      <c r="K29" s="18">
        <f t="shared" si="1"/>
        <v>587</v>
      </c>
      <c r="L29" s="16">
        <v>25</v>
      </c>
      <c r="M29" s="16">
        <v>584</v>
      </c>
      <c r="N29" s="16">
        <v>24</v>
      </c>
      <c r="O29" s="16">
        <f t="shared" si="2"/>
        <v>1171</v>
      </c>
      <c r="P29" s="16">
        <f t="shared" si="3"/>
        <v>49</v>
      </c>
    </row>
    <row r="30" spans="1:16" ht="15" x14ac:dyDescent="0.2">
      <c r="A30" s="17">
        <v>6</v>
      </c>
      <c r="B30" s="11" t="s">
        <v>29</v>
      </c>
      <c r="C30" s="14">
        <v>297</v>
      </c>
      <c r="D30" s="2" t="s">
        <v>8</v>
      </c>
      <c r="E30" s="16">
        <v>100</v>
      </c>
      <c r="F30" s="16">
        <v>98</v>
      </c>
      <c r="G30" s="16">
        <v>100</v>
      </c>
      <c r="H30" s="16">
        <v>100</v>
      </c>
      <c r="I30" s="16">
        <v>94</v>
      </c>
      <c r="J30" s="16">
        <v>92</v>
      </c>
      <c r="K30" s="18">
        <f t="shared" si="1"/>
        <v>584</v>
      </c>
      <c r="L30" s="16">
        <v>33</v>
      </c>
      <c r="M30" s="16">
        <v>585</v>
      </c>
      <c r="N30" s="16">
        <v>27</v>
      </c>
      <c r="O30" s="16">
        <f t="shared" si="2"/>
        <v>1169</v>
      </c>
      <c r="P30" s="16">
        <f t="shared" si="3"/>
        <v>60</v>
      </c>
    </row>
    <row r="31" spans="1:16" ht="15" x14ac:dyDescent="0.2">
      <c r="A31" s="17">
        <v>7</v>
      </c>
      <c r="B31" s="11" t="s">
        <v>32</v>
      </c>
      <c r="C31" s="14">
        <v>298</v>
      </c>
      <c r="D31" s="12" t="s">
        <v>8</v>
      </c>
      <c r="E31" s="14">
        <v>97</v>
      </c>
      <c r="F31" s="14">
        <v>97</v>
      </c>
      <c r="G31" s="14">
        <v>98</v>
      </c>
      <c r="H31" s="14">
        <v>100</v>
      </c>
      <c r="I31" s="14">
        <v>99</v>
      </c>
      <c r="J31" s="14">
        <v>97</v>
      </c>
      <c r="K31" s="18">
        <f t="shared" si="1"/>
        <v>588</v>
      </c>
      <c r="L31" s="16">
        <v>30</v>
      </c>
      <c r="M31" s="18">
        <v>581</v>
      </c>
      <c r="N31" s="16">
        <v>27</v>
      </c>
      <c r="O31" s="16">
        <f t="shared" si="2"/>
        <v>1169</v>
      </c>
      <c r="P31" s="16">
        <f t="shared" si="3"/>
        <v>57</v>
      </c>
    </row>
    <row r="32" spans="1:16" ht="15" x14ac:dyDescent="0.2">
      <c r="A32" s="17">
        <v>8</v>
      </c>
      <c r="B32" s="5" t="s">
        <v>20</v>
      </c>
      <c r="C32" s="9">
        <v>150</v>
      </c>
      <c r="D32" s="6" t="s">
        <v>8</v>
      </c>
      <c r="E32" s="7">
        <v>98</v>
      </c>
      <c r="F32" s="7">
        <v>98</v>
      </c>
      <c r="G32" s="7">
        <v>99</v>
      </c>
      <c r="H32" s="7">
        <v>99</v>
      </c>
      <c r="I32" s="7">
        <v>95</v>
      </c>
      <c r="J32" s="7">
        <v>93</v>
      </c>
      <c r="K32" s="18">
        <f t="shared" si="1"/>
        <v>582</v>
      </c>
      <c r="L32" s="7">
        <v>26</v>
      </c>
      <c r="M32" s="7">
        <v>584</v>
      </c>
      <c r="N32" s="7">
        <v>28</v>
      </c>
      <c r="O32" s="16">
        <f t="shared" si="2"/>
        <v>1166</v>
      </c>
      <c r="P32" s="16">
        <f t="shared" si="3"/>
        <v>54</v>
      </c>
    </row>
    <row r="33" spans="1:18" ht="15" x14ac:dyDescent="0.2">
      <c r="A33" s="17">
        <v>9</v>
      </c>
      <c r="B33" s="11" t="s">
        <v>35</v>
      </c>
      <c r="C33" s="14">
        <v>132</v>
      </c>
      <c r="D33" s="12" t="s">
        <v>8</v>
      </c>
      <c r="E33" s="14">
        <v>94</v>
      </c>
      <c r="F33" s="14">
        <v>95</v>
      </c>
      <c r="G33" s="14">
        <v>100</v>
      </c>
      <c r="H33" s="14">
        <v>100</v>
      </c>
      <c r="I33" s="14">
        <v>90</v>
      </c>
      <c r="J33" s="14">
        <v>94</v>
      </c>
      <c r="K33" s="18">
        <f t="shared" si="1"/>
        <v>573</v>
      </c>
      <c r="L33" s="16">
        <v>25</v>
      </c>
      <c r="M33" s="18">
        <v>584</v>
      </c>
      <c r="N33" s="16">
        <v>33</v>
      </c>
      <c r="O33" s="16">
        <f t="shared" si="2"/>
        <v>1157</v>
      </c>
      <c r="P33" s="16">
        <f t="shared" si="3"/>
        <v>58</v>
      </c>
    </row>
    <row r="34" spans="1:18" ht="15" x14ac:dyDescent="0.2">
      <c r="A34" s="17">
        <v>10</v>
      </c>
      <c r="B34" s="11" t="s">
        <v>36</v>
      </c>
      <c r="C34" s="14">
        <v>288</v>
      </c>
      <c r="D34" s="12" t="s">
        <v>8</v>
      </c>
      <c r="E34" s="14">
        <v>97</v>
      </c>
      <c r="F34" s="14">
        <v>96</v>
      </c>
      <c r="G34" s="14">
        <v>100</v>
      </c>
      <c r="H34" s="14">
        <v>97</v>
      </c>
      <c r="I34" s="14">
        <v>93</v>
      </c>
      <c r="J34" s="14">
        <v>93</v>
      </c>
      <c r="K34" s="18">
        <f t="shared" si="1"/>
        <v>576</v>
      </c>
      <c r="L34" s="16">
        <v>22</v>
      </c>
      <c r="M34" s="18">
        <v>580</v>
      </c>
      <c r="N34" s="16">
        <v>23</v>
      </c>
      <c r="O34" s="16">
        <f t="shared" si="2"/>
        <v>1156</v>
      </c>
      <c r="P34" s="16">
        <f t="shared" si="3"/>
        <v>45</v>
      </c>
    </row>
    <row r="35" spans="1:18" ht="15" x14ac:dyDescent="0.2">
      <c r="A35" s="17">
        <v>11</v>
      </c>
      <c r="B35" s="11" t="s">
        <v>33</v>
      </c>
      <c r="C35" s="14">
        <v>292</v>
      </c>
      <c r="D35" s="12" t="s">
        <v>8</v>
      </c>
      <c r="E35" s="14">
        <v>97</v>
      </c>
      <c r="F35" s="14">
        <v>94</v>
      </c>
      <c r="G35" s="14">
        <v>93</v>
      </c>
      <c r="H35" s="14">
        <v>98</v>
      </c>
      <c r="I35" s="14">
        <v>99</v>
      </c>
      <c r="J35" s="14">
        <v>95</v>
      </c>
      <c r="K35" s="18">
        <f t="shared" si="1"/>
        <v>576</v>
      </c>
      <c r="L35" s="16">
        <v>21</v>
      </c>
      <c r="M35" s="18">
        <v>580</v>
      </c>
      <c r="N35" s="16">
        <v>21</v>
      </c>
      <c r="O35" s="16">
        <f t="shared" si="2"/>
        <v>1156</v>
      </c>
      <c r="P35" s="16">
        <f t="shared" si="3"/>
        <v>42</v>
      </c>
    </row>
    <row r="36" spans="1:18" ht="15" x14ac:dyDescent="0.2">
      <c r="A36" s="17">
        <v>12</v>
      </c>
      <c r="B36" s="5" t="s">
        <v>12</v>
      </c>
      <c r="C36" s="9">
        <v>290</v>
      </c>
      <c r="D36" s="6" t="s">
        <v>8</v>
      </c>
      <c r="E36" s="7">
        <v>95</v>
      </c>
      <c r="F36" s="7">
        <v>99</v>
      </c>
      <c r="G36" s="7">
        <v>98</v>
      </c>
      <c r="H36" s="7">
        <v>96</v>
      </c>
      <c r="I36" s="7">
        <v>95</v>
      </c>
      <c r="J36" s="7">
        <v>93</v>
      </c>
      <c r="K36" s="18">
        <f t="shared" si="1"/>
        <v>576</v>
      </c>
      <c r="L36" s="7">
        <v>21</v>
      </c>
      <c r="M36" s="7">
        <v>576</v>
      </c>
      <c r="N36" s="7">
        <v>27</v>
      </c>
      <c r="O36" s="16">
        <f t="shared" si="2"/>
        <v>1152</v>
      </c>
      <c r="P36" s="16">
        <f t="shared" si="3"/>
        <v>48</v>
      </c>
    </row>
    <row r="37" spans="1:18" ht="15" x14ac:dyDescent="0.2">
      <c r="A37" s="17">
        <v>13</v>
      </c>
      <c r="B37" s="11" t="s">
        <v>23</v>
      </c>
      <c r="C37" s="14">
        <v>296</v>
      </c>
      <c r="D37" s="2" t="s">
        <v>8</v>
      </c>
      <c r="E37" s="16">
        <v>99</v>
      </c>
      <c r="F37" s="16">
        <v>92</v>
      </c>
      <c r="G37" s="16">
        <v>96</v>
      </c>
      <c r="H37" s="16">
        <v>95</v>
      </c>
      <c r="I37" s="16">
        <v>91</v>
      </c>
      <c r="J37" s="16">
        <v>93</v>
      </c>
      <c r="K37" s="18">
        <f t="shared" si="1"/>
        <v>566</v>
      </c>
      <c r="L37" s="16">
        <v>17</v>
      </c>
      <c r="M37" s="16">
        <v>566</v>
      </c>
      <c r="N37" s="16">
        <v>15</v>
      </c>
      <c r="O37" s="16">
        <f t="shared" si="2"/>
        <v>1132</v>
      </c>
      <c r="P37" s="16">
        <f t="shared" si="3"/>
        <v>32</v>
      </c>
    </row>
    <row r="38" spans="1:18" ht="15" x14ac:dyDescent="0.2">
      <c r="A38" s="17">
        <v>14</v>
      </c>
      <c r="B38" s="5" t="s">
        <v>19</v>
      </c>
      <c r="C38" s="9">
        <v>195</v>
      </c>
      <c r="D38" s="6" t="s">
        <v>8</v>
      </c>
      <c r="E38" s="7">
        <v>87</v>
      </c>
      <c r="F38" s="7">
        <v>95</v>
      </c>
      <c r="G38" s="7">
        <v>97</v>
      </c>
      <c r="H38" s="7">
        <v>96</v>
      </c>
      <c r="I38" s="7">
        <v>92</v>
      </c>
      <c r="J38" s="7">
        <v>90</v>
      </c>
      <c r="K38" s="18">
        <f t="shared" si="1"/>
        <v>557</v>
      </c>
      <c r="L38" s="7">
        <v>11</v>
      </c>
      <c r="M38" s="7">
        <v>569</v>
      </c>
      <c r="N38" s="7">
        <v>15</v>
      </c>
      <c r="O38" s="16">
        <f t="shared" si="2"/>
        <v>1126</v>
      </c>
      <c r="P38" s="16">
        <f t="shared" si="3"/>
        <v>26</v>
      </c>
    </row>
    <row r="39" spans="1:18" ht="15" x14ac:dyDescent="0.2">
      <c r="A39" s="17">
        <v>15</v>
      </c>
      <c r="B39" s="5" t="s">
        <v>16</v>
      </c>
      <c r="C39" s="9">
        <v>291</v>
      </c>
      <c r="D39" s="6" t="s">
        <v>8</v>
      </c>
      <c r="E39" s="7">
        <v>97</v>
      </c>
      <c r="F39" s="7">
        <v>99</v>
      </c>
      <c r="G39" s="7">
        <v>95</v>
      </c>
      <c r="H39" s="7">
        <v>93</v>
      </c>
      <c r="I39" s="7">
        <v>88</v>
      </c>
      <c r="J39" s="7">
        <v>87</v>
      </c>
      <c r="K39" s="18">
        <f t="shared" si="1"/>
        <v>559</v>
      </c>
      <c r="L39" s="7">
        <v>16</v>
      </c>
      <c r="M39" s="7">
        <v>558</v>
      </c>
      <c r="N39" s="7">
        <v>15</v>
      </c>
      <c r="O39" s="16">
        <f t="shared" si="2"/>
        <v>1117</v>
      </c>
      <c r="P39" s="16">
        <f t="shared" si="3"/>
        <v>31</v>
      </c>
    </row>
    <row r="40" spans="1:18" ht="15" x14ac:dyDescent="0.2">
      <c r="A40" s="17">
        <v>16</v>
      </c>
      <c r="B40" s="11" t="s">
        <v>24</v>
      </c>
      <c r="C40" s="14">
        <v>293</v>
      </c>
      <c r="D40" s="2" t="s">
        <v>8</v>
      </c>
      <c r="E40" s="16">
        <v>95</v>
      </c>
      <c r="F40" s="16">
        <v>93</v>
      </c>
      <c r="G40" s="16">
        <v>97</v>
      </c>
      <c r="H40" s="16">
        <v>99</v>
      </c>
      <c r="I40" s="16">
        <v>91</v>
      </c>
      <c r="J40" s="16">
        <v>81</v>
      </c>
      <c r="K40" s="18">
        <f t="shared" si="1"/>
        <v>556</v>
      </c>
      <c r="L40" s="16">
        <v>21</v>
      </c>
      <c r="M40" s="16">
        <v>546</v>
      </c>
      <c r="N40" s="16">
        <v>13</v>
      </c>
      <c r="O40" s="16">
        <f t="shared" si="2"/>
        <v>1102</v>
      </c>
      <c r="P40" s="16">
        <f t="shared" si="3"/>
        <v>34</v>
      </c>
    </row>
    <row r="41" spans="1:18" ht="15" x14ac:dyDescent="0.2">
      <c r="A41" s="17">
        <v>17</v>
      </c>
      <c r="B41" s="11" t="s">
        <v>34</v>
      </c>
      <c r="C41" s="14">
        <v>155</v>
      </c>
      <c r="D41" s="12" t="s">
        <v>8</v>
      </c>
      <c r="E41" s="14">
        <v>90</v>
      </c>
      <c r="F41" s="14">
        <v>91</v>
      </c>
      <c r="G41" s="14">
        <v>95</v>
      </c>
      <c r="H41" s="14">
        <v>95</v>
      </c>
      <c r="I41" s="14">
        <v>89</v>
      </c>
      <c r="J41" s="14">
        <v>84</v>
      </c>
      <c r="K41" s="18">
        <f t="shared" si="1"/>
        <v>544</v>
      </c>
      <c r="L41" s="16">
        <v>8</v>
      </c>
      <c r="M41" s="18">
        <v>550</v>
      </c>
      <c r="N41" s="16">
        <v>14</v>
      </c>
      <c r="O41" s="16">
        <f t="shared" si="2"/>
        <v>1094</v>
      </c>
      <c r="P41" s="16">
        <f t="shared" si="3"/>
        <v>22</v>
      </c>
    </row>
    <row r="42" spans="1:18" ht="23.25" x14ac:dyDescent="0.2">
      <c r="A42" s="23" t="s">
        <v>52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8" ht="15" x14ac:dyDescent="0.2">
      <c r="A43" s="21" t="s">
        <v>21</v>
      </c>
      <c r="B43" s="3" t="s">
        <v>5</v>
      </c>
      <c r="C43" s="3" t="s">
        <v>6</v>
      </c>
      <c r="D43" s="3" t="s">
        <v>7</v>
      </c>
      <c r="E43" s="24" t="s">
        <v>1</v>
      </c>
      <c r="F43" s="24"/>
      <c r="G43" s="24" t="s">
        <v>0</v>
      </c>
      <c r="H43" s="24"/>
      <c r="I43" s="24" t="s">
        <v>2</v>
      </c>
      <c r="J43" s="24"/>
      <c r="K43" s="21" t="s">
        <v>53</v>
      </c>
      <c r="L43" s="21" t="s">
        <v>54</v>
      </c>
      <c r="M43" s="21" t="s">
        <v>46</v>
      </c>
      <c r="N43" s="21" t="s">
        <v>47</v>
      </c>
      <c r="O43" s="21" t="s">
        <v>3</v>
      </c>
      <c r="P43" s="21" t="s">
        <v>4</v>
      </c>
      <c r="Q43" s="21" t="s">
        <v>48</v>
      </c>
      <c r="R43" s="21" t="s">
        <v>49</v>
      </c>
    </row>
    <row r="44" spans="1:18" ht="15" x14ac:dyDescent="0.2">
      <c r="A44" s="17">
        <v>1</v>
      </c>
      <c r="B44" s="11" t="s">
        <v>22</v>
      </c>
      <c r="C44" s="14">
        <v>126</v>
      </c>
      <c r="D44" s="2" t="s">
        <v>8</v>
      </c>
      <c r="E44" s="16">
        <v>98</v>
      </c>
      <c r="F44" s="16">
        <v>99</v>
      </c>
      <c r="G44" s="16">
        <v>100</v>
      </c>
      <c r="H44" s="16">
        <v>100</v>
      </c>
      <c r="I44" s="16">
        <v>98</v>
      </c>
      <c r="J44" s="16">
        <v>96</v>
      </c>
      <c r="K44" s="18">
        <f t="shared" ref="K44:K60" si="4">SUM(E44:J44)</f>
        <v>591</v>
      </c>
      <c r="L44" s="16">
        <v>38</v>
      </c>
      <c r="M44" s="18">
        <v>590</v>
      </c>
      <c r="N44" s="16">
        <v>32</v>
      </c>
      <c r="O44" s="16">
        <v>592</v>
      </c>
      <c r="P44" s="16">
        <v>37</v>
      </c>
      <c r="Q44" s="18">
        <f t="shared" ref="Q44:Q60" si="5">M44+O44+K44</f>
        <v>1773</v>
      </c>
      <c r="R44" s="16">
        <f t="shared" ref="R44:R60" si="6">N44+P44+L44</f>
        <v>107</v>
      </c>
    </row>
    <row r="45" spans="1:18" ht="15" x14ac:dyDescent="0.2">
      <c r="A45" s="17">
        <v>2</v>
      </c>
      <c r="B45" s="11" t="s">
        <v>28</v>
      </c>
      <c r="C45" s="14">
        <v>128</v>
      </c>
      <c r="D45" s="2" t="s">
        <v>8</v>
      </c>
      <c r="E45" s="16">
        <v>98</v>
      </c>
      <c r="F45" s="16">
        <v>99</v>
      </c>
      <c r="G45" s="16">
        <v>98</v>
      </c>
      <c r="H45" s="16">
        <v>100</v>
      </c>
      <c r="I45" s="16">
        <v>98</v>
      </c>
      <c r="J45" s="16">
        <v>97</v>
      </c>
      <c r="K45" s="18">
        <f t="shared" si="4"/>
        <v>590</v>
      </c>
      <c r="L45" s="16">
        <v>41</v>
      </c>
      <c r="M45" s="18">
        <v>591</v>
      </c>
      <c r="N45" s="16">
        <v>29</v>
      </c>
      <c r="O45" s="16">
        <v>589</v>
      </c>
      <c r="P45" s="16">
        <v>33</v>
      </c>
      <c r="Q45" s="18">
        <f t="shared" si="5"/>
        <v>1770</v>
      </c>
      <c r="R45" s="16">
        <f t="shared" si="6"/>
        <v>103</v>
      </c>
    </row>
    <row r="46" spans="1:18" ht="15" x14ac:dyDescent="0.2">
      <c r="A46" s="17">
        <v>3</v>
      </c>
      <c r="B46" s="11" t="s">
        <v>37</v>
      </c>
      <c r="C46" s="14">
        <v>194</v>
      </c>
      <c r="D46" s="12" t="s">
        <v>8</v>
      </c>
      <c r="E46" s="14">
        <v>98</v>
      </c>
      <c r="F46" s="14">
        <v>100</v>
      </c>
      <c r="G46" s="14">
        <v>100</v>
      </c>
      <c r="H46" s="14">
        <v>99</v>
      </c>
      <c r="I46" s="14">
        <v>96</v>
      </c>
      <c r="J46" s="14">
        <v>96</v>
      </c>
      <c r="K46" s="18">
        <f t="shared" si="4"/>
        <v>589</v>
      </c>
      <c r="L46" s="16">
        <v>33</v>
      </c>
      <c r="M46" s="18">
        <v>590</v>
      </c>
      <c r="N46" s="16">
        <v>35</v>
      </c>
      <c r="O46" s="18">
        <v>586</v>
      </c>
      <c r="P46" s="16">
        <v>30</v>
      </c>
      <c r="Q46" s="18">
        <f t="shared" si="5"/>
        <v>1765</v>
      </c>
      <c r="R46" s="16">
        <f t="shared" si="6"/>
        <v>98</v>
      </c>
    </row>
    <row r="47" spans="1:18" ht="15" x14ac:dyDescent="0.2">
      <c r="A47" s="17">
        <v>4</v>
      </c>
      <c r="B47" s="11" t="s">
        <v>30</v>
      </c>
      <c r="C47" s="14">
        <v>295</v>
      </c>
      <c r="D47" s="2" t="s">
        <v>8</v>
      </c>
      <c r="E47" s="16">
        <v>99</v>
      </c>
      <c r="F47" s="16">
        <v>99</v>
      </c>
      <c r="G47" s="16">
        <v>100</v>
      </c>
      <c r="H47" s="16">
        <v>96</v>
      </c>
      <c r="I47" s="16">
        <v>96</v>
      </c>
      <c r="J47" s="16">
        <v>99</v>
      </c>
      <c r="K47" s="18">
        <f t="shared" si="4"/>
        <v>589</v>
      </c>
      <c r="L47" s="16">
        <v>30</v>
      </c>
      <c r="M47" s="18">
        <v>587</v>
      </c>
      <c r="N47" s="16">
        <v>25</v>
      </c>
      <c r="O47" s="16">
        <v>584</v>
      </c>
      <c r="P47" s="16">
        <v>24</v>
      </c>
      <c r="Q47" s="18">
        <f t="shared" si="5"/>
        <v>1760</v>
      </c>
      <c r="R47" s="16">
        <f t="shared" si="6"/>
        <v>79</v>
      </c>
    </row>
    <row r="48" spans="1:18" ht="15" x14ac:dyDescent="0.2">
      <c r="A48" s="17">
        <v>5</v>
      </c>
      <c r="B48" s="11" t="s">
        <v>29</v>
      </c>
      <c r="C48" s="14">
        <v>297</v>
      </c>
      <c r="D48" s="2" t="s">
        <v>8</v>
      </c>
      <c r="E48" s="16">
        <v>98</v>
      </c>
      <c r="F48" s="16">
        <v>97</v>
      </c>
      <c r="G48" s="16">
        <v>98</v>
      </c>
      <c r="H48" s="16">
        <v>100</v>
      </c>
      <c r="I48" s="16">
        <v>98</v>
      </c>
      <c r="J48" s="16">
        <v>96</v>
      </c>
      <c r="K48" s="18">
        <f t="shared" si="4"/>
        <v>587</v>
      </c>
      <c r="L48" s="16">
        <v>35</v>
      </c>
      <c r="M48" s="18">
        <v>584</v>
      </c>
      <c r="N48" s="16">
        <v>33</v>
      </c>
      <c r="O48" s="16">
        <v>585</v>
      </c>
      <c r="P48" s="16">
        <v>27</v>
      </c>
      <c r="Q48" s="18">
        <f t="shared" si="5"/>
        <v>1756</v>
      </c>
      <c r="R48" s="16">
        <f t="shared" si="6"/>
        <v>95</v>
      </c>
    </row>
    <row r="49" spans="1:18" ht="15" x14ac:dyDescent="0.2">
      <c r="A49" s="17">
        <v>6</v>
      </c>
      <c r="B49" s="5" t="s">
        <v>13</v>
      </c>
      <c r="C49" s="9">
        <v>287</v>
      </c>
      <c r="D49" s="6" t="s">
        <v>8</v>
      </c>
      <c r="E49" s="7">
        <v>96</v>
      </c>
      <c r="F49" s="7">
        <v>99</v>
      </c>
      <c r="G49" s="7">
        <v>100</v>
      </c>
      <c r="H49" s="7">
        <v>100</v>
      </c>
      <c r="I49" s="7">
        <v>91</v>
      </c>
      <c r="J49" s="7">
        <v>95</v>
      </c>
      <c r="K49" s="18">
        <f t="shared" si="4"/>
        <v>581</v>
      </c>
      <c r="L49" s="7">
        <v>31</v>
      </c>
      <c r="M49" s="18">
        <v>583</v>
      </c>
      <c r="N49" s="7">
        <v>25</v>
      </c>
      <c r="O49" s="7">
        <v>588</v>
      </c>
      <c r="P49" s="7">
        <v>35</v>
      </c>
      <c r="Q49" s="18">
        <f t="shared" si="5"/>
        <v>1752</v>
      </c>
      <c r="R49" s="16">
        <f t="shared" si="6"/>
        <v>91</v>
      </c>
    </row>
    <row r="50" spans="1:18" ht="15" x14ac:dyDescent="0.2">
      <c r="A50" s="17">
        <v>7</v>
      </c>
      <c r="B50" s="11" t="s">
        <v>32</v>
      </c>
      <c r="C50" s="14">
        <v>298</v>
      </c>
      <c r="D50" s="12" t="s">
        <v>8</v>
      </c>
      <c r="E50" s="14">
        <v>96</v>
      </c>
      <c r="F50" s="14">
        <v>98</v>
      </c>
      <c r="G50" s="14">
        <v>98</v>
      </c>
      <c r="H50" s="14">
        <v>100</v>
      </c>
      <c r="I50" s="14">
        <v>94</v>
      </c>
      <c r="J50" s="14">
        <v>95</v>
      </c>
      <c r="K50" s="18">
        <f t="shared" si="4"/>
        <v>581</v>
      </c>
      <c r="L50" s="16">
        <v>23</v>
      </c>
      <c r="M50" s="18">
        <v>588</v>
      </c>
      <c r="N50" s="16">
        <v>30</v>
      </c>
      <c r="O50" s="18">
        <v>581</v>
      </c>
      <c r="P50" s="16">
        <v>27</v>
      </c>
      <c r="Q50" s="18">
        <f t="shared" si="5"/>
        <v>1750</v>
      </c>
      <c r="R50" s="16">
        <f t="shared" si="6"/>
        <v>80</v>
      </c>
    </row>
    <row r="51" spans="1:18" ht="15" x14ac:dyDescent="0.2">
      <c r="A51" s="17">
        <v>8</v>
      </c>
      <c r="B51" s="5" t="s">
        <v>20</v>
      </c>
      <c r="C51" s="9">
        <v>150</v>
      </c>
      <c r="D51" s="6" t="s">
        <v>8</v>
      </c>
      <c r="E51" s="7">
        <v>95</v>
      </c>
      <c r="F51" s="7">
        <v>94</v>
      </c>
      <c r="G51" s="7">
        <v>99</v>
      </c>
      <c r="H51" s="7">
        <v>100</v>
      </c>
      <c r="I51" s="7">
        <v>98</v>
      </c>
      <c r="J51" s="7">
        <v>93</v>
      </c>
      <c r="K51" s="18">
        <f t="shared" si="4"/>
        <v>579</v>
      </c>
      <c r="L51" s="7">
        <v>23</v>
      </c>
      <c r="M51" s="18">
        <v>582</v>
      </c>
      <c r="N51" s="7">
        <v>26</v>
      </c>
      <c r="O51" s="7">
        <v>584</v>
      </c>
      <c r="P51" s="7">
        <v>28</v>
      </c>
      <c r="Q51" s="18">
        <f t="shared" si="5"/>
        <v>1745</v>
      </c>
      <c r="R51" s="16">
        <f t="shared" si="6"/>
        <v>77</v>
      </c>
    </row>
    <row r="52" spans="1:18" ht="15" x14ac:dyDescent="0.2">
      <c r="A52" s="17">
        <v>9</v>
      </c>
      <c r="B52" s="11" t="s">
        <v>36</v>
      </c>
      <c r="C52" s="14">
        <v>288</v>
      </c>
      <c r="D52" s="12" t="s">
        <v>8</v>
      </c>
      <c r="E52" s="14">
        <v>97</v>
      </c>
      <c r="F52" s="14">
        <v>96</v>
      </c>
      <c r="G52" s="14">
        <v>100</v>
      </c>
      <c r="H52" s="14">
        <v>100</v>
      </c>
      <c r="I52" s="14">
        <v>95</v>
      </c>
      <c r="J52" s="14">
        <v>92</v>
      </c>
      <c r="K52" s="18">
        <f t="shared" si="4"/>
        <v>580</v>
      </c>
      <c r="L52" s="16">
        <v>23</v>
      </c>
      <c r="M52" s="18">
        <v>576</v>
      </c>
      <c r="N52" s="16">
        <v>22</v>
      </c>
      <c r="O52" s="18">
        <v>580</v>
      </c>
      <c r="P52" s="16">
        <v>23</v>
      </c>
      <c r="Q52" s="18">
        <f t="shared" si="5"/>
        <v>1736</v>
      </c>
      <c r="R52" s="16">
        <f t="shared" si="6"/>
        <v>68</v>
      </c>
    </row>
    <row r="53" spans="1:18" ht="15" x14ac:dyDescent="0.2">
      <c r="A53" s="17">
        <v>10</v>
      </c>
      <c r="B53" s="11" t="s">
        <v>35</v>
      </c>
      <c r="C53" s="14">
        <v>132</v>
      </c>
      <c r="D53" s="12" t="s">
        <v>8</v>
      </c>
      <c r="E53" s="14">
        <v>95</v>
      </c>
      <c r="F53" s="14">
        <v>94</v>
      </c>
      <c r="G53" s="14">
        <v>96</v>
      </c>
      <c r="H53" s="14">
        <v>100</v>
      </c>
      <c r="I53" s="14">
        <v>93</v>
      </c>
      <c r="J53" s="14">
        <v>97</v>
      </c>
      <c r="K53" s="18">
        <f t="shared" si="4"/>
        <v>575</v>
      </c>
      <c r="L53" s="16">
        <v>23</v>
      </c>
      <c r="M53" s="18">
        <v>573</v>
      </c>
      <c r="N53" s="16">
        <v>25</v>
      </c>
      <c r="O53" s="18">
        <v>584</v>
      </c>
      <c r="P53" s="16">
        <v>33</v>
      </c>
      <c r="Q53" s="18">
        <f t="shared" si="5"/>
        <v>1732</v>
      </c>
      <c r="R53" s="16">
        <f t="shared" si="6"/>
        <v>81</v>
      </c>
    </row>
    <row r="54" spans="1:18" ht="15" x14ac:dyDescent="0.2">
      <c r="A54" s="17">
        <v>11</v>
      </c>
      <c r="B54" s="5" t="s">
        <v>12</v>
      </c>
      <c r="C54" s="9">
        <v>290</v>
      </c>
      <c r="D54" s="6" t="s">
        <v>8</v>
      </c>
      <c r="E54" s="7">
        <v>97</v>
      </c>
      <c r="F54" s="7">
        <v>96</v>
      </c>
      <c r="G54" s="7">
        <v>99</v>
      </c>
      <c r="H54" s="7">
        <v>96</v>
      </c>
      <c r="I54" s="7">
        <v>94</v>
      </c>
      <c r="J54" s="7">
        <v>98</v>
      </c>
      <c r="K54" s="18">
        <f t="shared" si="4"/>
        <v>580</v>
      </c>
      <c r="L54" s="7">
        <v>21</v>
      </c>
      <c r="M54" s="18">
        <v>576</v>
      </c>
      <c r="N54" s="7">
        <v>21</v>
      </c>
      <c r="O54" s="7">
        <v>576</v>
      </c>
      <c r="P54" s="7">
        <v>27</v>
      </c>
      <c r="Q54" s="18">
        <f t="shared" si="5"/>
        <v>1732</v>
      </c>
      <c r="R54" s="16">
        <f t="shared" si="6"/>
        <v>69</v>
      </c>
    </row>
    <row r="55" spans="1:18" ht="15" x14ac:dyDescent="0.2">
      <c r="A55" s="17">
        <v>12</v>
      </c>
      <c r="B55" s="11" t="s">
        <v>33</v>
      </c>
      <c r="C55" s="14">
        <v>292</v>
      </c>
      <c r="D55" s="12" t="s">
        <v>8</v>
      </c>
      <c r="E55" s="14">
        <v>97</v>
      </c>
      <c r="F55" s="14">
        <v>97</v>
      </c>
      <c r="G55" s="14">
        <v>97</v>
      </c>
      <c r="H55" s="14">
        <v>97</v>
      </c>
      <c r="I55" s="14">
        <v>92</v>
      </c>
      <c r="J55" s="14">
        <v>93</v>
      </c>
      <c r="K55" s="18">
        <f t="shared" si="4"/>
        <v>573</v>
      </c>
      <c r="L55" s="16">
        <v>17</v>
      </c>
      <c r="M55" s="18">
        <v>576</v>
      </c>
      <c r="N55" s="16">
        <v>21</v>
      </c>
      <c r="O55" s="18">
        <v>580</v>
      </c>
      <c r="P55" s="16">
        <v>21</v>
      </c>
      <c r="Q55" s="18">
        <f t="shared" si="5"/>
        <v>1729</v>
      </c>
      <c r="R55" s="16">
        <f t="shared" si="6"/>
        <v>59</v>
      </c>
    </row>
    <row r="56" spans="1:18" ht="15" x14ac:dyDescent="0.2">
      <c r="A56" s="17">
        <v>13</v>
      </c>
      <c r="B56" s="11" t="s">
        <v>23</v>
      </c>
      <c r="C56" s="14">
        <v>296</v>
      </c>
      <c r="D56" s="2" t="s">
        <v>8</v>
      </c>
      <c r="E56" s="16">
        <v>93</v>
      </c>
      <c r="F56" s="16">
        <v>93</v>
      </c>
      <c r="G56" s="16">
        <v>97</v>
      </c>
      <c r="H56" s="16">
        <v>96</v>
      </c>
      <c r="I56" s="16">
        <v>96</v>
      </c>
      <c r="J56" s="16">
        <v>90</v>
      </c>
      <c r="K56" s="18">
        <f t="shared" si="4"/>
        <v>565</v>
      </c>
      <c r="L56" s="16">
        <v>17</v>
      </c>
      <c r="M56" s="18">
        <v>566</v>
      </c>
      <c r="N56" s="16">
        <v>17</v>
      </c>
      <c r="O56" s="16">
        <v>566</v>
      </c>
      <c r="P56" s="16">
        <v>15</v>
      </c>
      <c r="Q56" s="18">
        <f t="shared" si="5"/>
        <v>1697</v>
      </c>
      <c r="R56" s="16">
        <f t="shared" si="6"/>
        <v>49</v>
      </c>
    </row>
    <row r="57" spans="1:18" ht="15" x14ac:dyDescent="0.2">
      <c r="A57" s="17">
        <v>14</v>
      </c>
      <c r="B57" s="5" t="s">
        <v>19</v>
      </c>
      <c r="C57" s="9">
        <v>195</v>
      </c>
      <c r="D57" s="6" t="s">
        <v>8</v>
      </c>
      <c r="E57" s="7">
        <v>95</v>
      </c>
      <c r="F57" s="7">
        <v>88</v>
      </c>
      <c r="G57" s="7">
        <v>96</v>
      </c>
      <c r="H57" s="7">
        <v>98</v>
      </c>
      <c r="I57" s="7">
        <v>95</v>
      </c>
      <c r="J57" s="7">
        <v>94</v>
      </c>
      <c r="K57" s="18">
        <f t="shared" si="4"/>
        <v>566</v>
      </c>
      <c r="L57" s="7">
        <v>14</v>
      </c>
      <c r="M57" s="18">
        <v>557</v>
      </c>
      <c r="N57" s="7">
        <v>11</v>
      </c>
      <c r="O57" s="7">
        <v>569</v>
      </c>
      <c r="P57" s="7">
        <v>15</v>
      </c>
      <c r="Q57" s="18">
        <f t="shared" si="5"/>
        <v>1692</v>
      </c>
      <c r="R57" s="16">
        <f t="shared" si="6"/>
        <v>40</v>
      </c>
    </row>
    <row r="58" spans="1:18" ht="15" x14ac:dyDescent="0.2">
      <c r="A58" s="17">
        <v>15</v>
      </c>
      <c r="B58" s="5" t="s">
        <v>16</v>
      </c>
      <c r="C58" s="9">
        <v>291</v>
      </c>
      <c r="D58" s="6" t="s">
        <v>8</v>
      </c>
      <c r="E58" s="7">
        <v>95</v>
      </c>
      <c r="F58" s="7">
        <v>93</v>
      </c>
      <c r="G58" s="7">
        <v>96</v>
      </c>
      <c r="H58" s="7">
        <v>96</v>
      </c>
      <c r="I58" s="7">
        <v>96</v>
      </c>
      <c r="J58" s="7">
        <v>93</v>
      </c>
      <c r="K58" s="18">
        <f t="shared" si="4"/>
        <v>569</v>
      </c>
      <c r="L58" s="7">
        <v>15</v>
      </c>
      <c r="M58" s="18">
        <v>559</v>
      </c>
      <c r="N58" s="7">
        <v>16</v>
      </c>
      <c r="O58" s="7">
        <v>558</v>
      </c>
      <c r="P58" s="7">
        <v>15</v>
      </c>
      <c r="Q58" s="18">
        <f t="shared" si="5"/>
        <v>1686</v>
      </c>
      <c r="R58" s="16">
        <f t="shared" si="6"/>
        <v>46</v>
      </c>
    </row>
    <row r="59" spans="1:18" ht="15" x14ac:dyDescent="0.2">
      <c r="A59" s="17">
        <v>16</v>
      </c>
      <c r="B59" s="11" t="s">
        <v>24</v>
      </c>
      <c r="C59" s="14">
        <v>293</v>
      </c>
      <c r="D59" s="2" t="s">
        <v>8</v>
      </c>
      <c r="E59" s="16">
        <v>95</v>
      </c>
      <c r="F59" s="16">
        <v>97</v>
      </c>
      <c r="G59" s="16">
        <v>94</v>
      </c>
      <c r="H59" s="16">
        <v>97</v>
      </c>
      <c r="I59" s="16">
        <v>86</v>
      </c>
      <c r="J59" s="16">
        <v>85</v>
      </c>
      <c r="K59" s="18">
        <f t="shared" si="4"/>
        <v>554</v>
      </c>
      <c r="L59" s="16">
        <v>13</v>
      </c>
      <c r="M59" s="18">
        <v>556</v>
      </c>
      <c r="N59" s="16">
        <v>21</v>
      </c>
      <c r="O59" s="16">
        <v>546</v>
      </c>
      <c r="P59" s="16">
        <v>13</v>
      </c>
      <c r="Q59" s="18">
        <f t="shared" si="5"/>
        <v>1656</v>
      </c>
      <c r="R59" s="16">
        <f t="shared" si="6"/>
        <v>47</v>
      </c>
    </row>
    <row r="60" spans="1:18" ht="15" x14ac:dyDescent="0.2">
      <c r="A60" s="17">
        <v>17</v>
      </c>
      <c r="B60" s="11" t="s">
        <v>34</v>
      </c>
      <c r="C60" s="14">
        <v>155</v>
      </c>
      <c r="D60" s="12" t="s">
        <v>8</v>
      </c>
      <c r="E60" s="14">
        <v>95</v>
      </c>
      <c r="F60" s="14">
        <v>94</v>
      </c>
      <c r="G60" s="14">
        <v>93</v>
      </c>
      <c r="H60" s="14">
        <v>96</v>
      </c>
      <c r="I60" s="14">
        <v>89</v>
      </c>
      <c r="J60" s="14">
        <v>80</v>
      </c>
      <c r="K60" s="18">
        <f t="shared" si="4"/>
        <v>547</v>
      </c>
      <c r="L60" s="16">
        <v>9</v>
      </c>
      <c r="M60" s="18">
        <v>544</v>
      </c>
      <c r="N60" s="16">
        <v>8</v>
      </c>
      <c r="O60" s="18">
        <v>550</v>
      </c>
      <c r="P60" s="16">
        <v>14</v>
      </c>
      <c r="Q60" s="18">
        <f t="shared" si="5"/>
        <v>1641</v>
      </c>
      <c r="R60" s="16">
        <f t="shared" si="6"/>
        <v>31</v>
      </c>
    </row>
  </sheetData>
  <sortState ref="A44:R60">
    <sortCondition descending="1" ref="Q44:Q60"/>
    <sortCondition descending="1" ref="R44:R60"/>
  </sortState>
  <mergeCells count="12">
    <mergeCell ref="I5:J5"/>
    <mergeCell ref="B1:L1"/>
    <mergeCell ref="B2:L2"/>
    <mergeCell ref="B3:L3"/>
    <mergeCell ref="E5:F5"/>
    <mergeCell ref="G5:H5"/>
    <mergeCell ref="E43:F43"/>
    <mergeCell ref="G43:H43"/>
    <mergeCell ref="I43:J43"/>
    <mergeCell ref="E24:F24"/>
    <mergeCell ref="G24:H24"/>
    <mergeCell ref="I24:J24"/>
  </mergeCells>
  <conditionalFormatting sqref="E6:J14 E16:J17">
    <cfRule type="cellIs" dxfId="23" priority="12" operator="equal">
      <formula>100</formula>
    </cfRule>
  </conditionalFormatting>
  <conditionalFormatting sqref="E14:J14 E16:J22">
    <cfRule type="cellIs" dxfId="22" priority="11" operator="equal">
      <formula>100</formula>
    </cfRule>
  </conditionalFormatting>
  <conditionalFormatting sqref="E15:J15">
    <cfRule type="cellIs" dxfId="21" priority="10" operator="equal">
      <formula>100</formula>
    </cfRule>
  </conditionalFormatting>
  <conditionalFormatting sqref="E15:J15">
    <cfRule type="cellIs" dxfId="20" priority="9" operator="equal">
      <formula>100</formula>
    </cfRule>
  </conditionalFormatting>
  <conditionalFormatting sqref="E25:J33 E35:J36">
    <cfRule type="cellIs" dxfId="19" priority="8" operator="equal">
      <formula>100</formula>
    </cfRule>
  </conditionalFormatting>
  <conditionalFormatting sqref="E33:J33 E35:J41">
    <cfRule type="cellIs" dxfId="18" priority="7" operator="equal">
      <formula>100</formula>
    </cfRule>
  </conditionalFormatting>
  <conditionalFormatting sqref="E34:J34">
    <cfRule type="cellIs" dxfId="17" priority="6" operator="equal">
      <formula>100</formula>
    </cfRule>
  </conditionalFormatting>
  <conditionalFormatting sqref="E34:J34">
    <cfRule type="cellIs" dxfId="16" priority="5" operator="equal">
      <formula>100</formula>
    </cfRule>
  </conditionalFormatting>
  <conditionalFormatting sqref="E44:J52 E54:J55">
    <cfRule type="cellIs" dxfId="15" priority="4" operator="equal">
      <formula>100</formula>
    </cfRule>
  </conditionalFormatting>
  <conditionalFormatting sqref="E52:J52 E54:J60">
    <cfRule type="cellIs" dxfId="14" priority="3" operator="equal">
      <formula>100</formula>
    </cfRule>
  </conditionalFormatting>
  <conditionalFormatting sqref="E53:J53">
    <cfRule type="cellIs" dxfId="13" priority="2" operator="equal">
      <formula>100</formula>
    </cfRule>
  </conditionalFormatting>
  <conditionalFormatting sqref="E53:J53">
    <cfRule type="cellIs" dxfId="12" priority="1" operator="equal">
      <formula>100</formula>
    </cfRule>
  </conditionalFormatting>
  <printOptions horizontalCentered="1"/>
  <pageMargins left="0.25" right="0.25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topLeftCell="A16" workbookViewId="0">
      <selection activeCell="B54" sqref="B54"/>
    </sheetView>
  </sheetViews>
  <sheetFormatPr defaultRowHeight="12.75" x14ac:dyDescent="0.2"/>
  <cols>
    <col min="1" max="1" width="7.6640625" style="10" customWidth="1"/>
    <col min="2" max="2" width="24.1640625" style="1" customWidth="1"/>
    <col min="3" max="3" width="8" style="10" customWidth="1"/>
    <col min="4" max="4" width="15.6640625" style="1" customWidth="1"/>
    <col min="5" max="10" width="6.6640625" style="1" customWidth="1"/>
    <col min="11" max="16384" width="9.33203125" style="1"/>
  </cols>
  <sheetData>
    <row r="1" spans="1:12" s="23" customFormat="1" ht="23.25" x14ac:dyDescent="0.2">
      <c r="A1" s="22"/>
      <c r="B1" s="25" t="s">
        <v>51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3" customFormat="1" ht="23.25" x14ac:dyDescent="0.2">
      <c r="A2" s="22"/>
      <c r="B2" s="26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23" customFormat="1" ht="23.25" x14ac:dyDescent="0.2">
      <c r="A3" s="22"/>
      <c r="B3" s="26" t="s">
        <v>11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3.25" x14ac:dyDescent="0.2">
      <c r="A4" s="23" t="s">
        <v>44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5" x14ac:dyDescent="0.2">
      <c r="A5" s="4" t="s">
        <v>21</v>
      </c>
      <c r="B5" s="3" t="s">
        <v>5</v>
      </c>
      <c r="C5" s="3" t="s">
        <v>6</v>
      </c>
      <c r="D5" s="3" t="s">
        <v>7</v>
      </c>
      <c r="E5" s="24" t="s">
        <v>1</v>
      </c>
      <c r="F5" s="24"/>
      <c r="G5" s="24" t="s">
        <v>0</v>
      </c>
      <c r="H5" s="24"/>
      <c r="I5" s="24" t="s">
        <v>2</v>
      </c>
      <c r="J5" s="24"/>
      <c r="K5" s="4" t="s">
        <v>3</v>
      </c>
      <c r="L5" s="4" t="s">
        <v>4</v>
      </c>
    </row>
    <row r="6" spans="1:12" ht="15" x14ac:dyDescent="0.2">
      <c r="A6" s="17">
        <v>1</v>
      </c>
      <c r="B6" s="11" t="s">
        <v>26</v>
      </c>
      <c r="C6" s="14">
        <v>222</v>
      </c>
      <c r="D6" s="2" t="s">
        <v>9</v>
      </c>
      <c r="E6" s="16">
        <v>99</v>
      </c>
      <c r="F6" s="16">
        <v>98</v>
      </c>
      <c r="G6" s="16">
        <v>100</v>
      </c>
      <c r="H6" s="16">
        <v>99</v>
      </c>
      <c r="I6" s="16">
        <v>98</v>
      </c>
      <c r="J6" s="16">
        <v>97</v>
      </c>
      <c r="K6" s="16">
        <f t="shared" ref="K6:K19" si="0">SUM(E6:J6)</f>
        <v>591</v>
      </c>
      <c r="L6" s="16">
        <v>35</v>
      </c>
    </row>
    <row r="7" spans="1:12" ht="15" x14ac:dyDescent="0.2">
      <c r="A7" s="17">
        <v>2</v>
      </c>
      <c r="B7" s="5" t="s">
        <v>15</v>
      </c>
      <c r="C7" s="9">
        <v>247</v>
      </c>
      <c r="D7" s="6" t="s">
        <v>9</v>
      </c>
      <c r="E7" s="7">
        <v>98</v>
      </c>
      <c r="F7" s="7">
        <v>98</v>
      </c>
      <c r="G7" s="7">
        <v>99</v>
      </c>
      <c r="H7" s="7">
        <v>100</v>
      </c>
      <c r="I7" s="7">
        <v>96</v>
      </c>
      <c r="J7" s="7">
        <v>97</v>
      </c>
      <c r="K7" s="7">
        <f t="shared" si="0"/>
        <v>588</v>
      </c>
      <c r="L7" s="7">
        <v>28</v>
      </c>
    </row>
    <row r="8" spans="1:12" ht="15" x14ac:dyDescent="0.2">
      <c r="A8" s="17">
        <v>3</v>
      </c>
      <c r="B8" s="13" t="s">
        <v>31</v>
      </c>
      <c r="C8" s="15">
        <v>221</v>
      </c>
      <c r="D8" s="2" t="s">
        <v>9</v>
      </c>
      <c r="E8" s="16">
        <v>96</v>
      </c>
      <c r="F8" s="16">
        <v>99</v>
      </c>
      <c r="G8" s="16">
        <v>99</v>
      </c>
      <c r="H8" s="16">
        <v>100</v>
      </c>
      <c r="I8" s="16">
        <v>96</v>
      </c>
      <c r="J8" s="16">
        <v>97</v>
      </c>
      <c r="K8" s="16">
        <f t="shared" si="0"/>
        <v>587</v>
      </c>
      <c r="L8" s="16">
        <v>31</v>
      </c>
    </row>
    <row r="9" spans="1:12" ht="15" x14ac:dyDescent="0.2">
      <c r="A9" s="17">
        <v>4</v>
      </c>
      <c r="B9" s="11" t="s">
        <v>42</v>
      </c>
      <c r="C9" s="14">
        <v>243</v>
      </c>
      <c r="D9" s="12" t="s">
        <v>9</v>
      </c>
      <c r="E9" s="14">
        <v>96</v>
      </c>
      <c r="F9" s="14">
        <v>99</v>
      </c>
      <c r="G9" s="14">
        <v>98</v>
      </c>
      <c r="H9" s="14">
        <v>100</v>
      </c>
      <c r="I9" s="14">
        <v>96</v>
      </c>
      <c r="J9" s="14">
        <v>97</v>
      </c>
      <c r="K9" s="18">
        <f t="shared" si="0"/>
        <v>586</v>
      </c>
      <c r="L9" s="16">
        <v>28</v>
      </c>
    </row>
    <row r="10" spans="1:12" ht="15" x14ac:dyDescent="0.2">
      <c r="A10" s="17">
        <v>5</v>
      </c>
      <c r="B10" s="11" t="s">
        <v>40</v>
      </c>
      <c r="C10" s="14">
        <v>199</v>
      </c>
      <c r="D10" s="12" t="s">
        <v>9</v>
      </c>
      <c r="E10" s="14">
        <v>95</v>
      </c>
      <c r="F10" s="14">
        <v>99</v>
      </c>
      <c r="G10" s="14">
        <v>99</v>
      </c>
      <c r="H10" s="14">
        <v>99</v>
      </c>
      <c r="I10" s="14">
        <v>96</v>
      </c>
      <c r="J10" s="14">
        <v>96</v>
      </c>
      <c r="K10" s="18">
        <f t="shared" si="0"/>
        <v>584</v>
      </c>
      <c r="L10" s="16">
        <v>31</v>
      </c>
    </row>
    <row r="11" spans="1:12" ht="15" x14ac:dyDescent="0.2">
      <c r="A11" s="17">
        <v>6</v>
      </c>
      <c r="B11" s="5" t="s">
        <v>14</v>
      </c>
      <c r="C11" s="9">
        <v>217</v>
      </c>
      <c r="D11" s="6" t="s">
        <v>9</v>
      </c>
      <c r="E11" s="7">
        <v>95</v>
      </c>
      <c r="F11" s="7">
        <v>97</v>
      </c>
      <c r="G11" s="7">
        <v>98</v>
      </c>
      <c r="H11" s="7">
        <v>99</v>
      </c>
      <c r="I11" s="7">
        <v>97</v>
      </c>
      <c r="J11" s="7">
        <v>97</v>
      </c>
      <c r="K11" s="7">
        <f t="shared" si="0"/>
        <v>583</v>
      </c>
      <c r="L11" s="7">
        <v>26</v>
      </c>
    </row>
    <row r="12" spans="1:12" ht="15" x14ac:dyDescent="0.2">
      <c r="A12" s="17">
        <v>7</v>
      </c>
      <c r="B12" s="11" t="s">
        <v>27</v>
      </c>
      <c r="C12" s="14">
        <v>224</v>
      </c>
      <c r="D12" s="2" t="s">
        <v>9</v>
      </c>
      <c r="E12" s="16">
        <v>96</v>
      </c>
      <c r="F12" s="16">
        <v>98</v>
      </c>
      <c r="G12" s="16">
        <v>98</v>
      </c>
      <c r="H12" s="16">
        <v>98</v>
      </c>
      <c r="I12" s="16">
        <v>97</v>
      </c>
      <c r="J12" s="16">
        <v>96</v>
      </c>
      <c r="K12" s="16">
        <f t="shared" si="0"/>
        <v>583</v>
      </c>
      <c r="L12" s="16">
        <v>24</v>
      </c>
    </row>
    <row r="13" spans="1:12" ht="15" x14ac:dyDescent="0.2">
      <c r="A13" s="17">
        <v>8</v>
      </c>
      <c r="B13" s="11" t="s">
        <v>43</v>
      </c>
      <c r="C13" s="14">
        <v>219</v>
      </c>
      <c r="D13" s="12" t="s">
        <v>9</v>
      </c>
      <c r="E13" s="14">
        <v>96</v>
      </c>
      <c r="F13" s="14">
        <v>93</v>
      </c>
      <c r="G13" s="14">
        <v>100</v>
      </c>
      <c r="H13" s="14">
        <v>99</v>
      </c>
      <c r="I13" s="14">
        <v>98</v>
      </c>
      <c r="J13" s="14">
        <v>97</v>
      </c>
      <c r="K13" s="18">
        <f t="shared" si="0"/>
        <v>583</v>
      </c>
      <c r="L13" s="16">
        <v>21</v>
      </c>
    </row>
    <row r="14" spans="1:12" ht="15" x14ac:dyDescent="0.2">
      <c r="A14" s="17">
        <v>9</v>
      </c>
      <c r="B14" s="5" t="s">
        <v>17</v>
      </c>
      <c r="C14" s="9">
        <v>218</v>
      </c>
      <c r="D14" s="6" t="s">
        <v>8</v>
      </c>
      <c r="E14" s="7">
        <v>97</v>
      </c>
      <c r="F14" s="7">
        <v>97</v>
      </c>
      <c r="G14" s="7">
        <v>99</v>
      </c>
      <c r="H14" s="7">
        <v>99</v>
      </c>
      <c r="I14" s="7">
        <v>95</v>
      </c>
      <c r="J14" s="7">
        <v>93</v>
      </c>
      <c r="K14" s="7">
        <f t="shared" si="0"/>
        <v>580</v>
      </c>
      <c r="L14" s="7">
        <v>30</v>
      </c>
    </row>
    <row r="15" spans="1:12" ht="15" x14ac:dyDescent="0.2">
      <c r="A15" s="17">
        <v>10</v>
      </c>
      <c r="B15" s="5" t="s">
        <v>18</v>
      </c>
      <c r="C15" s="9">
        <v>216</v>
      </c>
      <c r="D15" s="6" t="s">
        <v>9</v>
      </c>
      <c r="E15" s="7">
        <v>99</v>
      </c>
      <c r="F15" s="7">
        <v>94</v>
      </c>
      <c r="G15" s="7">
        <v>100</v>
      </c>
      <c r="H15" s="7">
        <v>99</v>
      </c>
      <c r="I15" s="7">
        <v>94</v>
      </c>
      <c r="J15" s="7">
        <v>93</v>
      </c>
      <c r="K15" s="7">
        <f t="shared" si="0"/>
        <v>579</v>
      </c>
      <c r="L15" s="7">
        <v>24</v>
      </c>
    </row>
    <row r="16" spans="1:12" ht="15" x14ac:dyDescent="0.2">
      <c r="A16" s="17">
        <v>11</v>
      </c>
      <c r="B16" s="11" t="s">
        <v>39</v>
      </c>
      <c r="C16" s="14">
        <v>198</v>
      </c>
      <c r="D16" s="12" t="s">
        <v>9</v>
      </c>
      <c r="E16" s="14">
        <v>96</v>
      </c>
      <c r="F16" s="14">
        <v>94</v>
      </c>
      <c r="G16" s="14">
        <v>98</v>
      </c>
      <c r="H16" s="14">
        <v>99</v>
      </c>
      <c r="I16" s="14">
        <v>98</v>
      </c>
      <c r="J16" s="14">
        <v>93</v>
      </c>
      <c r="K16" s="18">
        <f t="shared" si="0"/>
        <v>578</v>
      </c>
      <c r="L16" s="16">
        <v>30</v>
      </c>
    </row>
    <row r="17" spans="1:16" ht="15" x14ac:dyDescent="0.2">
      <c r="A17" s="17">
        <v>12</v>
      </c>
      <c r="B17" s="11" t="s">
        <v>41</v>
      </c>
      <c r="C17" s="14">
        <v>220</v>
      </c>
      <c r="D17" s="12" t="s">
        <v>9</v>
      </c>
      <c r="E17" s="14">
        <v>96</v>
      </c>
      <c r="F17" s="14">
        <v>97</v>
      </c>
      <c r="G17" s="14">
        <v>99</v>
      </c>
      <c r="H17" s="14">
        <v>99</v>
      </c>
      <c r="I17" s="14">
        <v>93</v>
      </c>
      <c r="J17" s="14">
        <v>94</v>
      </c>
      <c r="K17" s="18">
        <f t="shared" si="0"/>
        <v>578</v>
      </c>
      <c r="L17" s="16">
        <v>29</v>
      </c>
    </row>
    <row r="18" spans="1:16" ht="15" x14ac:dyDescent="0.2">
      <c r="A18" s="17">
        <v>13</v>
      </c>
      <c r="B18" s="11" t="s">
        <v>38</v>
      </c>
      <c r="C18" s="14">
        <v>223</v>
      </c>
      <c r="D18" s="12" t="s">
        <v>9</v>
      </c>
      <c r="E18" s="14">
        <v>93</v>
      </c>
      <c r="F18" s="14">
        <v>98</v>
      </c>
      <c r="G18" s="14">
        <v>99</v>
      </c>
      <c r="H18" s="14">
        <v>99</v>
      </c>
      <c r="I18" s="14">
        <v>96</v>
      </c>
      <c r="J18" s="14">
        <v>92</v>
      </c>
      <c r="K18" s="18">
        <f t="shared" si="0"/>
        <v>577</v>
      </c>
      <c r="L18" s="16">
        <v>25</v>
      </c>
    </row>
    <row r="19" spans="1:16" ht="15" x14ac:dyDescent="0.2">
      <c r="A19" s="17">
        <v>14</v>
      </c>
      <c r="B19" s="11" t="s">
        <v>25</v>
      </c>
      <c r="C19" s="14">
        <v>196</v>
      </c>
      <c r="D19" s="2" t="s">
        <v>9</v>
      </c>
      <c r="E19" s="16">
        <v>92</v>
      </c>
      <c r="F19" s="16">
        <v>95</v>
      </c>
      <c r="G19" s="16">
        <v>99</v>
      </c>
      <c r="H19" s="16">
        <v>98</v>
      </c>
      <c r="I19" s="16">
        <v>90</v>
      </c>
      <c r="J19" s="16">
        <v>92</v>
      </c>
      <c r="K19" s="16">
        <f t="shared" si="0"/>
        <v>566</v>
      </c>
      <c r="L19" s="16">
        <v>18</v>
      </c>
    </row>
    <row r="20" spans="1:16" ht="23.25" x14ac:dyDescent="0.2">
      <c r="A20" s="23" t="s">
        <v>45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6" ht="15" x14ac:dyDescent="0.2">
      <c r="A21" s="19" t="s">
        <v>21</v>
      </c>
      <c r="B21" s="3" t="s">
        <v>5</v>
      </c>
      <c r="C21" s="3" t="s">
        <v>6</v>
      </c>
      <c r="D21" s="3" t="s">
        <v>7</v>
      </c>
      <c r="E21" s="24" t="s">
        <v>1</v>
      </c>
      <c r="F21" s="24"/>
      <c r="G21" s="24" t="s">
        <v>0</v>
      </c>
      <c r="H21" s="24"/>
      <c r="I21" s="24" t="s">
        <v>2</v>
      </c>
      <c r="J21" s="24"/>
      <c r="K21" s="19" t="s">
        <v>46</v>
      </c>
      <c r="L21" s="19" t="s">
        <v>47</v>
      </c>
      <c r="M21" s="19" t="s">
        <v>3</v>
      </c>
      <c r="N21" s="19" t="s">
        <v>4</v>
      </c>
      <c r="O21" s="19" t="s">
        <v>48</v>
      </c>
      <c r="P21" s="19" t="s">
        <v>49</v>
      </c>
    </row>
    <row r="22" spans="1:16" ht="15" x14ac:dyDescent="0.2">
      <c r="A22" s="17">
        <v>1</v>
      </c>
      <c r="B22" s="11" t="s">
        <v>26</v>
      </c>
      <c r="C22" s="14">
        <v>222</v>
      </c>
      <c r="D22" s="2" t="s">
        <v>9</v>
      </c>
      <c r="E22" s="16">
        <v>99</v>
      </c>
      <c r="F22" s="16">
        <v>98</v>
      </c>
      <c r="G22" s="16">
        <v>99</v>
      </c>
      <c r="H22" s="16">
        <v>100</v>
      </c>
      <c r="I22" s="16">
        <v>100</v>
      </c>
      <c r="J22" s="16">
        <v>96</v>
      </c>
      <c r="K22" s="7">
        <f t="shared" ref="K22:K35" si="1">SUM(E22:J22)</f>
        <v>592</v>
      </c>
      <c r="L22" s="16">
        <v>40</v>
      </c>
      <c r="M22" s="16">
        <v>591</v>
      </c>
      <c r="N22" s="16">
        <v>35</v>
      </c>
      <c r="O22" s="16">
        <f t="shared" ref="O22:O35" si="2">K22+M22</f>
        <v>1183</v>
      </c>
      <c r="P22" s="16">
        <f t="shared" ref="P22:P35" si="3">L22+N22</f>
        <v>75</v>
      </c>
    </row>
    <row r="23" spans="1:16" ht="15" x14ac:dyDescent="0.2">
      <c r="A23" s="17">
        <v>2</v>
      </c>
      <c r="B23" s="11" t="s">
        <v>42</v>
      </c>
      <c r="C23" s="14">
        <v>243</v>
      </c>
      <c r="D23" s="12" t="s">
        <v>9</v>
      </c>
      <c r="E23" s="14">
        <v>99</v>
      </c>
      <c r="F23" s="14">
        <v>99</v>
      </c>
      <c r="G23" s="14">
        <v>98</v>
      </c>
      <c r="H23" s="14">
        <v>100</v>
      </c>
      <c r="I23" s="14">
        <v>97</v>
      </c>
      <c r="J23" s="14">
        <v>97</v>
      </c>
      <c r="K23" s="7">
        <f t="shared" si="1"/>
        <v>590</v>
      </c>
      <c r="L23" s="16">
        <v>32</v>
      </c>
      <c r="M23" s="18">
        <v>586</v>
      </c>
      <c r="N23" s="16">
        <v>28</v>
      </c>
      <c r="O23" s="16">
        <f t="shared" si="2"/>
        <v>1176</v>
      </c>
      <c r="P23" s="16">
        <f t="shared" si="3"/>
        <v>60</v>
      </c>
    </row>
    <row r="24" spans="1:16" ht="15" x14ac:dyDescent="0.2">
      <c r="A24" s="17">
        <v>3</v>
      </c>
      <c r="B24" s="11" t="s">
        <v>40</v>
      </c>
      <c r="C24" s="14">
        <v>199</v>
      </c>
      <c r="D24" s="12" t="s">
        <v>9</v>
      </c>
      <c r="E24" s="14">
        <v>98</v>
      </c>
      <c r="F24" s="14">
        <v>100</v>
      </c>
      <c r="G24" s="14">
        <v>99</v>
      </c>
      <c r="H24" s="14">
        <v>100</v>
      </c>
      <c r="I24" s="14">
        <v>98</v>
      </c>
      <c r="J24" s="14">
        <v>96</v>
      </c>
      <c r="K24" s="7">
        <f t="shared" si="1"/>
        <v>591</v>
      </c>
      <c r="L24" s="16">
        <v>35</v>
      </c>
      <c r="M24" s="18">
        <v>584</v>
      </c>
      <c r="N24" s="16">
        <v>31</v>
      </c>
      <c r="O24" s="16">
        <f t="shared" si="2"/>
        <v>1175</v>
      </c>
      <c r="P24" s="16">
        <f t="shared" si="3"/>
        <v>66</v>
      </c>
    </row>
    <row r="25" spans="1:16" ht="15" x14ac:dyDescent="0.2">
      <c r="A25" s="17">
        <v>4</v>
      </c>
      <c r="B25" s="13" t="s">
        <v>31</v>
      </c>
      <c r="C25" s="15">
        <v>221</v>
      </c>
      <c r="D25" s="2" t="s">
        <v>9</v>
      </c>
      <c r="E25" s="16">
        <v>99</v>
      </c>
      <c r="F25" s="16">
        <v>98</v>
      </c>
      <c r="G25" s="16">
        <v>99</v>
      </c>
      <c r="H25" s="16">
        <v>100</v>
      </c>
      <c r="I25" s="16">
        <v>95</v>
      </c>
      <c r="J25" s="16">
        <v>96</v>
      </c>
      <c r="K25" s="7">
        <f t="shared" si="1"/>
        <v>587</v>
      </c>
      <c r="L25" s="16">
        <v>27</v>
      </c>
      <c r="M25" s="16">
        <v>587</v>
      </c>
      <c r="N25" s="16">
        <v>31</v>
      </c>
      <c r="O25" s="16">
        <f t="shared" si="2"/>
        <v>1174</v>
      </c>
      <c r="P25" s="16">
        <f t="shared" si="3"/>
        <v>58</v>
      </c>
    </row>
    <row r="26" spans="1:16" ht="15" x14ac:dyDescent="0.2">
      <c r="A26" s="17">
        <v>5</v>
      </c>
      <c r="B26" s="5" t="s">
        <v>15</v>
      </c>
      <c r="C26" s="9">
        <v>247</v>
      </c>
      <c r="D26" s="6" t="s">
        <v>9</v>
      </c>
      <c r="E26" s="7">
        <v>96</v>
      </c>
      <c r="F26" s="7">
        <v>94</v>
      </c>
      <c r="G26" s="7">
        <v>99</v>
      </c>
      <c r="H26" s="7">
        <v>99</v>
      </c>
      <c r="I26" s="7">
        <v>96</v>
      </c>
      <c r="J26" s="7">
        <v>97</v>
      </c>
      <c r="K26" s="7">
        <f t="shared" si="1"/>
        <v>581</v>
      </c>
      <c r="L26" s="7">
        <v>28</v>
      </c>
      <c r="M26" s="7">
        <v>588</v>
      </c>
      <c r="N26" s="7">
        <v>28</v>
      </c>
      <c r="O26" s="7">
        <f t="shared" si="2"/>
        <v>1169</v>
      </c>
      <c r="P26" s="7">
        <f t="shared" si="3"/>
        <v>56</v>
      </c>
    </row>
    <row r="27" spans="1:16" ht="15" x14ac:dyDescent="0.2">
      <c r="A27" s="17">
        <v>6</v>
      </c>
      <c r="B27" s="11" t="s">
        <v>27</v>
      </c>
      <c r="C27" s="14">
        <v>224</v>
      </c>
      <c r="D27" s="2" t="s">
        <v>9</v>
      </c>
      <c r="E27" s="16">
        <v>100</v>
      </c>
      <c r="F27" s="16">
        <v>97</v>
      </c>
      <c r="G27" s="16">
        <v>99</v>
      </c>
      <c r="H27" s="16">
        <v>97</v>
      </c>
      <c r="I27" s="16">
        <v>95</v>
      </c>
      <c r="J27" s="16">
        <v>93</v>
      </c>
      <c r="K27" s="7">
        <f t="shared" si="1"/>
        <v>581</v>
      </c>
      <c r="L27" s="16">
        <v>23</v>
      </c>
      <c r="M27" s="16">
        <v>583</v>
      </c>
      <c r="N27" s="16">
        <v>24</v>
      </c>
      <c r="O27" s="16">
        <f t="shared" si="2"/>
        <v>1164</v>
      </c>
      <c r="P27" s="16">
        <f t="shared" si="3"/>
        <v>47</v>
      </c>
    </row>
    <row r="28" spans="1:16" ht="15" x14ac:dyDescent="0.2">
      <c r="A28" s="17">
        <v>7</v>
      </c>
      <c r="B28" s="11" t="s">
        <v>43</v>
      </c>
      <c r="C28" s="14">
        <v>219</v>
      </c>
      <c r="D28" s="12" t="s">
        <v>9</v>
      </c>
      <c r="E28" s="14">
        <v>97</v>
      </c>
      <c r="F28" s="14">
        <v>96</v>
      </c>
      <c r="G28" s="14">
        <v>96</v>
      </c>
      <c r="H28" s="14">
        <v>98</v>
      </c>
      <c r="I28" s="14">
        <v>96</v>
      </c>
      <c r="J28" s="14">
        <v>97</v>
      </c>
      <c r="K28" s="7">
        <f t="shared" si="1"/>
        <v>580</v>
      </c>
      <c r="L28" s="16">
        <v>23</v>
      </c>
      <c r="M28" s="18">
        <v>583</v>
      </c>
      <c r="N28" s="16">
        <v>21</v>
      </c>
      <c r="O28" s="16">
        <f t="shared" si="2"/>
        <v>1163</v>
      </c>
      <c r="P28" s="16">
        <f t="shared" si="3"/>
        <v>44</v>
      </c>
    </row>
    <row r="29" spans="1:16" ht="15" x14ac:dyDescent="0.2">
      <c r="A29" s="17">
        <v>8</v>
      </c>
      <c r="B29" s="11" t="s">
        <v>41</v>
      </c>
      <c r="C29" s="14">
        <v>220</v>
      </c>
      <c r="D29" s="12" t="s">
        <v>9</v>
      </c>
      <c r="E29" s="14">
        <v>94</v>
      </c>
      <c r="F29" s="14">
        <v>100</v>
      </c>
      <c r="G29" s="14">
        <v>99</v>
      </c>
      <c r="H29" s="14">
        <v>100</v>
      </c>
      <c r="I29" s="14">
        <v>94</v>
      </c>
      <c r="J29" s="14">
        <v>96</v>
      </c>
      <c r="K29" s="7">
        <f t="shared" si="1"/>
        <v>583</v>
      </c>
      <c r="L29" s="16">
        <v>27</v>
      </c>
      <c r="M29" s="18">
        <v>578</v>
      </c>
      <c r="N29" s="16">
        <v>29</v>
      </c>
      <c r="O29" s="16">
        <f t="shared" si="2"/>
        <v>1161</v>
      </c>
      <c r="P29" s="16">
        <f t="shared" si="3"/>
        <v>56</v>
      </c>
    </row>
    <row r="30" spans="1:16" ht="15" x14ac:dyDescent="0.2">
      <c r="A30" s="17">
        <v>9</v>
      </c>
      <c r="B30" s="5" t="s">
        <v>17</v>
      </c>
      <c r="C30" s="9">
        <v>218</v>
      </c>
      <c r="D30" s="6" t="s">
        <v>8</v>
      </c>
      <c r="E30" s="7">
        <v>96</v>
      </c>
      <c r="F30" s="7">
        <v>96</v>
      </c>
      <c r="G30" s="7">
        <v>99</v>
      </c>
      <c r="H30" s="7">
        <v>100</v>
      </c>
      <c r="I30" s="7">
        <v>95</v>
      </c>
      <c r="J30" s="7">
        <v>95</v>
      </c>
      <c r="K30" s="7">
        <f t="shared" si="1"/>
        <v>581</v>
      </c>
      <c r="L30" s="7">
        <v>17</v>
      </c>
      <c r="M30" s="7">
        <v>580</v>
      </c>
      <c r="N30" s="7">
        <v>30</v>
      </c>
      <c r="O30" s="7">
        <f t="shared" si="2"/>
        <v>1161</v>
      </c>
      <c r="P30" s="7">
        <f t="shared" si="3"/>
        <v>47</v>
      </c>
    </row>
    <row r="31" spans="1:16" ht="15" x14ac:dyDescent="0.2">
      <c r="A31" s="17">
        <v>10</v>
      </c>
      <c r="B31" s="5" t="s">
        <v>14</v>
      </c>
      <c r="C31" s="9">
        <v>217</v>
      </c>
      <c r="D31" s="6" t="s">
        <v>9</v>
      </c>
      <c r="E31" s="7">
        <v>96</v>
      </c>
      <c r="F31" s="7">
        <v>97</v>
      </c>
      <c r="G31" s="7">
        <v>98</v>
      </c>
      <c r="H31" s="7">
        <v>99</v>
      </c>
      <c r="I31" s="7">
        <v>93</v>
      </c>
      <c r="J31" s="7">
        <v>94</v>
      </c>
      <c r="K31" s="7">
        <f t="shared" si="1"/>
        <v>577</v>
      </c>
      <c r="L31" s="7">
        <v>22</v>
      </c>
      <c r="M31" s="7">
        <v>583</v>
      </c>
      <c r="N31" s="7">
        <v>26</v>
      </c>
      <c r="O31" s="7">
        <f t="shared" si="2"/>
        <v>1160</v>
      </c>
      <c r="P31" s="7">
        <f t="shared" si="3"/>
        <v>48</v>
      </c>
    </row>
    <row r="32" spans="1:16" ht="15" x14ac:dyDescent="0.2">
      <c r="A32" s="17">
        <v>11</v>
      </c>
      <c r="B32" s="11" t="s">
        <v>39</v>
      </c>
      <c r="C32" s="14">
        <v>198</v>
      </c>
      <c r="D32" s="12" t="s">
        <v>9</v>
      </c>
      <c r="E32" s="14">
        <v>97</v>
      </c>
      <c r="F32" s="14">
        <v>95</v>
      </c>
      <c r="G32" s="14">
        <v>100</v>
      </c>
      <c r="H32" s="14">
        <v>99</v>
      </c>
      <c r="I32" s="14">
        <v>95</v>
      </c>
      <c r="J32" s="14">
        <v>94</v>
      </c>
      <c r="K32" s="7">
        <f t="shared" si="1"/>
        <v>580</v>
      </c>
      <c r="L32" s="16">
        <v>25</v>
      </c>
      <c r="M32" s="18">
        <v>578</v>
      </c>
      <c r="N32" s="16">
        <v>30</v>
      </c>
      <c r="O32" s="16">
        <f t="shared" si="2"/>
        <v>1158</v>
      </c>
      <c r="P32" s="16">
        <f t="shared" si="3"/>
        <v>55</v>
      </c>
    </row>
    <row r="33" spans="1:18" ht="15" x14ac:dyDescent="0.2">
      <c r="A33" s="17">
        <v>12</v>
      </c>
      <c r="B33" s="5" t="s">
        <v>18</v>
      </c>
      <c r="C33" s="9">
        <v>216</v>
      </c>
      <c r="D33" s="6" t="s">
        <v>9</v>
      </c>
      <c r="E33" s="7">
        <v>95</v>
      </c>
      <c r="F33" s="7">
        <v>94</v>
      </c>
      <c r="G33" s="7">
        <v>99</v>
      </c>
      <c r="H33" s="7">
        <v>98</v>
      </c>
      <c r="I33" s="7">
        <v>93</v>
      </c>
      <c r="J33" s="7">
        <v>95</v>
      </c>
      <c r="K33" s="7">
        <f t="shared" si="1"/>
        <v>574</v>
      </c>
      <c r="L33" s="7">
        <v>22</v>
      </c>
      <c r="M33" s="7">
        <v>579</v>
      </c>
      <c r="N33" s="7">
        <v>24</v>
      </c>
      <c r="O33" s="7">
        <f t="shared" si="2"/>
        <v>1153</v>
      </c>
      <c r="P33" s="7">
        <f t="shared" si="3"/>
        <v>46</v>
      </c>
    </row>
    <row r="34" spans="1:18" ht="15" x14ac:dyDescent="0.2">
      <c r="A34" s="17">
        <v>13</v>
      </c>
      <c r="B34" s="11" t="s">
        <v>38</v>
      </c>
      <c r="C34" s="14">
        <v>223</v>
      </c>
      <c r="D34" s="12" t="s">
        <v>9</v>
      </c>
      <c r="E34" s="14">
        <v>91</v>
      </c>
      <c r="F34" s="14">
        <v>93</v>
      </c>
      <c r="G34" s="14">
        <v>98</v>
      </c>
      <c r="H34" s="14">
        <v>98</v>
      </c>
      <c r="I34" s="14">
        <v>93</v>
      </c>
      <c r="J34" s="14">
        <v>95</v>
      </c>
      <c r="K34" s="7">
        <f t="shared" si="1"/>
        <v>568</v>
      </c>
      <c r="L34" s="16">
        <v>16</v>
      </c>
      <c r="M34" s="18">
        <v>577</v>
      </c>
      <c r="N34" s="16">
        <v>25</v>
      </c>
      <c r="O34" s="16">
        <f t="shared" si="2"/>
        <v>1145</v>
      </c>
      <c r="P34" s="16">
        <f t="shared" si="3"/>
        <v>41</v>
      </c>
    </row>
    <row r="35" spans="1:18" ht="15" x14ac:dyDescent="0.2">
      <c r="A35" s="17">
        <v>14</v>
      </c>
      <c r="B35" s="11" t="s">
        <v>25</v>
      </c>
      <c r="C35" s="14">
        <v>196</v>
      </c>
      <c r="D35" s="2" t="s">
        <v>9</v>
      </c>
      <c r="E35" s="16">
        <v>96</v>
      </c>
      <c r="F35" s="16">
        <v>95</v>
      </c>
      <c r="G35" s="16">
        <v>97</v>
      </c>
      <c r="H35" s="16">
        <v>96</v>
      </c>
      <c r="I35" s="16">
        <v>92</v>
      </c>
      <c r="J35" s="16">
        <v>94</v>
      </c>
      <c r="K35" s="7">
        <f t="shared" si="1"/>
        <v>570</v>
      </c>
      <c r="L35" s="16">
        <v>15</v>
      </c>
      <c r="M35" s="16">
        <v>566</v>
      </c>
      <c r="N35" s="16">
        <v>18</v>
      </c>
      <c r="O35" s="16">
        <f t="shared" si="2"/>
        <v>1136</v>
      </c>
      <c r="P35" s="16">
        <f t="shared" si="3"/>
        <v>33</v>
      </c>
    </row>
    <row r="36" spans="1:18" ht="23.25" x14ac:dyDescent="0.2">
      <c r="A36" s="23" t="s">
        <v>52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8" ht="15" x14ac:dyDescent="0.2">
      <c r="A37" s="21" t="s">
        <v>21</v>
      </c>
      <c r="B37" s="3" t="s">
        <v>5</v>
      </c>
      <c r="C37" s="3" t="s">
        <v>6</v>
      </c>
      <c r="D37" s="3" t="s">
        <v>7</v>
      </c>
      <c r="E37" s="24" t="s">
        <v>1</v>
      </c>
      <c r="F37" s="24"/>
      <c r="G37" s="24" t="s">
        <v>0</v>
      </c>
      <c r="H37" s="24"/>
      <c r="I37" s="24" t="s">
        <v>2</v>
      </c>
      <c r="J37" s="24"/>
      <c r="K37" s="21" t="s">
        <v>53</v>
      </c>
      <c r="L37" s="21" t="s">
        <v>54</v>
      </c>
      <c r="M37" s="21" t="s">
        <v>46</v>
      </c>
      <c r="N37" s="21" t="s">
        <v>47</v>
      </c>
      <c r="O37" s="21" t="s">
        <v>3</v>
      </c>
      <c r="P37" s="21" t="s">
        <v>4</v>
      </c>
      <c r="Q37" s="21" t="s">
        <v>48</v>
      </c>
      <c r="R37" s="21" t="s">
        <v>49</v>
      </c>
    </row>
    <row r="38" spans="1:18" ht="15" x14ac:dyDescent="0.2">
      <c r="A38" s="17">
        <v>1</v>
      </c>
      <c r="B38" s="11" t="s">
        <v>26</v>
      </c>
      <c r="C38" s="14">
        <v>222</v>
      </c>
      <c r="D38" s="2" t="s">
        <v>9</v>
      </c>
      <c r="E38" s="16">
        <v>99</v>
      </c>
      <c r="F38" s="16">
        <v>98</v>
      </c>
      <c r="G38" s="16">
        <v>99</v>
      </c>
      <c r="H38" s="16">
        <v>99</v>
      </c>
      <c r="I38" s="16">
        <v>99</v>
      </c>
      <c r="J38" s="16">
        <v>99</v>
      </c>
      <c r="K38" s="16">
        <f t="shared" ref="K38:K51" si="4">SUM(E38:J38)</f>
        <v>593</v>
      </c>
      <c r="L38" s="16">
        <v>37</v>
      </c>
      <c r="M38" s="7">
        <v>592</v>
      </c>
      <c r="N38" s="16">
        <v>40</v>
      </c>
      <c r="O38" s="16">
        <v>591</v>
      </c>
      <c r="P38" s="16">
        <v>35</v>
      </c>
      <c r="Q38" s="16">
        <f t="shared" ref="Q38:Q51" si="5">M38+O38+K38</f>
        <v>1776</v>
      </c>
      <c r="R38" s="16">
        <f t="shared" ref="R38:R51" si="6">N38+P38+L38</f>
        <v>112</v>
      </c>
    </row>
    <row r="39" spans="1:18" ht="15" x14ac:dyDescent="0.2">
      <c r="A39" s="17">
        <v>2</v>
      </c>
      <c r="B39" s="11" t="s">
        <v>42</v>
      </c>
      <c r="C39" s="14">
        <v>243</v>
      </c>
      <c r="D39" s="12" t="s">
        <v>9</v>
      </c>
      <c r="E39" s="14">
        <v>99</v>
      </c>
      <c r="F39" s="14">
        <v>99</v>
      </c>
      <c r="G39" s="14">
        <v>98</v>
      </c>
      <c r="H39" s="14">
        <v>99</v>
      </c>
      <c r="I39" s="14">
        <v>97</v>
      </c>
      <c r="J39" s="14">
        <v>98</v>
      </c>
      <c r="K39" s="16">
        <f t="shared" si="4"/>
        <v>590</v>
      </c>
      <c r="L39" s="14">
        <v>38</v>
      </c>
      <c r="M39" s="7">
        <v>590</v>
      </c>
      <c r="N39" s="16">
        <v>32</v>
      </c>
      <c r="O39" s="18">
        <v>586</v>
      </c>
      <c r="P39" s="16">
        <v>28</v>
      </c>
      <c r="Q39" s="16">
        <f t="shared" si="5"/>
        <v>1766</v>
      </c>
      <c r="R39" s="16">
        <f t="shared" si="6"/>
        <v>98</v>
      </c>
    </row>
    <row r="40" spans="1:18" ht="15" x14ac:dyDescent="0.2">
      <c r="A40" s="17">
        <v>3</v>
      </c>
      <c r="B40" s="13" t="s">
        <v>31</v>
      </c>
      <c r="C40" s="15">
        <v>221</v>
      </c>
      <c r="D40" s="2" t="s">
        <v>9</v>
      </c>
      <c r="E40" s="16">
        <v>99</v>
      </c>
      <c r="F40" s="16">
        <v>99</v>
      </c>
      <c r="G40" s="16">
        <v>98</v>
      </c>
      <c r="H40" s="16">
        <v>99</v>
      </c>
      <c r="I40" s="16">
        <v>98</v>
      </c>
      <c r="J40" s="16">
        <v>95</v>
      </c>
      <c r="K40" s="16">
        <f t="shared" si="4"/>
        <v>588</v>
      </c>
      <c r="L40" s="16">
        <v>33</v>
      </c>
      <c r="M40" s="7">
        <v>587</v>
      </c>
      <c r="N40" s="16">
        <v>27</v>
      </c>
      <c r="O40" s="16">
        <v>587</v>
      </c>
      <c r="P40" s="16">
        <v>31</v>
      </c>
      <c r="Q40" s="16">
        <f t="shared" si="5"/>
        <v>1762</v>
      </c>
      <c r="R40" s="16">
        <f t="shared" si="6"/>
        <v>91</v>
      </c>
    </row>
    <row r="41" spans="1:18" ht="15" x14ac:dyDescent="0.2">
      <c r="A41" s="17">
        <v>4</v>
      </c>
      <c r="B41" s="11" t="s">
        <v>40</v>
      </c>
      <c r="C41" s="14">
        <v>199</v>
      </c>
      <c r="D41" s="12" t="s">
        <v>9</v>
      </c>
      <c r="E41" s="14">
        <v>99</v>
      </c>
      <c r="F41" s="14">
        <v>100</v>
      </c>
      <c r="G41" s="14">
        <v>96</v>
      </c>
      <c r="H41" s="14">
        <v>98</v>
      </c>
      <c r="I41" s="14">
        <v>97</v>
      </c>
      <c r="J41" s="14">
        <v>96</v>
      </c>
      <c r="K41" s="16">
        <f t="shared" si="4"/>
        <v>586</v>
      </c>
      <c r="L41" s="14">
        <v>34</v>
      </c>
      <c r="M41" s="7">
        <v>591</v>
      </c>
      <c r="N41" s="16">
        <v>35</v>
      </c>
      <c r="O41" s="18">
        <v>584</v>
      </c>
      <c r="P41" s="16">
        <v>31</v>
      </c>
      <c r="Q41" s="16">
        <f t="shared" si="5"/>
        <v>1761</v>
      </c>
      <c r="R41" s="16">
        <f t="shared" si="6"/>
        <v>100</v>
      </c>
    </row>
    <row r="42" spans="1:18" ht="15" x14ac:dyDescent="0.2">
      <c r="A42" s="17">
        <v>5</v>
      </c>
      <c r="B42" s="5" t="s">
        <v>15</v>
      </c>
      <c r="C42" s="9">
        <v>247</v>
      </c>
      <c r="D42" s="6" t="s">
        <v>9</v>
      </c>
      <c r="E42" s="7">
        <v>94</v>
      </c>
      <c r="F42" s="7">
        <v>98</v>
      </c>
      <c r="G42" s="7">
        <v>98</v>
      </c>
      <c r="H42" s="7">
        <v>100</v>
      </c>
      <c r="I42" s="7">
        <v>98</v>
      </c>
      <c r="J42" s="7">
        <v>99</v>
      </c>
      <c r="K42" s="16">
        <f t="shared" si="4"/>
        <v>587</v>
      </c>
      <c r="L42" s="7">
        <v>30</v>
      </c>
      <c r="M42" s="7">
        <v>581</v>
      </c>
      <c r="N42" s="7">
        <v>28</v>
      </c>
      <c r="O42" s="7">
        <v>588</v>
      </c>
      <c r="P42" s="7">
        <v>28</v>
      </c>
      <c r="Q42" s="16">
        <f t="shared" si="5"/>
        <v>1756</v>
      </c>
      <c r="R42" s="16">
        <f t="shared" si="6"/>
        <v>86</v>
      </c>
    </row>
    <row r="43" spans="1:18" ht="15" x14ac:dyDescent="0.2">
      <c r="A43" s="17">
        <v>6</v>
      </c>
      <c r="B43" s="5" t="s">
        <v>17</v>
      </c>
      <c r="C43" s="9">
        <v>218</v>
      </c>
      <c r="D43" s="6" t="s">
        <v>8</v>
      </c>
      <c r="E43" s="7">
        <v>100</v>
      </c>
      <c r="F43" s="7">
        <v>98</v>
      </c>
      <c r="G43" s="7">
        <v>98</v>
      </c>
      <c r="H43" s="7">
        <v>100</v>
      </c>
      <c r="I43" s="7">
        <v>100</v>
      </c>
      <c r="J43" s="7">
        <v>95</v>
      </c>
      <c r="K43" s="16">
        <f t="shared" si="4"/>
        <v>591</v>
      </c>
      <c r="L43" s="7">
        <v>30</v>
      </c>
      <c r="M43" s="7">
        <v>581</v>
      </c>
      <c r="N43" s="7">
        <v>17</v>
      </c>
      <c r="O43" s="7">
        <v>580</v>
      </c>
      <c r="P43" s="7">
        <v>30</v>
      </c>
      <c r="Q43" s="16">
        <f t="shared" si="5"/>
        <v>1752</v>
      </c>
      <c r="R43" s="16">
        <f t="shared" si="6"/>
        <v>77</v>
      </c>
    </row>
    <row r="44" spans="1:18" ht="15" x14ac:dyDescent="0.2">
      <c r="A44" s="17">
        <v>7</v>
      </c>
      <c r="B44" s="11" t="s">
        <v>43</v>
      </c>
      <c r="C44" s="14">
        <v>219</v>
      </c>
      <c r="D44" s="12" t="s">
        <v>9</v>
      </c>
      <c r="E44" s="14">
        <v>98</v>
      </c>
      <c r="F44" s="14">
        <v>95</v>
      </c>
      <c r="G44" s="14">
        <v>99</v>
      </c>
      <c r="H44" s="14">
        <v>98</v>
      </c>
      <c r="I44" s="14">
        <v>96</v>
      </c>
      <c r="J44" s="14">
        <v>97</v>
      </c>
      <c r="K44" s="16">
        <f t="shared" si="4"/>
        <v>583</v>
      </c>
      <c r="L44" s="14">
        <v>26</v>
      </c>
      <c r="M44" s="7">
        <v>580</v>
      </c>
      <c r="N44" s="16">
        <v>23</v>
      </c>
      <c r="O44" s="18">
        <v>583</v>
      </c>
      <c r="P44" s="16">
        <v>21</v>
      </c>
      <c r="Q44" s="16">
        <f t="shared" si="5"/>
        <v>1746</v>
      </c>
      <c r="R44" s="16">
        <f t="shared" si="6"/>
        <v>70</v>
      </c>
    </row>
    <row r="45" spans="1:18" ht="15" x14ac:dyDescent="0.2">
      <c r="A45" s="17">
        <v>8</v>
      </c>
      <c r="B45" s="11" t="s">
        <v>27</v>
      </c>
      <c r="C45" s="14">
        <v>224</v>
      </c>
      <c r="D45" s="2" t="s">
        <v>9</v>
      </c>
      <c r="E45" s="16">
        <v>98</v>
      </c>
      <c r="F45" s="16">
        <v>99</v>
      </c>
      <c r="G45" s="16">
        <v>99</v>
      </c>
      <c r="H45" s="16">
        <v>96</v>
      </c>
      <c r="I45" s="16">
        <v>95</v>
      </c>
      <c r="J45" s="16">
        <v>94</v>
      </c>
      <c r="K45" s="16">
        <f t="shared" si="4"/>
        <v>581</v>
      </c>
      <c r="L45" s="16">
        <v>23</v>
      </c>
      <c r="M45" s="7">
        <v>581</v>
      </c>
      <c r="N45" s="16">
        <v>23</v>
      </c>
      <c r="O45" s="16">
        <v>583</v>
      </c>
      <c r="P45" s="16">
        <v>24</v>
      </c>
      <c r="Q45" s="16">
        <f t="shared" si="5"/>
        <v>1745</v>
      </c>
      <c r="R45" s="16">
        <f t="shared" si="6"/>
        <v>70</v>
      </c>
    </row>
    <row r="46" spans="1:18" ht="15" x14ac:dyDescent="0.2">
      <c r="A46" s="17">
        <v>9</v>
      </c>
      <c r="B46" s="11" t="s">
        <v>39</v>
      </c>
      <c r="C46" s="14">
        <v>198</v>
      </c>
      <c r="D46" s="12" t="s">
        <v>9</v>
      </c>
      <c r="E46" s="14">
        <v>96</v>
      </c>
      <c r="F46" s="14">
        <v>97</v>
      </c>
      <c r="G46" s="14">
        <v>99</v>
      </c>
      <c r="H46" s="14">
        <v>100</v>
      </c>
      <c r="I46" s="14">
        <v>96</v>
      </c>
      <c r="J46" s="14">
        <v>97</v>
      </c>
      <c r="K46" s="16">
        <f t="shared" si="4"/>
        <v>585</v>
      </c>
      <c r="L46" s="14">
        <v>32</v>
      </c>
      <c r="M46" s="7">
        <v>580</v>
      </c>
      <c r="N46" s="16">
        <v>25</v>
      </c>
      <c r="O46" s="18">
        <v>578</v>
      </c>
      <c r="P46" s="16">
        <v>30</v>
      </c>
      <c r="Q46" s="16">
        <f t="shared" si="5"/>
        <v>1743</v>
      </c>
      <c r="R46" s="16">
        <f t="shared" si="6"/>
        <v>87</v>
      </c>
    </row>
    <row r="47" spans="1:18" ht="15" x14ac:dyDescent="0.2">
      <c r="A47" s="17">
        <v>10</v>
      </c>
      <c r="B47" s="11" t="s">
        <v>41</v>
      </c>
      <c r="C47" s="14">
        <v>220</v>
      </c>
      <c r="D47" s="12" t="s">
        <v>9</v>
      </c>
      <c r="E47" s="14">
        <v>96</v>
      </c>
      <c r="F47" s="14">
        <v>96</v>
      </c>
      <c r="G47" s="14">
        <v>100</v>
      </c>
      <c r="H47" s="14">
        <v>97</v>
      </c>
      <c r="I47" s="14">
        <v>99</v>
      </c>
      <c r="J47" s="14">
        <v>94</v>
      </c>
      <c r="K47" s="16">
        <f t="shared" si="4"/>
        <v>582</v>
      </c>
      <c r="L47" s="14">
        <v>25</v>
      </c>
      <c r="M47" s="7">
        <v>583</v>
      </c>
      <c r="N47" s="16">
        <v>27</v>
      </c>
      <c r="O47" s="18">
        <v>578</v>
      </c>
      <c r="P47" s="16">
        <v>29</v>
      </c>
      <c r="Q47" s="16">
        <f t="shared" si="5"/>
        <v>1743</v>
      </c>
      <c r="R47" s="16">
        <f t="shared" si="6"/>
        <v>81</v>
      </c>
    </row>
    <row r="48" spans="1:18" ht="15" x14ac:dyDescent="0.2">
      <c r="A48" s="17">
        <v>11</v>
      </c>
      <c r="B48" s="5" t="s">
        <v>14</v>
      </c>
      <c r="C48" s="9">
        <v>217</v>
      </c>
      <c r="D48" s="6" t="s">
        <v>9</v>
      </c>
      <c r="E48" s="7">
        <v>100</v>
      </c>
      <c r="F48" s="7">
        <v>94</v>
      </c>
      <c r="G48" s="7">
        <v>100</v>
      </c>
      <c r="H48" s="7">
        <v>99</v>
      </c>
      <c r="I48" s="7">
        <v>94</v>
      </c>
      <c r="J48" s="7">
        <v>94</v>
      </c>
      <c r="K48" s="16">
        <f t="shared" si="4"/>
        <v>581</v>
      </c>
      <c r="L48" s="7">
        <v>33</v>
      </c>
      <c r="M48" s="7">
        <v>577</v>
      </c>
      <c r="N48" s="7">
        <v>22</v>
      </c>
      <c r="O48" s="7">
        <v>583</v>
      </c>
      <c r="P48" s="7">
        <v>26</v>
      </c>
      <c r="Q48" s="16">
        <f t="shared" si="5"/>
        <v>1741</v>
      </c>
      <c r="R48" s="16">
        <f t="shared" si="6"/>
        <v>81</v>
      </c>
    </row>
    <row r="49" spans="1:18" ht="15" x14ac:dyDescent="0.2">
      <c r="A49" s="17">
        <v>12</v>
      </c>
      <c r="B49" s="5" t="s">
        <v>18</v>
      </c>
      <c r="C49" s="9">
        <v>216</v>
      </c>
      <c r="D49" s="6" t="s">
        <v>9</v>
      </c>
      <c r="E49" s="7">
        <v>99</v>
      </c>
      <c r="F49" s="7">
        <v>99</v>
      </c>
      <c r="G49" s="7">
        <v>100</v>
      </c>
      <c r="H49" s="7">
        <v>95</v>
      </c>
      <c r="I49" s="7">
        <v>92</v>
      </c>
      <c r="J49" s="7">
        <v>98</v>
      </c>
      <c r="K49" s="16">
        <f t="shared" si="4"/>
        <v>583</v>
      </c>
      <c r="L49" s="7">
        <v>33</v>
      </c>
      <c r="M49" s="7">
        <v>574</v>
      </c>
      <c r="N49" s="7">
        <v>22</v>
      </c>
      <c r="O49" s="7">
        <v>579</v>
      </c>
      <c r="P49" s="7">
        <v>24</v>
      </c>
      <c r="Q49" s="16">
        <f t="shared" si="5"/>
        <v>1736</v>
      </c>
      <c r="R49" s="16">
        <f t="shared" si="6"/>
        <v>79</v>
      </c>
    </row>
    <row r="50" spans="1:18" ht="15" x14ac:dyDescent="0.2">
      <c r="A50" s="17">
        <v>13</v>
      </c>
      <c r="B50" s="11" t="s">
        <v>38</v>
      </c>
      <c r="C50" s="14">
        <v>223</v>
      </c>
      <c r="D50" s="12" t="s">
        <v>9</v>
      </c>
      <c r="E50" s="14">
        <v>97</v>
      </c>
      <c r="F50" s="14">
        <v>99</v>
      </c>
      <c r="G50" s="14">
        <v>98</v>
      </c>
      <c r="H50" s="14">
        <v>97</v>
      </c>
      <c r="I50" s="14">
        <v>91</v>
      </c>
      <c r="J50" s="14">
        <v>96</v>
      </c>
      <c r="K50" s="16">
        <f t="shared" si="4"/>
        <v>578</v>
      </c>
      <c r="L50" s="14">
        <v>24</v>
      </c>
      <c r="M50" s="7">
        <v>568</v>
      </c>
      <c r="N50" s="16">
        <v>16</v>
      </c>
      <c r="O50" s="18">
        <v>577</v>
      </c>
      <c r="P50" s="16">
        <v>25</v>
      </c>
      <c r="Q50" s="16">
        <f t="shared" si="5"/>
        <v>1723</v>
      </c>
      <c r="R50" s="16">
        <f t="shared" si="6"/>
        <v>65</v>
      </c>
    </row>
    <row r="51" spans="1:18" ht="15" x14ac:dyDescent="0.2">
      <c r="A51" s="17">
        <v>14</v>
      </c>
      <c r="B51" s="11" t="s">
        <v>25</v>
      </c>
      <c r="C51" s="14">
        <v>196</v>
      </c>
      <c r="D51" s="2" t="s">
        <v>9</v>
      </c>
      <c r="E51" s="16">
        <v>96</v>
      </c>
      <c r="F51" s="16">
        <v>97</v>
      </c>
      <c r="G51" s="16">
        <v>98</v>
      </c>
      <c r="H51" s="16">
        <v>99</v>
      </c>
      <c r="I51" s="16">
        <v>92</v>
      </c>
      <c r="J51" s="16">
        <v>92</v>
      </c>
      <c r="K51" s="16">
        <f t="shared" si="4"/>
        <v>574</v>
      </c>
      <c r="L51" s="16">
        <v>21</v>
      </c>
      <c r="M51" s="7">
        <v>570</v>
      </c>
      <c r="N51" s="16">
        <v>15</v>
      </c>
      <c r="O51" s="16">
        <v>566</v>
      </c>
      <c r="P51" s="16">
        <v>18</v>
      </c>
      <c r="Q51" s="16">
        <f t="shared" si="5"/>
        <v>1710</v>
      </c>
      <c r="R51" s="16">
        <f t="shared" si="6"/>
        <v>54</v>
      </c>
    </row>
  </sheetData>
  <sortState ref="A38:R51">
    <sortCondition descending="1" ref="Q38:Q51"/>
    <sortCondition descending="1" ref="R38:R51"/>
  </sortState>
  <mergeCells count="12">
    <mergeCell ref="B1:L1"/>
    <mergeCell ref="B2:L2"/>
    <mergeCell ref="B3:L3"/>
    <mergeCell ref="E5:F5"/>
    <mergeCell ref="G5:H5"/>
    <mergeCell ref="I5:J5"/>
    <mergeCell ref="E37:F37"/>
    <mergeCell ref="G37:H37"/>
    <mergeCell ref="I37:J37"/>
    <mergeCell ref="E21:F21"/>
    <mergeCell ref="G21:H21"/>
    <mergeCell ref="I21:J21"/>
  </mergeCells>
  <conditionalFormatting sqref="E6:J12 K38:L51">
    <cfRule type="cellIs" dxfId="11" priority="12" operator="equal">
      <formula>100</formula>
    </cfRule>
  </conditionalFormatting>
  <conditionalFormatting sqref="E12:J18">
    <cfRule type="cellIs" dxfId="10" priority="11" operator="equal">
      <formula>100</formula>
    </cfRule>
  </conditionalFormatting>
  <conditionalFormatting sqref="E19:J19">
    <cfRule type="cellIs" dxfId="9" priority="10" operator="equal">
      <formula>100</formula>
    </cfRule>
  </conditionalFormatting>
  <conditionalFormatting sqref="E19:J19">
    <cfRule type="cellIs" dxfId="8" priority="9" operator="equal">
      <formula>100</formula>
    </cfRule>
  </conditionalFormatting>
  <conditionalFormatting sqref="E22:J28">
    <cfRule type="cellIs" dxfId="7" priority="8" operator="equal">
      <formula>100</formula>
    </cfRule>
  </conditionalFormatting>
  <conditionalFormatting sqref="E28:J34">
    <cfRule type="cellIs" dxfId="6" priority="7" operator="equal">
      <formula>100</formula>
    </cfRule>
  </conditionalFormatting>
  <conditionalFormatting sqref="E35:J35">
    <cfRule type="cellIs" dxfId="5" priority="6" operator="equal">
      <formula>100</formula>
    </cfRule>
  </conditionalFormatting>
  <conditionalFormatting sqref="E35:J35">
    <cfRule type="cellIs" dxfId="4" priority="5" operator="equal">
      <formula>100</formula>
    </cfRule>
  </conditionalFormatting>
  <conditionalFormatting sqref="E38:J44">
    <cfRule type="cellIs" dxfId="3" priority="4" operator="equal">
      <formula>100</formula>
    </cfRule>
  </conditionalFormatting>
  <conditionalFormatting sqref="E44:J50">
    <cfRule type="cellIs" dxfId="2" priority="3" operator="equal">
      <formula>100</formula>
    </cfRule>
  </conditionalFormatting>
  <conditionalFormatting sqref="E51:J51">
    <cfRule type="cellIs" dxfId="1" priority="2" operator="equal">
      <formula>100</formula>
    </cfRule>
  </conditionalFormatting>
  <conditionalFormatting sqref="E51:J51">
    <cfRule type="cellIs" dxfId="0" priority="1" operator="equal">
      <formula>100</formula>
    </cfRule>
  </conditionalFormatting>
  <printOptions horizontalCentered="1"/>
  <pageMargins left="0.25" right="0.25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3X20</vt:lpstr>
      <vt:lpstr>Women's 3X20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Score card from MLRange 1:116</dc:title>
  <dc:creator>Lower</dc:creator>
  <cp:lastModifiedBy>Brent's Laptop 4-12</cp:lastModifiedBy>
  <cp:lastPrinted>2022-01-07T22:10:58Z</cp:lastPrinted>
  <dcterms:created xsi:type="dcterms:W3CDTF">2022-01-05T18:28:41Z</dcterms:created>
  <dcterms:modified xsi:type="dcterms:W3CDTF">2022-01-07T22:42:27Z</dcterms:modified>
</cp:coreProperties>
</file>