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9/"/>
    </mc:Choice>
  </mc:AlternateContent>
  <xr:revisionPtr revIDLastSave="0" documentId="8_{5DA89055-C10F-443F-8C43-0B6BFD679A22}" xr6:coauthVersionLast="44" xr6:coauthVersionMax="44" xr10:uidLastSave="{00000000-0000-0000-0000-000000000000}"/>
  <bookViews>
    <workbookView xWindow="34125" yWindow="2175" windowWidth="18705" windowHeight="12060"/>
  </bookViews>
  <sheets>
    <sheet name="WAR" sheetId="1" r:id="rId1"/>
    <sheet name="W3x20" sheetId="2" r:id="rId2"/>
    <sheet name="MAR" sheetId="9" r:id="rId3"/>
    <sheet name="MProne" sheetId="8" r:id="rId4"/>
    <sheet name="M3x40" sheetId="7" r:id="rId5"/>
    <sheet name="MAP" sheetId="5" r:id="rId6"/>
    <sheet name="WAP" sheetId="6" r:id="rId7"/>
    <sheet name="W Sport" sheetId="4" r:id="rId8"/>
    <sheet name="Free" sheetId="3" r:id="rId9"/>
  </sheets>
  <definedNames>
    <definedName name="_xlnm.Print_Titles" localSheetId="4">M3x40!$17:$17</definedName>
    <definedName name="_xlnm.Print_Titles" localSheetId="5">MAP!$17:$17</definedName>
    <definedName name="_xlnm.Print_Titles" localSheetId="2">MAR!$17:$17</definedName>
    <definedName name="_xlnm.Print_Titles" localSheetId="3">MProne!$17:$17</definedName>
    <definedName name="_xlnm.Print_Titles" localSheetId="1">W3x20!$17:$17</definedName>
    <definedName name="_xlnm.Print_Titles" localSheetId="0">WAR!$17:$17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8" i="4" l="1"/>
  <c r="N18" i="4"/>
  <c r="V18" i="4"/>
  <c r="X18" i="4"/>
  <c r="U19" i="4"/>
  <c r="N19" i="4"/>
  <c r="V19" i="4"/>
  <c r="X19" i="4"/>
  <c r="U17" i="4"/>
  <c r="N17" i="4"/>
  <c r="V17" i="4"/>
  <c r="X17" i="4"/>
  <c r="U20" i="4"/>
  <c r="N20" i="4"/>
  <c r="V20" i="4"/>
  <c r="X20" i="4"/>
  <c r="U22" i="4"/>
  <c r="N22" i="4"/>
  <c r="V22" i="4"/>
  <c r="X22" i="4"/>
  <c r="U21" i="4"/>
  <c r="N21" i="4"/>
  <c r="V21" i="4"/>
  <c r="X21" i="4"/>
  <c r="U23" i="4"/>
  <c r="N23" i="4"/>
  <c r="V23" i="4"/>
  <c r="X23" i="4"/>
  <c r="U16" i="4"/>
  <c r="N16" i="4"/>
  <c r="V16" i="4"/>
  <c r="X16" i="4"/>
  <c r="N17" i="3"/>
  <c r="P17" i="3"/>
  <c r="N19" i="3"/>
  <c r="P19" i="3"/>
  <c r="N18" i="3"/>
  <c r="P18" i="3"/>
  <c r="N20" i="3"/>
  <c r="P20" i="3"/>
  <c r="N21" i="3"/>
  <c r="P21" i="3"/>
  <c r="N22" i="3"/>
  <c r="P22" i="3"/>
  <c r="N23" i="3"/>
  <c r="P23" i="3"/>
  <c r="N16" i="3"/>
  <c r="P16" i="3"/>
  <c r="N33" i="4"/>
  <c r="U33" i="4"/>
  <c r="V33" i="4"/>
  <c r="M18" i="6"/>
  <c r="T18" i="6" s="1"/>
  <c r="V18" i="6" s="1"/>
  <c r="S18" i="6"/>
  <c r="M19" i="6"/>
  <c r="T19" i="6" s="1"/>
  <c r="V19" i="6" s="1"/>
  <c r="S19" i="6"/>
  <c r="M21" i="6"/>
  <c r="T21" i="6" s="1"/>
  <c r="S21" i="6"/>
  <c r="V21" i="6"/>
  <c r="M20" i="6"/>
  <c r="T20" i="6" s="1"/>
  <c r="S20" i="6"/>
  <c r="V20" i="6"/>
  <c r="M22" i="6"/>
  <c r="T22" i="6" s="1"/>
  <c r="V22" i="6" s="1"/>
  <c r="S22" i="6"/>
  <c r="M24" i="6"/>
  <c r="T24" i="6" s="1"/>
  <c r="V24" i="6" s="1"/>
  <c r="S24" i="6"/>
  <c r="M23" i="6"/>
  <c r="T23" i="6" s="1"/>
  <c r="S23" i="6"/>
  <c r="V23" i="6"/>
  <c r="M17" i="6"/>
  <c r="T17" i="6" s="1"/>
  <c r="S17" i="6"/>
  <c r="V17" i="6"/>
  <c r="O24" i="5"/>
  <c r="X24" i="5" s="1"/>
  <c r="Z24" i="5" s="1"/>
  <c r="W24" i="5"/>
  <c r="O19" i="5"/>
  <c r="W19" i="5"/>
  <c r="O26" i="5"/>
  <c r="X26" i="5" s="1"/>
  <c r="W26" i="5"/>
  <c r="O21" i="5"/>
  <c r="W21" i="5"/>
  <c r="X21" i="5"/>
  <c r="Z21" i="5" s="1"/>
  <c r="O20" i="5"/>
  <c r="W20" i="5"/>
  <c r="X20" i="5"/>
  <c r="Z20" i="5" s="1"/>
  <c r="O25" i="5"/>
  <c r="W25" i="5"/>
  <c r="X25" i="5"/>
  <c r="Z25" i="5"/>
  <c r="O28" i="5"/>
  <c r="W28" i="5"/>
  <c r="X28" i="5"/>
  <c r="O22" i="5"/>
  <c r="X22" i="5" s="1"/>
  <c r="Z22" i="5" s="1"/>
  <c r="W22" i="5"/>
  <c r="O27" i="5"/>
  <c r="W27" i="5"/>
  <c r="X27" i="5"/>
  <c r="O23" i="5"/>
  <c r="W23" i="5"/>
  <c r="X23" i="5"/>
  <c r="Z23" i="5"/>
  <c r="O18" i="5"/>
  <c r="W18" i="5"/>
  <c r="X18" i="5"/>
  <c r="Z18" i="5"/>
  <c r="N35" i="3"/>
  <c r="N27" i="3"/>
  <c r="S40" i="6"/>
  <c r="M40" i="6"/>
  <c r="T40" i="6" s="1"/>
  <c r="S41" i="6"/>
  <c r="M41" i="6"/>
  <c r="T41" i="6" s="1"/>
  <c r="W63" i="5"/>
  <c r="O63" i="5"/>
  <c r="X63" i="5"/>
  <c r="W64" i="5"/>
  <c r="X64" i="5" s="1"/>
  <c r="O64" i="5"/>
  <c r="N38" i="3"/>
  <c r="N40" i="3"/>
  <c r="N28" i="4"/>
  <c r="U28" i="4"/>
  <c r="V28" i="4"/>
  <c r="N30" i="4"/>
  <c r="V30" i="4" s="1"/>
  <c r="U30" i="4"/>
  <c r="N31" i="3"/>
  <c r="O60" i="5"/>
  <c r="X60" i="5" s="1"/>
  <c r="O39" i="5"/>
  <c r="O51" i="5"/>
  <c r="N26" i="3"/>
  <c r="N28" i="3"/>
  <c r="N25" i="3"/>
  <c r="N37" i="3"/>
  <c r="N30" i="3"/>
  <c r="AL19" i="7"/>
  <c r="AM19" i="7" s="1"/>
  <c r="AN19" i="7" s="1"/>
  <c r="AP19" i="7" s="1"/>
  <c r="AG19" i="7"/>
  <c r="AB19" i="7"/>
  <c r="V19" i="7"/>
  <c r="W19" i="7" s="1"/>
  <c r="Q19" i="7"/>
  <c r="L19" i="7"/>
  <c r="AL20" i="7"/>
  <c r="AM20" i="7" s="1"/>
  <c r="AG20" i="7"/>
  <c r="AB20" i="7"/>
  <c r="V20" i="7"/>
  <c r="Q20" i="7"/>
  <c r="L20" i="7"/>
  <c r="AL21" i="7"/>
  <c r="AM21" i="7" s="1"/>
  <c r="AN21" i="7" s="1"/>
  <c r="AP21" i="7" s="1"/>
  <c r="AG21" i="7"/>
  <c r="AB21" i="7"/>
  <c r="V21" i="7"/>
  <c r="W21" i="7" s="1"/>
  <c r="Q21" i="7"/>
  <c r="L21" i="7"/>
  <c r="AL22" i="7"/>
  <c r="AM22" i="7" s="1"/>
  <c r="AG22" i="7"/>
  <c r="AB22" i="7"/>
  <c r="V22" i="7"/>
  <c r="Q22" i="7"/>
  <c r="L22" i="7"/>
  <c r="AL24" i="7"/>
  <c r="AM24" i="7" s="1"/>
  <c r="AG24" i="7"/>
  <c r="AB24" i="7"/>
  <c r="V24" i="7"/>
  <c r="W24" i="7" s="1"/>
  <c r="AN24" i="7" s="1"/>
  <c r="AP24" i="7" s="1"/>
  <c r="Q24" i="7"/>
  <c r="L24" i="7"/>
  <c r="AL23" i="7"/>
  <c r="AM23" i="7" s="1"/>
  <c r="AG23" i="7"/>
  <c r="AB23" i="7"/>
  <c r="V23" i="7"/>
  <c r="Q23" i="7"/>
  <c r="L23" i="7"/>
  <c r="AL25" i="7"/>
  <c r="AM25" i="7" s="1"/>
  <c r="AG25" i="7"/>
  <c r="AB25" i="7"/>
  <c r="V25" i="7"/>
  <c r="W25" i="7" s="1"/>
  <c r="Q25" i="7"/>
  <c r="L25" i="7"/>
  <c r="AN25" i="7"/>
  <c r="AP25" i="7" s="1"/>
  <c r="AL18" i="7"/>
  <c r="AM18" i="7" s="1"/>
  <c r="AG18" i="7"/>
  <c r="AB18" i="7"/>
  <c r="V18" i="7"/>
  <c r="W18" i="7" s="1"/>
  <c r="Q18" i="7"/>
  <c r="L18" i="7"/>
  <c r="U18" i="8"/>
  <c r="V18" i="8" s="1"/>
  <c r="X18" i="8" s="1"/>
  <c r="N18" i="8"/>
  <c r="U21" i="8"/>
  <c r="V21" i="8" s="1"/>
  <c r="N21" i="8"/>
  <c r="X21" i="8"/>
  <c r="U20" i="8"/>
  <c r="V20" i="8" s="1"/>
  <c r="N20" i="8"/>
  <c r="X20" i="8"/>
  <c r="U24" i="8"/>
  <c r="V24" i="8" s="1"/>
  <c r="X24" i="8" s="1"/>
  <c r="N24" i="8"/>
  <c r="U22" i="8"/>
  <c r="V22" i="8" s="1"/>
  <c r="X22" i="8" s="1"/>
  <c r="N22" i="8"/>
  <c r="U25" i="8"/>
  <c r="V25" i="8" s="1"/>
  <c r="N25" i="8"/>
  <c r="X25" i="8"/>
  <c r="U23" i="8"/>
  <c r="V23" i="8" s="1"/>
  <c r="N23" i="8"/>
  <c r="X23" i="8"/>
  <c r="U19" i="8"/>
  <c r="V19" i="8" s="1"/>
  <c r="X19" i="8" s="1"/>
  <c r="N19" i="8"/>
  <c r="AB87" i="7"/>
  <c r="AB42" i="7"/>
  <c r="AB26" i="7"/>
  <c r="AG26" i="7"/>
  <c r="AL26" i="7"/>
  <c r="AM26" i="7" s="1"/>
  <c r="V26" i="7"/>
  <c r="W26" i="7" s="1"/>
  <c r="Q26" i="7"/>
  <c r="L26" i="7"/>
  <c r="AB33" i="7"/>
  <c r="AG33" i="7"/>
  <c r="AM33" i="7" s="1"/>
  <c r="AL33" i="7"/>
  <c r="V33" i="7"/>
  <c r="Q33" i="7"/>
  <c r="L33" i="7"/>
  <c r="AB27" i="7"/>
  <c r="AM27" i="7" s="1"/>
  <c r="AG27" i="7"/>
  <c r="AL27" i="7"/>
  <c r="V27" i="7"/>
  <c r="W27" i="7" s="1"/>
  <c r="Q27" i="7"/>
  <c r="L27" i="7"/>
  <c r="AB34" i="7"/>
  <c r="AG34" i="7"/>
  <c r="AL34" i="7"/>
  <c r="AM34" i="7"/>
  <c r="V34" i="7"/>
  <c r="Q34" i="7"/>
  <c r="L34" i="7"/>
  <c r="W34" i="7"/>
  <c r="AB30" i="7"/>
  <c r="AG30" i="7"/>
  <c r="AL30" i="7"/>
  <c r="V30" i="7"/>
  <c r="Q30" i="7"/>
  <c r="L30" i="7"/>
  <c r="AB31" i="7"/>
  <c r="AG31" i="7"/>
  <c r="AM31" i="7" s="1"/>
  <c r="AL31" i="7"/>
  <c r="V31" i="7"/>
  <c r="W31" i="7" s="1"/>
  <c r="AN31" i="7" s="1"/>
  <c r="Q31" i="7"/>
  <c r="L31" i="7"/>
  <c r="AB62" i="7"/>
  <c r="AM62" i="7" s="1"/>
  <c r="AN62" i="7" s="1"/>
  <c r="AG62" i="7"/>
  <c r="AL62" i="7"/>
  <c r="V62" i="7"/>
  <c r="W62" i="7" s="1"/>
  <c r="Q62" i="7"/>
  <c r="L62" i="7"/>
  <c r="AB36" i="7"/>
  <c r="AG36" i="7"/>
  <c r="AL36" i="7"/>
  <c r="AM36" i="7"/>
  <c r="V36" i="7"/>
  <c r="Q36" i="7"/>
  <c r="L36" i="7"/>
  <c r="W36" i="7"/>
  <c r="AB40" i="7"/>
  <c r="AG40" i="7"/>
  <c r="AL40" i="7"/>
  <c r="AM40" i="7" s="1"/>
  <c r="V40" i="7"/>
  <c r="W40" i="7" s="1"/>
  <c r="Q40" i="7"/>
  <c r="L40" i="7"/>
  <c r="AB28" i="7"/>
  <c r="AG28" i="7"/>
  <c r="AM28" i="7" s="1"/>
  <c r="AL28" i="7"/>
  <c r="V28" i="7"/>
  <c r="Q28" i="7"/>
  <c r="L28" i="7"/>
  <c r="AB47" i="7"/>
  <c r="AM47" i="7" s="1"/>
  <c r="AG47" i="7"/>
  <c r="AL47" i="7"/>
  <c r="V47" i="7"/>
  <c r="W47" i="7" s="1"/>
  <c r="AN47" i="7" s="1"/>
  <c r="Q47" i="7"/>
  <c r="L47" i="7"/>
  <c r="AB29" i="7"/>
  <c r="AG29" i="7"/>
  <c r="AL29" i="7"/>
  <c r="AM29" i="7"/>
  <c r="V29" i="7"/>
  <c r="Q29" i="7"/>
  <c r="L29" i="7"/>
  <c r="W29" i="7"/>
  <c r="AB32" i="7"/>
  <c r="AG32" i="7"/>
  <c r="AL32" i="7"/>
  <c r="V32" i="7"/>
  <c r="Q32" i="7"/>
  <c r="L32" i="7"/>
  <c r="AB39" i="7"/>
  <c r="AG39" i="7"/>
  <c r="AM39" i="7" s="1"/>
  <c r="AL39" i="7"/>
  <c r="V39" i="7"/>
  <c r="W39" i="7" s="1"/>
  <c r="Q39" i="7"/>
  <c r="L39" i="7"/>
  <c r="AN39" i="7"/>
  <c r="AB43" i="7"/>
  <c r="AG43" i="7"/>
  <c r="AL43" i="7"/>
  <c r="AM43" i="7"/>
  <c r="AN43" i="7" s="1"/>
  <c r="V43" i="7"/>
  <c r="Q43" i="7"/>
  <c r="L43" i="7"/>
  <c r="W43" i="7"/>
  <c r="AB57" i="7"/>
  <c r="AG57" i="7"/>
  <c r="AL57" i="7"/>
  <c r="AM57" i="7" s="1"/>
  <c r="AN57" i="7" s="1"/>
  <c r="V57" i="7"/>
  <c r="Q57" i="7"/>
  <c r="L57" i="7"/>
  <c r="W57" i="7" s="1"/>
  <c r="AB38" i="7"/>
  <c r="AG38" i="7"/>
  <c r="AL38" i="7"/>
  <c r="AM38" i="7" s="1"/>
  <c r="V38" i="7"/>
  <c r="Q38" i="7"/>
  <c r="L38" i="7"/>
  <c r="AG42" i="7"/>
  <c r="AL42" i="7"/>
  <c r="V42" i="7"/>
  <c r="Q42" i="7"/>
  <c r="L42" i="7"/>
  <c r="AB60" i="7"/>
  <c r="AG60" i="7"/>
  <c r="AL60" i="7"/>
  <c r="V60" i="7"/>
  <c r="W60" i="7" s="1"/>
  <c r="Q60" i="7"/>
  <c r="L60" i="7"/>
  <c r="AB37" i="7"/>
  <c r="AM37" i="7" s="1"/>
  <c r="AN37" i="7" s="1"/>
  <c r="AG37" i="7"/>
  <c r="AL37" i="7"/>
  <c r="V37" i="7"/>
  <c r="W37" i="7" s="1"/>
  <c r="Q37" i="7"/>
  <c r="L37" i="7"/>
  <c r="AB41" i="7"/>
  <c r="AG41" i="7"/>
  <c r="AL41" i="7"/>
  <c r="AM41" i="7"/>
  <c r="V41" i="7"/>
  <c r="Q41" i="7"/>
  <c r="L41" i="7"/>
  <c r="W41" i="7"/>
  <c r="AB44" i="7"/>
  <c r="AG44" i="7"/>
  <c r="AL44" i="7"/>
  <c r="AM44" i="7" s="1"/>
  <c r="V44" i="7"/>
  <c r="W44" i="7" s="1"/>
  <c r="Q44" i="7"/>
  <c r="L44" i="7"/>
  <c r="AB53" i="7"/>
  <c r="AG53" i="7"/>
  <c r="AM53" i="7" s="1"/>
  <c r="AL53" i="7"/>
  <c r="V53" i="7"/>
  <c r="Q53" i="7"/>
  <c r="L53" i="7"/>
  <c r="AB45" i="7"/>
  <c r="AG45" i="7"/>
  <c r="AL45" i="7"/>
  <c r="AM45" i="7"/>
  <c r="V45" i="7"/>
  <c r="Q45" i="7"/>
  <c r="L45" i="7"/>
  <c r="W45" i="7"/>
  <c r="AB63" i="7"/>
  <c r="AG63" i="7"/>
  <c r="AL63" i="7"/>
  <c r="AM63" i="7" s="1"/>
  <c r="AN63" i="7" s="1"/>
  <c r="V63" i="7"/>
  <c r="Q63" i="7"/>
  <c r="L63" i="7"/>
  <c r="W63" i="7" s="1"/>
  <c r="AB50" i="7"/>
  <c r="AG50" i="7"/>
  <c r="AL50" i="7"/>
  <c r="AM50" i="7" s="1"/>
  <c r="V50" i="7"/>
  <c r="Q50" i="7"/>
  <c r="L50" i="7"/>
  <c r="AB52" i="7"/>
  <c r="AG52" i="7"/>
  <c r="AL52" i="7"/>
  <c r="V52" i="7"/>
  <c r="Q52" i="7"/>
  <c r="L52" i="7"/>
  <c r="AB46" i="7"/>
  <c r="AG46" i="7"/>
  <c r="AL46" i="7"/>
  <c r="AM46" i="7"/>
  <c r="AN46" i="7" s="1"/>
  <c r="V46" i="7"/>
  <c r="Q46" i="7"/>
  <c r="L46" i="7"/>
  <c r="W46" i="7"/>
  <c r="AB35" i="7"/>
  <c r="AG35" i="7"/>
  <c r="AL35" i="7"/>
  <c r="AM35" i="7" s="1"/>
  <c r="AN35" i="7" s="1"/>
  <c r="V35" i="7"/>
  <c r="Q35" i="7"/>
  <c r="L35" i="7"/>
  <c r="W35" i="7" s="1"/>
  <c r="AB61" i="7"/>
  <c r="AG61" i="7"/>
  <c r="AL61" i="7"/>
  <c r="AM61" i="7" s="1"/>
  <c r="V61" i="7"/>
  <c r="Q61" i="7"/>
  <c r="L61" i="7"/>
  <c r="AB56" i="7"/>
  <c r="AG56" i="7"/>
  <c r="AL56" i="7"/>
  <c r="V56" i="7"/>
  <c r="Q56" i="7"/>
  <c r="L56" i="7"/>
  <c r="AB49" i="7"/>
  <c r="AG49" i="7"/>
  <c r="AL49" i="7"/>
  <c r="AM49" i="7"/>
  <c r="V49" i="7"/>
  <c r="Q49" i="7"/>
  <c r="L49" i="7"/>
  <c r="W49" i="7"/>
  <c r="AB54" i="7"/>
  <c r="AG54" i="7"/>
  <c r="AL54" i="7"/>
  <c r="AM54" i="7" s="1"/>
  <c r="V54" i="7"/>
  <c r="Q54" i="7"/>
  <c r="L54" i="7"/>
  <c r="W54" i="7" s="1"/>
  <c r="AB58" i="7"/>
  <c r="AG58" i="7"/>
  <c r="AL58" i="7"/>
  <c r="AM58" i="7" s="1"/>
  <c r="V58" i="7"/>
  <c r="Q58" i="7"/>
  <c r="L58" i="7"/>
  <c r="AB55" i="7"/>
  <c r="AG55" i="7"/>
  <c r="AL55" i="7"/>
  <c r="V55" i="7"/>
  <c r="Q55" i="7"/>
  <c r="L55" i="7"/>
  <c r="AB67" i="7"/>
  <c r="AM67" i="7" s="1"/>
  <c r="AN67" i="7" s="1"/>
  <c r="AG67" i="7"/>
  <c r="AL67" i="7"/>
  <c r="V67" i="7"/>
  <c r="W67" i="7" s="1"/>
  <c r="Q67" i="7"/>
  <c r="L67" i="7"/>
  <c r="AB59" i="7"/>
  <c r="AG59" i="7"/>
  <c r="AL59" i="7"/>
  <c r="AM59" i="7"/>
  <c r="V59" i="7"/>
  <c r="Q59" i="7"/>
  <c r="L59" i="7"/>
  <c r="W59" i="7"/>
  <c r="AB69" i="7"/>
  <c r="AG69" i="7"/>
  <c r="AL69" i="7"/>
  <c r="AM69" i="7" s="1"/>
  <c r="V69" i="7"/>
  <c r="Q69" i="7"/>
  <c r="L69" i="7"/>
  <c r="AB51" i="7"/>
  <c r="AG51" i="7"/>
  <c r="AM51" i="7" s="1"/>
  <c r="AL51" i="7"/>
  <c r="V51" i="7"/>
  <c r="Q51" i="7"/>
  <c r="L51" i="7"/>
  <c r="AB68" i="7"/>
  <c r="AG68" i="7"/>
  <c r="AL68" i="7"/>
  <c r="AM68" i="7"/>
  <c r="V68" i="7"/>
  <c r="Q68" i="7"/>
  <c r="L68" i="7"/>
  <c r="W68" i="7"/>
  <c r="AB48" i="7"/>
  <c r="AG48" i="7"/>
  <c r="AL48" i="7"/>
  <c r="AM48" i="7" s="1"/>
  <c r="AN48" i="7" s="1"/>
  <c r="V48" i="7"/>
  <c r="Q48" i="7"/>
  <c r="L48" i="7"/>
  <c r="W48" i="7" s="1"/>
  <c r="AB64" i="7"/>
  <c r="AG64" i="7"/>
  <c r="AL64" i="7"/>
  <c r="AM64" i="7" s="1"/>
  <c r="V64" i="7"/>
  <c r="Q64" i="7"/>
  <c r="L64" i="7"/>
  <c r="AB66" i="7"/>
  <c r="AG66" i="7"/>
  <c r="AL66" i="7"/>
  <c r="V66" i="7"/>
  <c r="Q66" i="7"/>
  <c r="L66" i="7"/>
  <c r="AB79" i="7"/>
  <c r="AM79" i="7" s="1"/>
  <c r="AN79" i="7" s="1"/>
  <c r="AG79" i="7"/>
  <c r="AL79" i="7"/>
  <c r="V79" i="7"/>
  <c r="W79" i="7" s="1"/>
  <c r="Q79" i="7"/>
  <c r="L79" i="7"/>
  <c r="AB65" i="7"/>
  <c r="AG65" i="7"/>
  <c r="AL65" i="7"/>
  <c r="AM65" i="7"/>
  <c r="V65" i="7"/>
  <c r="Q65" i="7"/>
  <c r="L65" i="7"/>
  <c r="W65" i="7"/>
  <c r="AB74" i="7"/>
  <c r="AG74" i="7"/>
  <c r="AL74" i="7"/>
  <c r="AM74" i="7" s="1"/>
  <c r="V74" i="7"/>
  <c r="Q74" i="7"/>
  <c r="L74" i="7"/>
  <c r="AB70" i="7"/>
  <c r="AG70" i="7"/>
  <c r="AM70" i="7" s="1"/>
  <c r="AL70" i="7"/>
  <c r="V70" i="7"/>
  <c r="Q70" i="7"/>
  <c r="L70" i="7"/>
  <c r="AB78" i="7"/>
  <c r="AG78" i="7"/>
  <c r="AL78" i="7"/>
  <c r="AM78" i="7"/>
  <c r="V78" i="7"/>
  <c r="Q78" i="7"/>
  <c r="L78" i="7"/>
  <c r="W78" i="7"/>
  <c r="AB72" i="7"/>
  <c r="AG72" i="7"/>
  <c r="AL72" i="7"/>
  <c r="AM72" i="7" s="1"/>
  <c r="AN72" i="7" s="1"/>
  <c r="V72" i="7"/>
  <c r="Q72" i="7"/>
  <c r="L72" i="7"/>
  <c r="W72" i="7" s="1"/>
  <c r="AB73" i="7"/>
  <c r="AG73" i="7"/>
  <c r="AL73" i="7"/>
  <c r="V73" i="7"/>
  <c r="Q73" i="7"/>
  <c r="L73" i="7"/>
  <c r="AB76" i="7"/>
  <c r="AG76" i="7"/>
  <c r="AL76" i="7"/>
  <c r="V76" i="7"/>
  <c r="W76" i="7" s="1"/>
  <c r="Q76" i="7"/>
  <c r="L76" i="7"/>
  <c r="AB75" i="7"/>
  <c r="AM75" i="7" s="1"/>
  <c r="AN75" i="7" s="1"/>
  <c r="AG75" i="7"/>
  <c r="AL75" i="7"/>
  <c r="V75" i="7"/>
  <c r="W75" i="7" s="1"/>
  <c r="Q75" i="7"/>
  <c r="L75" i="7"/>
  <c r="AB80" i="7"/>
  <c r="AG80" i="7"/>
  <c r="AL80" i="7"/>
  <c r="AM80" i="7"/>
  <c r="V80" i="7"/>
  <c r="Q80" i="7"/>
  <c r="L80" i="7"/>
  <c r="W80" i="7"/>
  <c r="AB71" i="7"/>
  <c r="AG71" i="7"/>
  <c r="AL71" i="7"/>
  <c r="AM71" i="7" s="1"/>
  <c r="V71" i="7"/>
  <c r="W71" i="7" s="1"/>
  <c r="Q71" i="7"/>
  <c r="L71" i="7"/>
  <c r="AB82" i="7"/>
  <c r="AG82" i="7"/>
  <c r="AM82" i="7" s="1"/>
  <c r="AL82" i="7"/>
  <c r="V82" i="7"/>
  <c r="Q82" i="7"/>
  <c r="L82" i="7"/>
  <c r="AB83" i="7"/>
  <c r="AG83" i="7"/>
  <c r="AL83" i="7"/>
  <c r="AM83" i="7"/>
  <c r="V83" i="7"/>
  <c r="Q83" i="7"/>
  <c r="L83" i="7"/>
  <c r="W83" i="7"/>
  <c r="AB84" i="7"/>
  <c r="AG84" i="7"/>
  <c r="AL84" i="7"/>
  <c r="AM84" i="7" s="1"/>
  <c r="AN84" i="7" s="1"/>
  <c r="V84" i="7"/>
  <c r="Q84" i="7"/>
  <c r="L84" i="7"/>
  <c r="W84" i="7" s="1"/>
  <c r="AB85" i="7"/>
  <c r="AG85" i="7"/>
  <c r="AL85" i="7"/>
  <c r="AM85" i="7" s="1"/>
  <c r="V85" i="7"/>
  <c r="Q85" i="7"/>
  <c r="L85" i="7"/>
  <c r="AB77" i="7"/>
  <c r="AG77" i="7"/>
  <c r="AL77" i="7"/>
  <c r="V77" i="7"/>
  <c r="Q77" i="7"/>
  <c r="L77" i="7"/>
  <c r="AB81" i="7"/>
  <c r="AG81" i="7"/>
  <c r="AL81" i="7"/>
  <c r="AM81" i="7"/>
  <c r="AN81" i="7" s="1"/>
  <c r="V81" i="7"/>
  <c r="Q81" i="7"/>
  <c r="L81" i="7"/>
  <c r="W81" i="7"/>
  <c r="AG87" i="7"/>
  <c r="AL87" i="7"/>
  <c r="AM87" i="7"/>
  <c r="AN87" i="7" s="1"/>
  <c r="V87" i="7"/>
  <c r="Q87" i="7"/>
  <c r="L87" i="7"/>
  <c r="W87" i="7"/>
  <c r="AB86" i="7"/>
  <c r="AG86" i="7"/>
  <c r="AL86" i="7"/>
  <c r="AM86" i="7" s="1"/>
  <c r="V86" i="7"/>
  <c r="Q86" i="7"/>
  <c r="L86" i="7"/>
  <c r="W86" i="7" s="1"/>
  <c r="AB88" i="7"/>
  <c r="AG88" i="7"/>
  <c r="AL88" i="7"/>
  <c r="AM88" i="7" s="1"/>
  <c r="V88" i="7"/>
  <c r="Q88" i="7"/>
  <c r="L88" i="7"/>
  <c r="AB89" i="7"/>
  <c r="AG89" i="7"/>
  <c r="AL89" i="7"/>
  <c r="V89" i="7"/>
  <c r="Q89" i="7"/>
  <c r="L89" i="7"/>
  <c r="N36" i="8"/>
  <c r="N46" i="8"/>
  <c r="U29" i="8"/>
  <c r="N29" i="8"/>
  <c r="V29" i="8" s="1"/>
  <c r="U28" i="8"/>
  <c r="N28" i="8"/>
  <c r="V28" i="8"/>
  <c r="U34" i="8"/>
  <c r="N34" i="8"/>
  <c r="N45" i="8"/>
  <c r="V34" i="8"/>
  <c r="U59" i="8"/>
  <c r="V59" i="8" s="1"/>
  <c r="N59" i="8"/>
  <c r="U27" i="8"/>
  <c r="V27" i="8" s="1"/>
  <c r="N27" i="8"/>
  <c r="N47" i="8"/>
  <c r="U46" i="8"/>
  <c r="V46" i="8"/>
  <c r="U35" i="8"/>
  <c r="N35" i="8"/>
  <c r="N55" i="8"/>
  <c r="V35" i="8"/>
  <c r="U47" i="8"/>
  <c r="N40" i="8"/>
  <c r="V47" i="8"/>
  <c r="U33" i="8"/>
  <c r="V33" i="8" s="1"/>
  <c r="N33" i="8"/>
  <c r="N38" i="8"/>
  <c r="U26" i="8"/>
  <c r="V26" i="8" s="1"/>
  <c r="N26" i="8"/>
  <c r="U32" i="8"/>
  <c r="N32" i="8"/>
  <c r="U45" i="8"/>
  <c r="V45" i="8"/>
  <c r="U38" i="8"/>
  <c r="V38" i="8" s="1"/>
  <c r="N37" i="8"/>
  <c r="U36" i="8"/>
  <c r="V36" i="8" s="1"/>
  <c r="N51" i="8"/>
  <c r="U55" i="8"/>
  <c r="N77" i="8"/>
  <c r="V77" i="8" s="1"/>
  <c r="V55" i="8"/>
  <c r="U43" i="8"/>
  <c r="N43" i="8"/>
  <c r="V43" i="8"/>
  <c r="U31" i="8"/>
  <c r="V31" i="8" s="1"/>
  <c r="N31" i="8"/>
  <c r="U58" i="8"/>
  <c r="N58" i="8"/>
  <c r="U54" i="8"/>
  <c r="V54" i="8" s="1"/>
  <c r="N54" i="8"/>
  <c r="N64" i="8"/>
  <c r="U57" i="8"/>
  <c r="N53" i="8"/>
  <c r="N57" i="8"/>
  <c r="V57" i="8" s="1"/>
  <c r="N63" i="8"/>
  <c r="U37" i="8"/>
  <c r="V37" i="8" s="1"/>
  <c r="N41" i="8"/>
  <c r="U53" i="8"/>
  <c r="N42" i="8"/>
  <c r="N84" i="8"/>
  <c r="U52" i="8"/>
  <c r="N30" i="8"/>
  <c r="N52" i="8"/>
  <c r="V52" i="8" s="1"/>
  <c r="N71" i="8"/>
  <c r="U41" i="8"/>
  <c r="V41" i="8" s="1"/>
  <c r="N86" i="8"/>
  <c r="U42" i="8"/>
  <c r="N66" i="8"/>
  <c r="V42" i="8"/>
  <c r="U49" i="8"/>
  <c r="N48" i="8"/>
  <c r="N49" i="8"/>
  <c r="V49" i="8" s="1"/>
  <c r="N80" i="8"/>
  <c r="V80" i="8" s="1"/>
  <c r="U30" i="8"/>
  <c r="N44" i="8"/>
  <c r="V30" i="8"/>
  <c r="U60" i="8"/>
  <c r="N39" i="8"/>
  <c r="N60" i="8"/>
  <c r="V60" i="8"/>
  <c r="U64" i="8"/>
  <c r="N70" i="8"/>
  <c r="V64" i="8"/>
  <c r="U66" i="8"/>
  <c r="V66" i="8" s="1"/>
  <c r="U48" i="8"/>
  <c r="V48" i="8" s="1"/>
  <c r="N65" i="8"/>
  <c r="U40" i="8"/>
  <c r="N69" i="8"/>
  <c r="V40" i="8"/>
  <c r="U44" i="8"/>
  <c r="N78" i="8"/>
  <c r="V44" i="8"/>
  <c r="U39" i="8"/>
  <c r="V39" i="8" s="1"/>
  <c r="N62" i="8"/>
  <c r="U70" i="8"/>
  <c r="N56" i="8"/>
  <c r="V70" i="8"/>
  <c r="U63" i="8"/>
  <c r="V63" i="8"/>
  <c r="U71" i="8"/>
  <c r="V71" i="8" s="1"/>
  <c r="N75" i="8"/>
  <c r="V75" i="8" s="1"/>
  <c r="N50" i="8"/>
  <c r="U65" i="8"/>
  <c r="V65" i="8" s="1"/>
  <c r="N82" i="8"/>
  <c r="V82" i="8" s="1"/>
  <c r="U78" i="8"/>
  <c r="V78" i="8" s="1"/>
  <c r="N67" i="8"/>
  <c r="N81" i="8"/>
  <c r="V81" i="8" s="1"/>
  <c r="U62" i="8"/>
  <c r="V62" i="8" s="1"/>
  <c r="U56" i="8"/>
  <c r="N83" i="8"/>
  <c r="V56" i="8"/>
  <c r="U51" i="8"/>
  <c r="N72" i="8"/>
  <c r="U75" i="8"/>
  <c r="U50" i="8"/>
  <c r="N74" i="8"/>
  <c r="V50" i="8"/>
  <c r="U69" i="8"/>
  <c r="V69" i="8" s="1"/>
  <c r="N68" i="8"/>
  <c r="U67" i="8"/>
  <c r="N76" i="8"/>
  <c r="V67" i="8"/>
  <c r="U81" i="8"/>
  <c r="N79" i="8"/>
  <c r="U83" i="8"/>
  <c r="V83" i="8" s="1"/>
  <c r="U80" i="8"/>
  <c r="N61" i="8"/>
  <c r="U82" i="8"/>
  <c r="N73" i="8"/>
  <c r="N88" i="8"/>
  <c r="U77" i="8"/>
  <c r="N85" i="8"/>
  <c r="U74" i="8"/>
  <c r="V74" i="8" s="1"/>
  <c r="U68" i="8"/>
  <c r="V68" i="8" s="1"/>
  <c r="N87" i="8"/>
  <c r="U76" i="8"/>
  <c r="V76" i="8"/>
  <c r="U79" i="8"/>
  <c r="V79" i="8"/>
  <c r="U72" i="8"/>
  <c r="V72" i="8"/>
  <c r="U61" i="8"/>
  <c r="V61" i="8"/>
  <c r="U73" i="8"/>
  <c r="V73" i="8"/>
  <c r="U85" i="8"/>
  <c r="V85" i="8"/>
  <c r="U84" i="8"/>
  <c r="V84" i="8"/>
  <c r="U86" i="8"/>
  <c r="V86" i="8"/>
  <c r="U88" i="8"/>
  <c r="V88" i="8"/>
  <c r="U89" i="8"/>
  <c r="N89" i="8"/>
  <c r="U87" i="8"/>
  <c r="V87" i="8"/>
  <c r="M38" i="6"/>
  <c r="M31" i="6"/>
  <c r="M34" i="6"/>
  <c r="T34" i="6" s="1"/>
  <c r="M29" i="6"/>
  <c r="T29" i="6" s="1"/>
  <c r="M37" i="6"/>
  <c r="M36" i="6"/>
  <c r="S26" i="6"/>
  <c r="M28" i="6"/>
  <c r="T28" i="6" s="1"/>
  <c r="M26" i="6"/>
  <c r="S27" i="6"/>
  <c r="M27" i="6"/>
  <c r="T27" i="6"/>
  <c r="S30" i="6"/>
  <c r="M39" i="6"/>
  <c r="M30" i="6"/>
  <c r="T30" i="6"/>
  <c r="S31" i="6"/>
  <c r="M35" i="6"/>
  <c r="T31" i="6"/>
  <c r="S29" i="6"/>
  <c r="M32" i="6"/>
  <c r="S35" i="6"/>
  <c r="M33" i="6"/>
  <c r="T33" i="6" s="1"/>
  <c r="S33" i="6"/>
  <c r="S25" i="6"/>
  <c r="T25" i="6" s="1"/>
  <c r="M25" i="6"/>
  <c r="S28" i="6"/>
  <c r="S32" i="6"/>
  <c r="T32" i="6"/>
  <c r="S36" i="6"/>
  <c r="T36" i="6" s="1"/>
  <c r="S34" i="6"/>
  <c r="S37" i="6"/>
  <c r="T37" i="6"/>
  <c r="S38" i="6"/>
  <c r="T38" i="6"/>
  <c r="S39" i="6"/>
  <c r="T39" i="6"/>
  <c r="O32" i="5"/>
  <c r="O31" i="5"/>
  <c r="O47" i="5"/>
  <c r="O36" i="5"/>
  <c r="X36" i="5" s="1"/>
  <c r="O30" i="5"/>
  <c r="O52" i="5"/>
  <c r="O37" i="5"/>
  <c r="W30" i="5"/>
  <c r="X30" i="5" s="1"/>
  <c r="O41" i="5"/>
  <c r="O33" i="5"/>
  <c r="O29" i="5"/>
  <c r="X29" i="5" s="1"/>
  <c r="O48" i="5"/>
  <c r="O56" i="5"/>
  <c r="O50" i="5"/>
  <c r="O44" i="5"/>
  <c r="X44" i="5" s="1"/>
  <c r="W29" i="5"/>
  <c r="O35" i="5"/>
  <c r="O57" i="5"/>
  <c r="X57" i="5" s="1"/>
  <c r="O62" i="5"/>
  <c r="O49" i="5"/>
  <c r="O54" i="5"/>
  <c r="W31" i="5"/>
  <c r="W36" i="5"/>
  <c r="O58" i="5"/>
  <c r="O55" i="5"/>
  <c r="O38" i="5"/>
  <c r="X38" i="5" s="1"/>
  <c r="W41" i="5"/>
  <c r="X41" i="5"/>
  <c r="W38" i="5"/>
  <c r="W35" i="5"/>
  <c r="O40" i="5"/>
  <c r="X35" i="5"/>
  <c r="W32" i="5"/>
  <c r="O61" i="5"/>
  <c r="X32" i="5"/>
  <c r="O45" i="5"/>
  <c r="X45" i="5" s="1"/>
  <c r="W33" i="5"/>
  <c r="O43" i="5"/>
  <c r="O34" i="5"/>
  <c r="X34" i="5" s="1"/>
  <c r="X33" i="5"/>
  <c r="O42" i="5"/>
  <c r="W44" i="5"/>
  <c r="W34" i="5"/>
  <c r="W42" i="5"/>
  <c r="X42" i="5"/>
  <c r="O46" i="5"/>
  <c r="O59" i="5"/>
  <c r="W40" i="5"/>
  <c r="X40" i="5"/>
  <c r="W39" i="5"/>
  <c r="X39" i="5" s="1"/>
  <c r="O53" i="5"/>
  <c r="W37" i="5"/>
  <c r="X37" i="5"/>
  <c r="W46" i="5"/>
  <c r="W53" i="5"/>
  <c r="X53" i="5"/>
  <c r="W43" i="5"/>
  <c r="X43" i="5" s="1"/>
  <c r="W52" i="5"/>
  <c r="X52" i="5" s="1"/>
  <c r="W48" i="5"/>
  <c r="X48" i="5" s="1"/>
  <c r="W51" i="5"/>
  <c r="X51" i="5"/>
  <c r="W45" i="5"/>
  <c r="W50" i="5"/>
  <c r="X50" i="5"/>
  <c r="W54" i="5"/>
  <c r="W49" i="5"/>
  <c r="X49" i="5"/>
  <c r="W47" i="5"/>
  <c r="W59" i="5"/>
  <c r="X59" i="5" s="1"/>
  <c r="W60" i="5"/>
  <c r="W55" i="5"/>
  <c r="X55" i="5"/>
  <c r="W56" i="5"/>
  <c r="X56" i="5" s="1"/>
  <c r="W62" i="5"/>
  <c r="X62" i="5"/>
  <c r="W58" i="5"/>
  <c r="X58" i="5" s="1"/>
  <c r="W61" i="5"/>
  <c r="X61" i="5"/>
  <c r="W57" i="5"/>
  <c r="N24" i="3"/>
  <c r="N32" i="3"/>
  <c r="N39" i="3"/>
  <c r="N33" i="3"/>
  <c r="N34" i="3"/>
  <c r="N29" i="3"/>
  <c r="N36" i="3"/>
  <c r="N34" i="4"/>
  <c r="U34" i="4"/>
  <c r="V34" i="4" s="1"/>
  <c r="U24" i="4"/>
  <c r="N24" i="4"/>
  <c r="V24" i="4"/>
  <c r="U27" i="4"/>
  <c r="N27" i="4"/>
  <c r="U29" i="4"/>
  <c r="V29" i="4" s="1"/>
  <c r="N29" i="4"/>
  <c r="U25" i="4"/>
  <c r="N25" i="4"/>
  <c r="V25" i="4"/>
  <c r="N26" i="4"/>
  <c r="U26" i="4"/>
  <c r="V26" i="4"/>
  <c r="N32" i="4"/>
  <c r="U32" i="4"/>
  <c r="N31" i="4"/>
  <c r="U31" i="4"/>
  <c r="V31" i="4"/>
  <c r="W36" i="9"/>
  <c r="O36" i="9"/>
  <c r="X36" i="9"/>
  <c r="W19" i="9"/>
  <c r="X19" i="9" s="1"/>
  <c r="Z19" i="9" s="1"/>
  <c r="O19" i="9"/>
  <c r="W42" i="9"/>
  <c r="X42" i="9" s="1"/>
  <c r="O42" i="9"/>
  <c r="W20" i="9"/>
  <c r="O20" i="9"/>
  <c r="W21" i="9"/>
  <c r="O21" i="9"/>
  <c r="W28" i="9"/>
  <c r="O28" i="9"/>
  <c r="W22" i="9"/>
  <c r="X22" i="9" s="1"/>
  <c r="Z22" i="9" s="1"/>
  <c r="O22" i="9"/>
  <c r="W24" i="9"/>
  <c r="O24" i="9"/>
  <c r="X24" i="9"/>
  <c r="Z24" i="9" s="1"/>
  <c r="W32" i="9"/>
  <c r="O32" i="9"/>
  <c r="X32" i="9"/>
  <c r="W25" i="9"/>
  <c r="O25" i="9"/>
  <c r="X25" i="9"/>
  <c r="Z25" i="9"/>
  <c r="W23" i="9"/>
  <c r="O23" i="9"/>
  <c r="X23" i="9"/>
  <c r="Z23" i="9"/>
  <c r="W18" i="9"/>
  <c r="O18" i="9"/>
  <c r="X18" i="9"/>
  <c r="Z18" i="9"/>
  <c r="O38" i="9"/>
  <c r="W26" i="9"/>
  <c r="O26" i="9"/>
  <c r="X26" i="9"/>
  <c r="W29" i="9"/>
  <c r="O29" i="9"/>
  <c r="X29" i="9"/>
  <c r="W30" i="9"/>
  <c r="X30" i="9" s="1"/>
  <c r="O30" i="9"/>
  <c r="W27" i="9"/>
  <c r="O27" i="9"/>
  <c r="W38" i="9"/>
  <c r="X38" i="9" s="1"/>
  <c r="W50" i="9"/>
  <c r="O50" i="9"/>
  <c r="X50" i="9"/>
  <c r="W45" i="9"/>
  <c r="O45" i="9"/>
  <c r="W39" i="9"/>
  <c r="X39" i="9" s="1"/>
  <c r="O39" i="9"/>
  <c r="W33" i="9"/>
  <c r="O33" i="9"/>
  <c r="X33" i="9"/>
  <c r="W37" i="9"/>
  <c r="O37" i="9"/>
  <c r="X37" i="9"/>
  <c r="W41" i="9"/>
  <c r="X41" i="9" s="1"/>
  <c r="O41" i="9"/>
  <c r="W56" i="9"/>
  <c r="O56" i="9"/>
  <c r="X56" i="9"/>
  <c r="W31" i="9"/>
  <c r="O31" i="9"/>
  <c r="X31" i="9"/>
  <c r="W40" i="9"/>
  <c r="X40" i="9" s="1"/>
  <c r="O40" i="9"/>
  <c r="W81" i="9"/>
  <c r="O81" i="9"/>
  <c r="W53" i="9"/>
  <c r="O53" i="9"/>
  <c r="X53" i="9"/>
  <c r="W34" i="9"/>
  <c r="O34" i="9"/>
  <c r="X34" i="9"/>
  <c r="W61" i="9"/>
  <c r="X61" i="9" s="1"/>
  <c r="O61" i="9"/>
  <c r="W44" i="9"/>
  <c r="O44" i="9"/>
  <c r="W52" i="9"/>
  <c r="X52" i="9" s="1"/>
  <c r="O52" i="9"/>
  <c r="W74" i="9"/>
  <c r="O74" i="9"/>
  <c r="X74" i="9" s="1"/>
  <c r="W43" i="9"/>
  <c r="O43" i="9"/>
  <c r="X43" i="9"/>
  <c r="W80" i="9"/>
  <c r="O80" i="9"/>
  <c r="W84" i="9"/>
  <c r="X84" i="9" s="1"/>
  <c r="O84" i="9"/>
  <c r="W49" i="9"/>
  <c r="O49" i="9"/>
  <c r="X49" i="9"/>
  <c r="W60" i="9"/>
  <c r="O60" i="9"/>
  <c r="X60" i="9"/>
  <c r="W55" i="9"/>
  <c r="X55" i="9" s="1"/>
  <c r="O55" i="9"/>
  <c r="W62" i="9"/>
  <c r="O62" i="9"/>
  <c r="X62" i="9"/>
  <c r="W68" i="9"/>
  <c r="O68" i="9"/>
  <c r="X68" i="9"/>
  <c r="W79" i="9"/>
  <c r="X79" i="9" s="1"/>
  <c r="O79" i="9"/>
  <c r="W70" i="9"/>
  <c r="O70" i="9"/>
  <c r="W48" i="9"/>
  <c r="O48" i="9"/>
  <c r="X48" i="9"/>
  <c r="W89" i="9"/>
  <c r="O89" i="9"/>
  <c r="X89" i="9"/>
  <c r="W73" i="9"/>
  <c r="X73" i="9" s="1"/>
  <c r="O73" i="9"/>
  <c r="W58" i="9"/>
  <c r="O58" i="9"/>
  <c r="W69" i="9"/>
  <c r="X69" i="9" s="1"/>
  <c r="O69" i="9"/>
  <c r="W67" i="9"/>
  <c r="O67" i="9"/>
  <c r="X67" i="9" s="1"/>
  <c r="W35" i="9"/>
  <c r="O35" i="9"/>
  <c r="X35" i="9"/>
  <c r="W72" i="9"/>
  <c r="O72" i="9"/>
  <c r="W106" i="9"/>
  <c r="X106" i="9" s="1"/>
  <c r="O106" i="9"/>
  <c r="W47" i="9"/>
  <c r="O47" i="9"/>
  <c r="X47" i="9"/>
  <c r="W59" i="9"/>
  <c r="O59" i="9"/>
  <c r="X59" i="9"/>
  <c r="W107" i="9"/>
  <c r="X107" i="9" s="1"/>
  <c r="O107" i="9"/>
  <c r="W46" i="9"/>
  <c r="O46" i="9"/>
  <c r="X46" i="9"/>
  <c r="W83" i="9"/>
  <c r="O83" i="9"/>
  <c r="X83" i="9"/>
  <c r="W54" i="9"/>
  <c r="X54" i="9" s="1"/>
  <c r="O54" i="9"/>
  <c r="W100" i="9"/>
  <c r="O100" i="9"/>
  <c r="W57" i="9"/>
  <c r="O57" i="9"/>
  <c r="X57" i="9"/>
  <c r="W93" i="9"/>
  <c r="O93" i="9"/>
  <c r="X93" i="9"/>
  <c r="W66" i="9"/>
  <c r="X66" i="9" s="1"/>
  <c r="O66" i="9"/>
  <c r="W95" i="9"/>
  <c r="O95" i="9"/>
  <c r="W99" i="9"/>
  <c r="X99" i="9" s="1"/>
  <c r="O99" i="9"/>
  <c r="W112" i="9"/>
  <c r="O112" i="9"/>
  <c r="X112" i="9" s="1"/>
  <c r="W104" i="9"/>
  <c r="O104" i="9"/>
  <c r="X104" i="9"/>
  <c r="W87" i="9"/>
  <c r="O87" i="9"/>
  <c r="W90" i="9"/>
  <c r="X90" i="9" s="1"/>
  <c r="O90" i="9"/>
  <c r="W113" i="9"/>
  <c r="O113" i="9"/>
  <c r="X113" i="9"/>
  <c r="W118" i="9"/>
  <c r="O118" i="9"/>
  <c r="X118" i="9"/>
  <c r="W111" i="9"/>
  <c r="X111" i="9" s="1"/>
  <c r="O111" i="9"/>
  <c r="W110" i="9"/>
  <c r="O110" i="9"/>
  <c r="X110" i="9"/>
  <c r="W123" i="9"/>
  <c r="O123" i="9"/>
  <c r="X123" i="9"/>
  <c r="W101" i="9"/>
  <c r="X101" i="9" s="1"/>
  <c r="O101" i="9"/>
  <c r="W121" i="9"/>
  <c r="O121" i="9"/>
  <c r="W115" i="9"/>
  <c r="O115" i="9"/>
  <c r="X115" i="9"/>
  <c r="W117" i="9"/>
  <c r="O117" i="9"/>
  <c r="X117" i="9"/>
  <c r="W94" i="9"/>
  <c r="X94" i="9" s="1"/>
  <c r="O94" i="9"/>
  <c r="W120" i="9"/>
  <c r="O120" i="9"/>
  <c r="W125" i="9"/>
  <c r="X125" i="9" s="1"/>
  <c r="O125" i="9"/>
  <c r="W116" i="9"/>
  <c r="O116" i="9"/>
  <c r="X116" i="9" s="1"/>
  <c r="W122" i="9"/>
  <c r="O122" i="9"/>
  <c r="X122" i="9"/>
  <c r="W119" i="9"/>
  <c r="O119" i="9"/>
  <c r="W126" i="9"/>
  <c r="X126" i="9" s="1"/>
  <c r="O126" i="9"/>
  <c r="W109" i="9"/>
  <c r="O109" i="9"/>
  <c r="X109" i="9"/>
  <c r="W127" i="9"/>
  <c r="O127" i="9"/>
  <c r="X127" i="9"/>
  <c r="W128" i="9"/>
  <c r="X128" i="9" s="1"/>
  <c r="O128" i="9"/>
  <c r="W124" i="9"/>
  <c r="O124" i="9"/>
  <c r="X124" i="9"/>
  <c r="W131" i="9"/>
  <c r="O131" i="9"/>
  <c r="X131" i="9"/>
  <c r="W129" i="9"/>
  <c r="X129" i="9" s="1"/>
  <c r="O129" i="9"/>
  <c r="W132" i="9"/>
  <c r="O132" i="9"/>
  <c r="W130" i="9"/>
  <c r="O130" i="9"/>
  <c r="X130" i="9"/>
  <c r="W133" i="9"/>
  <c r="O133" i="9"/>
  <c r="X133" i="9"/>
  <c r="W134" i="9"/>
  <c r="X134" i="9" s="1"/>
  <c r="O134" i="9"/>
  <c r="W114" i="9"/>
  <c r="O114" i="9"/>
  <c r="W85" i="9"/>
  <c r="X85" i="9" s="1"/>
  <c r="O85" i="9"/>
  <c r="W71" i="9"/>
  <c r="O71" i="9"/>
  <c r="X71" i="9" s="1"/>
  <c r="W78" i="9"/>
  <c r="O78" i="9"/>
  <c r="X78" i="9"/>
  <c r="W97" i="9"/>
  <c r="O97" i="9"/>
  <c r="W98" i="9"/>
  <c r="X98" i="9" s="1"/>
  <c r="O98" i="9"/>
  <c r="W65" i="9"/>
  <c r="O65" i="9"/>
  <c r="X65" i="9"/>
  <c r="W63" i="9"/>
  <c r="O63" i="9"/>
  <c r="X63" i="9"/>
  <c r="W77" i="9"/>
  <c r="X77" i="9" s="1"/>
  <c r="O77" i="9"/>
  <c r="W96" i="9"/>
  <c r="O96" i="9"/>
  <c r="X96" i="9"/>
  <c r="W88" i="9"/>
  <c r="O88" i="9"/>
  <c r="X88" i="9"/>
  <c r="W51" i="9"/>
  <c r="X51" i="9" s="1"/>
  <c r="O51" i="9"/>
  <c r="W82" i="9"/>
  <c r="O82" i="9"/>
  <c r="W75" i="9"/>
  <c r="O75" i="9"/>
  <c r="X75" i="9"/>
  <c r="W92" i="9"/>
  <c r="O92" i="9"/>
  <c r="X92" i="9"/>
  <c r="W86" i="9"/>
  <c r="X86" i="9" s="1"/>
  <c r="O86" i="9"/>
  <c r="W91" i="9"/>
  <c r="O91" i="9"/>
  <c r="W76" i="9"/>
  <c r="X76" i="9" s="1"/>
  <c r="O76" i="9"/>
  <c r="W64" i="9"/>
  <c r="O64" i="9"/>
  <c r="X64" i="9" s="1"/>
  <c r="W103" i="9"/>
  <c r="O103" i="9"/>
  <c r="X103" i="9"/>
  <c r="W105" i="9"/>
  <c r="O105" i="9"/>
  <c r="W108" i="9"/>
  <c r="X108" i="9" s="1"/>
  <c r="O108" i="9"/>
  <c r="W102" i="9"/>
  <c r="O102" i="9"/>
  <c r="X102" i="9"/>
  <c r="U20" i="2"/>
  <c r="N20" i="2"/>
  <c r="V20" i="2"/>
  <c r="X20" i="2"/>
  <c r="U18" i="2"/>
  <c r="N18" i="2"/>
  <c r="V18" i="2"/>
  <c r="X18" i="2"/>
  <c r="U21" i="2"/>
  <c r="N21" i="2"/>
  <c r="V21" i="2"/>
  <c r="X21" i="2"/>
  <c r="U22" i="2"/>
  <c r="N22" i="2"/>
  <c r="V22" i="2"/>
  <c r="X22" i="2"/>
  <c r="U23" i="2"/>
  <c r="N23" i="2"/>
  <c r="V23" i="2"/>
  <c r="X23" i="2"/>
  <c r="U25" i="2"/>
  <c r="N25" i="2"/>
  <c r="V25" i="2"/>
  <c r="X25" i="2"/>
  <c r="U24" i="2"/>
  <c r="N24" i="2"/>
  <c r="V24" i="2"/>
  <c r="X24" i="2"/>
  <c r="U19" i="2"/>
  <c r="N19" i="2"/>
  <c r="V19" i="2"/>
  <c r="X19" i="2"/>
  <c r="U33" i="2"/>
  <c r="N33" i="2"/>
  <c r="V33" i="2"/>
  <c r="U27" i="2"/>
  <c r="V27" i="2" s="1"/>
  <c r="N27" i="2"/>
  <c r="U32" i="2"/>
  <c r="N32" i="2"/>
  <c r="V32" i="2"/>
  <c r="U37" i="2"/>
  <c r="N37" i="2"/>
  <c r="V37" i="2"/>
  <c r="U40" i="2"/>
  <c r="V40" i="2" s="1"/>
  <c r="N40" i="2"/>
  <c r="U28" i="2"/>
  <c r="N28" i="2"/>
  <c r="U26" i="2"/>
  <c r="N26" i="2"/>
  <c r="V26" i="2"/>
  <c r="U29" i="2"/>
  <c r="N29" i="2"/>
  <c r="V29" i="2"/>
  <c r="U39" i="2"/>
  <c r="V39" i="2" s="1"/>
  <c r="N39" i="2"/>
  <c r="U35" i="2"/>
  <c r="N35" i="2"/>
  <c r="U51" i="2"/>
  <c r="V51" i="2" s="1"/>
  <c r="N51" i="2"/>
  <c r="U46" i="2"/>
  <c r="N46" i="2"/>
  <c r="V46" i="2" s="1"/>
  <c r="U34" i="2"/>
  <c r="N34" i="2"/>
  <c r="V34" i="2"/>
  <c r="U47" i="2"/>
  <c r="N47" i="2"/>
  <c r="U31" i="2"/>
  <c r="V31" i="2" s="1"/>
  <c r="N31" i="2"/>
  <c r="U36" i="2"/>
  <c r="N36" i="2"/>
  <c r="V36" i="2"/>
  <c r="U30" i="2"/>
  <c r="N30" i="2"/>
  <c r="V30" i="2"/>
  <c r="U44" i="2"/>
  <c r="V44" i="2" s="1"/>
  <c r="N44" i="2"/>
  <c r="U45" i="2"/>
  <c r="N45" i="2"/>
  <c r="V45" i="2"/>
  <c r="U50" i="2"/>
  <c r="N50" i="2"/>
  <c r="V50" i="2"/>
  <c r="U43" i="2"/>
  <c r="V43" i="2" s="1"/>
  <c r="N43" i="2"/>
  <c r="U42" i="2"/>
  <c r="N42" i="2"/>
  <c r="U63" i="2"/>
  <c r="N63" i="2"/>
  <c r="V63" i="2"/>
  <c r="U38" i="2"/>
  <c r="N38" i="2"/>
  <c r="V38" i="2"/>
  <c r="U62" i="2"/>
  <c r="V62" i="2" s="1"/>
  <c r="N62" i="2"/>
  <c r="U85" i="2"/>
  <c r="N85" i="2"/>
  <c r="U60" i="2"/>
  <c r="V60" i="2" s="1"/>
  <c r="N60" i="2"/>
  <c r="U41" i="2"/>
  <c r="N41" i="2"/>
  <c r="V41" i="2" s="1"/>
  <c r="U55" i="2"/>
  <c r="N55" i="2"/>
  <c r="V55" i="2"/>
  <c r="U70" i="2"/>
  <c r="N70" i="2"/>
  <c r="U54" i="2"/>
  <c r="V54" i="2" s="1"/>
  <c r="N54" i="2"/>
  <c r="U72" i="2"/>
  <c r="N72" i="2"/>
  <c r="V72" i="2"/>
  <c r="U61" i="2"/>
  <c r="N61" i="2"/>
  <c r="V61" i="2"/>
  <c r="U59" i="2"/>
  <c r="V59" i="2" s="1"/>
  <c r="N59" i="2"/>
  <c r="U57" i="2"/>
  <c r="N57" i="2"/>
  <c r="V57" i="2"/>
  <c r="U53" i="2"/>
  <c r="N53" i="2"/>
  <c r="V53" i="2"/>
  <c r="U56" i="2"/>
  <c r="V56" i="2" s="1"/>
  <c r="N56" i="2"/>
  <c r="U65" i="2"/>
  <c r="N65" i="2"/>
  <c r="U75" i="2"/>
  <c r="N75" i="2"/>
  <c r="V75" i="2"/>
  <c r="U82" i="2"/>
  <c r="N82" i="2"/>
  <c r="V82" i="2"/>
  <c r="U66" i="2"/>
  <c r="V66" i="2" s="1"/>
  <c r="N66" i="2"/>
  <c r="U84" i="2"/>
  <c r="N84" i="2"/>
  <c r="U49" i="2"/>
  <c r="V49" i="2" s="1"/>
  <c r="N49" i="2"/>
  <c r="U69" i="2"/>
  <c r="N69" i="2"/>
  <c r="V69" i="2" s="1"/>
  <c r="U81" i="2"/>
  <c r="N81" i="2"/>
  <c r="V81" i="2"/>
  <c r="U48" i="2"/>
  <c r="N48" i="2"/>
  <c r="U68" i="2"/>
  <c r="V68" i="2" s="1"/>
  <c r="N68" i="2"/>
  <c r="U80" i="2"/>
  <c r="N80" i="2"/>
  <c r="V80" i="2"/>
  <c r="U52" i="2"/>
  <c r="N52" i="2"/>
  <c r="V52" i="2"/>
  <c r="U77" i="2"/>
  <c r="V77" i="2" s="1"/>
  <c r="N77" i="2"/>
  <c r="U58" i="2"/>
  <c r="N58" i="2"/>
  <c r="V58" i="2"/>
  <c r="U79" i="2"/>
  <c r="N79" i="2"/>
  <c r="V79" i="2"/>
  <c r="U71" i="2"/>
  <c r="V71" i="2" s="1"/>
  <c r="N71" i="2"/>
  <c r="U76" i="2"/>
  <c r="N76" i="2"/>
  <c r="U73" i="2"/>
  <c r="N73" i="2"/>
  <c r="V73" i="2"/>
  <c r="U88" i="2"/>
  <c r="N88" i="2"/>
  <c r="V88" i="2"/>
  <c r="U83" i="2"/>
  <c r="V83" i="2" s="1"/>
  <c r="N83" i="2"/>
  <c r="U67" i="2"/>
  <c r="N67" i="2"/>
  <c r="U64" i="2"/>
  <c r="V64" i="2" s="1"/>
  <c r="N64" i="2"/>
  <c r="U74" i="2"/>
  <c r="N74" i="2"/>
  <c r="V74" i="2" s="1"/>
  <c r="U78" i="2"/>
  <c r="N78" i="2"/>
  <c r="V78" i="2"/>
  <c r="U86" i="2"/>
  <c r="N86" i="2"/>
  <c r="U87" i="2"/>
  <c r="V87" i="2" s="1"/>
  <c r="N87" i="2"/>
  <c r="U89" i="2"/>
  <c r="N89" i="2"/>
  <c r="V89" i="2"/>
  <c r="U90" i="2"/>
  <c r="N90" i="2"/>
  <c r="V90" i="2"/>
  <c r="V18" i="1"/>
  <c r="S19" i="1"/>
  <c r="M19" i="1"/>
  <c r="T19" i="1"/>
  <c r="V19" i="1"/>
  <c r="S20" i="1"/>
  <c r="M20" i="1"/>
  <c r="T20" i="1"/>
  <c r="V20" i="1"/>
  <c r="S22" i="1"/>
  <c r="M22" i="1"/>
  <c r="T22" i="1"/>
  <c r="V22" i="1"/>
  <c r="S21" i="1"/>
  <c r="M21" i="1"/>
  <c r="T21" i="1"/>
  <c r="V21" i="1"/>
  <c r="S24" i="1"/>
  <c r="M24" i="1"/>
  <c r="T24" i="1"/>
  <c r="V24" i="1"/>
  <c r="S23" i="1"/>
  <c r="M23" i="1"/>
  <c r="T23" i="1"/>
  <c r="V23" i="1"/>
  <c r="S25" i="1"/>
  <c r="M25" i="1"/>
  <c r="T25" i="1"/>
  <c r="V25" i="1"/>
  <c r="S18" i="1"/>
  <c r="M18" i="1"/>
  <c r="T18" i="1"/>
  <c r="S79" i="1"/>
  <c r="T79" i="1" s="1"/>
  <c r="M79" i="1"/>
  <c r="S55" i="1"/>
  <c r="M55" i="1"/>
  <c r="T55" i="1"/>
  <c r="S96" i="1"/>
  <c r="M96" i="1"/>
  <c r="T96" i="1"/>
  <c r="S102" i="1"/>
  <c r="T102" i="1" s="1"/>
  <c r="M102" i="1"/>
  <c r="S86" i="1"/>
  <c r="M86" i="1"/>
  <c r="S88" i="1"/>
  <c r="M88" i="1"/>
  <c r="T88" i="1"/>
  <c r="S68" i="1"/>
  <c r="M68" i="1"/>
  <c r="T68" i="1"/>
  <c r="S95" i="1"/>
  <c r="T95" i="1" s="1"/>
  <c r="M95" i="1"/>
  <c r="S71" i="1"/>
  <c r="M71" i="1"/>
  <c r="S98" i="1"/>
  <c r="T98" i="1" s="1"/>
  <c r="M98" i="1"/>
  <c r="S108" i="1"/>
  <c r="M108" i="1"/>
  <c r="T108" i="1" s="1"/>
  <c r="S89" i="1"/>
  <c r="M89" i="1"/>
  <c r="T89" i="1"/>
  <c r="S90" i="1"/>
  <c r="M90" i="1"/>
  <c r="S97" i="1"/>
  <c r="T97" i="1" s="1"/>
  <c r="M97" i="1"/>
  <c r="S100" i="1"/>
  <c r="M100" i="1"/>
  <c r="T100" i="1"/>
  <c r="S104" i="1"/>
  <c r="M104" i="1"/>
  <c r="T104" i="1"/>
  <c r="S118" i="1"/>
  <c r="T118" i="1" s="1"/>
  <c r="M118" i="1"/>
  <c r="S115" i="1"/>
  <c r="M115" i="1"/>
  <c r="T115" i="1"/>
  <c r="S136" i="1"/>
  <c r="M136" i="1"/>
  <c r="T136" i="1"/>
  <c r="S116" i="1"/>
  <c r="T116" i="1" s="1"/>
  <c r="M116" i="1"/>
  <c r="S125" i="1"/>
  <c r="M125" i="1"/>
  <c r="S121" i="1"/>
  <c r="M121" i="1"/>
  <c r="T121" i="1"/>
  <c r="S113" i="1"/>
  <c r="M113" i="1"/>
  <c r="T113" i="1"/>
  <c r="S123" i="1"/>
  <c r="T123" i="1" s="1"/>
  <c r="M123" i="1"/>
  <c r="S130" i="1"/>
  <c r="M130" i="1"/>
  <c r="S126" i="1"/>
  <c r="T126" i="1" s="1"/>
  <c r="M126" i="1"/>
  <c r="S124" i="1"/>
  <c r="M124" i="1"/>
  <c r="T124" i="1" s="1"/>
  <c r="S117" i="1"/>
  <c r="M117" i="1"/>
  <c r="T117" i="1"/>
  <c r="S127" i="1"/>
  <c r="M127" i="1"/>
  <c r="S114" i="1"/>
  <c r="T114" i="1" s="1"/>
  <c r="M114" i="1"/>
  <c r="S132" i="1"/>
  <c r="M132" i="1"/>
  <c r="T132" i="1"/>
  <c r="S112" i="1"/>
  <c r="M112" i="1"/>
  <c r="T112" i="1"/>
  <c r="S122" i="1"/>
  <c r="T122" i="1" s="1"/>
  <c r="M122" i="1"/>
  <c r="S106" i="1"/>
  <c r="M106" i="1"/>
  <c r="T106" i="1"/>
  <c r="S129" i="1"/>
  <c r="M129" i="1"/>
  <c r="T129" i="1"/>
  <c r="S110" i="1"/>
  <c r="T110" i="1" s="1"/>
  <c r="M110" i="1"/>
  <c r="S131" i="1"/>
  <c r="M131" i="1"/>
  <c r="S119" i="1"/>
  <c r="M119" i="1"/>
  <c r="T119" i="1"/>
  <c r="S133" i="1"/>
  <c r="M133" i="1"/>
  <c r="T133" i="1"/>
  <c r="S134" i="1"/>
  <c r="T134" i="1" s="1"/>
  <c r="M134" i="1"/>
  <c r="S135" i="1"/>
  <c r="M135" i="1"/>
  <c r="S138" i="1"/>
  <c r="T138" i="1" s="1"/>
  <c r="M138" i="1"/>
  <c r="S137" i="1"/>
  <c r="M137" i="1"/>
  <c r="T137" i="1" s="1"/>
  <c r="S67" i="1"/>
  <c r="M67" i="1"/>
  <c r="T67" i="1"/>
  <c r="S75" i="1"/>
  <c r="M75" i="1"/>
  <c r="S105" i="1"/>
  <c r="T105" i="1" s="1"/>
  <c r="M105" i="1"/>
  <c r="S93" i="1"/>
  <c r="M93" i="1"/>
  <c r="T93" i="1"/>
  <c r="S101" i="1"/>
  <c r="M101" i="1"/>
  <c r="T101" i="1"/>
  <c r="S53" i="1"/>
  <c r="T53" i="1" s="1"/>
  <c r="M53" i="1"/>
  <c r="S74" i="1"/>
  <c r="M74" i="1"/>
  <c r="T74" i="1"/>
  <c r="S78" i="1"/>
  <c r="M78" i="1"/>
  <c r="T78" i="1"/>
  <c r="S92" i="1"/>
  <c r="T92" i="1" s="1"/>
  <c r="M92" i="1"/>
  <c r="S47" i="1"/>
  <c r="M47" i="1"/>
  <c r="S85" i="1"/>
  <c r="M85" i="1"/>
  <c r="T85" i="1"/>
  <c r="S84" i="1"/>
  <c r="M84" i="1"/>
  <c r="T84" i="1"/>
  <c r="S99" i="1"/>
  <c r="T99" i="1" s="1"/>
  <c r="M99" i="1"/>
  <c r="S111" i="1"/>
  <c r="M111" i="1"/>
  <c r="S128" i="1"/>
  <c r="T128" i="1" s="1"/>
  <c r="M128" i="1"/>
  <c r="S87" i="1"/>
  <c r="M87" i="1"/>
  <c r="T87" i="1" s="1"/>
  <c r="S107" i="1"/>
  <c r="M107" i="1"/>
  <c r="T107" i="1"/>
  <c r="S109" i="1"/>
  <c r="M109" i="1"/>
  <c r="S91" i="1"/>
  <c r="T91" i="1" s="1"/>
  <c r="M91" i="1"/>
  <c r="S41" i="1"/>
  <c r="M41" i="1"/>
  <c r="T41" i="1"/>
  <c r="S52" i="1"/>
  <c r="M52" i="1"/>
  <c r="T52" i="1"/>
  <c r="S62" i="1"/>
  <c r="T62" i="1" s="1"/>
  <c r="M62" i="1"/>
  <c r="S45" i="1"/>
  <c r="M45" i="1"/>
  <c r="T45" i="1"/>
  <c r="S103" i="1"/>
  <c r="M103" i="1"/>
  <c r="T103" i="1"/>
  <c r="S58" i="1"/>
  <c r="T58" i="1" s="1"/>
  <c r="M58" i="1"/>
  <c r="S50" i="1"/>
  <c r="M50" i="1"/>
  <c r="S48" i="1"/>
  <c r="M48" i="1"/>
  <c r="T48" i="1"/>
  <c r="S63" i="1"/>
  <c r="M63" i="1"/>
  <c r="T63" i="1"/>
  <c r="S70" i="1"/>
  <c r="T70" i="1" s="1"/>
  <c r="M70" i="1"/>
  <c r="S61" i="1"/>
  <c r="M61" i="1"/>
  <c r="S57" i="1"/>
  <c r="T57" i="1" s="1"/>
  <c r="M57" i="1"/>
  <c r="S94" i="1"/>
  <c r="M94" i="1"/>
  <c r="T94" i="1" s="1"/>
  <c r="S49" i="1"/>
  <c r="M49" i="1"/>
  <c r="T49" i="1"/>
  <c r="S60" i="1"/>
  <c r="M60" i="1"/>
  <c r="S76" i="1"/>
  <c r="T76" i="1" s="1"/>
  <c r="M76" i="1"/>
  <c r="S77" i="1"/>
  <c r="M77" i="1"/>
  <c r="T77" i="1"/>
  <c r="S59" i="1"/>
  <c r="M59" i="1"/>
  <c r="T59" i="1"/>
  <c r="S83" i="1"/>
  <c r="T83" i="1" s="1"/>
  <c r="M83" i="1"/>
  <c r="S56" i="1"/>
  <c r="M56" i="1"/>
  <c r="T56" i="1"/>
  <c r="S82" i="1"/>
  <c r="M82" i="1"/>
  <c r="T82" i="1"/>
  <c r="S69" i="1"/>
  <c r="T69" i="1" s="1"/>
  <c r="M69" i="1"/>
  <c r="S73" i="1"/>
  <c r="M73" i="1"/>
  <c r="S66" i="1"/>
  <c r="M66" i="1"/>
  <c r="T66" i="1"/>
  <c r="S81" i="1"/>
  <c r="M81" i="1"/>
  <c r="T81" i="1"/>
  <c r="S80" i="1"/>
  <c r="T80" i="1" s="1"/>
  <c r="M80" i="1"/>
  <c r="S72" i="1"/>
  <c r="M72" i="1"/>
  <c r="S120" i="1"/>
  <c r="T120" i="1" s="1"/>
  <c r="M120" i="1"/>
  <c r="S43" i="1"/>
  <c r="M43" i="1"/>
  <c r="T43" i="1" s="1"/>
  <c r="S27" i="1"/>
  <c r="M27" i="1"/>
  <c r="T27" i="1"/>
  <c r="S30" i="1"/>
  <c r="M30" i="1"/>
  <c r="S40" i="1"/>
  <c r="T40" i="1" s="1"/>
  <c r="M40" i="1"/>
  <c r="S42" i="1"/>
  <c r="M42" i="1"/>
  <c r="T42" i="1"/>
  <c r="S38" i="1"/>
  <c r="M38" i="1"/>
  <c r="T38" i="1"/>
  <c r="S64" i="1"/>
  <c r="T64" i="1" s="1"/>
  <c r="M64" i="1"/>
  <c r="S54" i="1"/>
  <c r="M54" i="1"/>
  <c r="T54" i="1"/>
  <c r="S29" i="1"/>
  <c r="M29" i="1"/>
  <c r="T29" i="1"/>
  <c r="S28" i="1"/>
  <c r="T28" i="1" s="1"/>
  <c r="M28" i="1"/>
  <c r="S37" i="1"/>
  <c r="M37" i="1"/>
  <c r="S34" i="1"/>
  <c r="M34" i="1"/>
  <c r="T34" i="1"/>
  <c r="S44" i="1"/>
  <c r="M44" i="1"/>
  <c r="T44" i="1"/>
  <c r="S32" i="1"/>
  <c r="T32" i="1" s="1"/>
  <c r="M32" i="1"/>
  <c r="S46" i="1"/>
  <c r="M46" i="1"/>
  <c r="S31" i="1"/>
  <c r="T31" i="1" s="1"/>
  <c r="M31" i="1"/>
  <c r="S65" i="1"/>
  <c r="M65" i="1"/>
  <c r="T65" i="1" s="1"/>
  <c r="S39" i="1"/>
  <c r="M39" i="1"/>
  <c r="T39" i="1"/>
  <c r="S36" i="1"/>
  <c r="M36" i="1"/>
  <c r="S26" i="1"/>
  <c r="T26" i="1" s="1"/>
  <c r="M26" i="1"/>
  <c r="S33" i="1"/>
  <c r="M33" i="1"/>
  <c r="T33" i="1"/>
  <c r="S35" i="1"/>
  <c r="M35" i="1"/>
  <c r="T35" i="1"/>
  <c r="S51" i="1"/>
  <c r="T51" i="1" s="1"/>
  <c r="M51" i="1"/>
  <c r="AN86" i="7" l="1"/>
  <c r="AN53" i="7"/>
  <c r="X46" i="5"/>
  <c r="AN80" i="7"/>
  <c r="AN78" i="7"/>
  <c r="AN64" i="7"/>
  <c r="AN41" i="7"/>
  <c r="AN38" i="7"/>
  <c r="AN28" i="7"/>
  <c r="AN36" i="7"/>
  <c r="T37" i="1"/>
  <c r="T73" i="1"/>
  <c r="T50" i="1"/>
  <c r="T47" i="1"/>
  <c r="T131" i="1"/>
  <c r="T125" i="1"/>
  <c r="T86" i="1"/>
  <c r="V76" i="2"/>
  <c r="V65" i="2"/>
  <c r="V42" i="2"/>
  <c r="V28" i="2"/>
  <c r="X82" i="9"/>
  <c r="X132" i="9"/>
  <c r="X121" i="9"/>
  <c r="X100" i="9"/>
  <c r="X70" i="9"/>
  <c r="X81" i="9"/>
  <c r="X20" i="9"/>
  <c r="Z20" i="9" s="1"/>
  <c r="X54" i="5"/>
  <c r="X47" i="5"/>
  <c r="AN71" i="7"/>
  <c r="W74" i="7"/>
  <c r="AN65" i="7"/>
  <c r="W66" i="7"/>
  <c r="AN68" i="7"/>
  <c r="AN44" i="7"/>
  <c r="W32" i="7"/>
  <c r="AN29" i="7"/>
  <c r="AN40" i="7"/>
  <c r="AN26" i="7"/>
  <c r="W23" i="7"/>
  <c r="AN23" i="7" s="1"/>
  <c r="AP23" i="7" s="1"/>
  <c r="T46" i="1"/>
  <c r="T72" i="1"/>
  <c r="T61" i="1"/>
  <c r="T111" i="1"/>
  <c r="T135" i="1"/>
  <c r="T130" i="1"/>
  <c r="T71" i="1"/>
  <c r="V67" i="2"/>
  <c r="V84" i="2"/>
  <c r="V85" i="2"/>
  <c r="V35" i="2"/>
  <c r="X91" i="9"/>
  <c r="X114" i="9"/>
  <c r="X120" i="9"/>
  <c r="X95" i="9"/>
  <c r="X58" i="9"/>
  <c r="X44" i="9"/>
  <c r="X27" i="9"/>
  <c r="X21" i="9"/>
  <c r="Z21" i="9" s="1"/>
  <c r="AN85" i="7"/>
  <c r="AN74" i="7"/>
  <c r="W69" i="7"/>
  <c r="AN59" i="7"/>
  <c r="W55" i="7"/>
  <c r="AN49" i="7"/>
  <c r="AN50" i="7"/>
  <c r="W28" i="7"/>
  <c r="W22" i="7"/>
  <c r="AN22" i="7" s="1"/>
  <c r="AP22" i="7" s="1"/>
  <c r="T36" i="1"/>
  <c r="T30" i="1"/>
  <c r="T60" i="1"/>
  <c r="T109" i="1"/>
  <c r="T75" i="1"/>
  <c r="T127" i="1"/>
  <c r="T90" i="1"/>
  <c r="V86" i="2"/>
  <c r="V48" i="2"/>
  <c r="V70" i="2"/>
  <c r="V47" i="2"/>
  <c r="X105" i="9"/>
  <c r="X97" i="9"/>
  <c r="X119" i="9"/>
  <c r="X87" i="9"/>
  <c r="X72" i="9"/>
  <c r="X80" i="9"/>
  <c r="X45" i="9"/>
  <c r="X28" i="9"/>
  <c r="V32" i="4"/>
  <c r="V27" i="4"/>
  <c r="T35" i="6"/>
  <c r="V53" i="8"/>
  <c r="AM89" i="7"/>
  <c r="W88" i="7"/>
  <c r="AN88" i="7" s="1"/>
  <c r="W77" i="7"/>
  <c r="AN83" i="7"/>
  <c r="AM73" i="7"/>
  <c r="AN69" i="7"/>
  <c r="AN54" i="7"/>
  <c r="AM56" i="7"/>
  <c r="AN56" i="7" s="1"/>
  <c r="W61" i="7"/>
  <c r="AN61" i="7" s="1"/>
  <c r="W52" i="7"/>
  <c r="AN45" i="7"/>
  <c r="AM42" i="7"/>
  <c r="W38" i="7"/>
  <c r="AN27" i="7"/>
  <c r="AN18" i="7"/>
  <c r="AP18" i="7" s="1"/>
  <c r="W20" i="7"/>
  <c r="AN20" i="7" s="1"/>
  <c r="AP20" i="7" s="1"/>
  <c r="W30" i="7"/>
  <c r="AN34" i="7"/>
  <c r="W33" i="7"/>
  <c r="AN33" i="7" s="1"/>
  <c r="X19" i="5"/>
  <c r="Z19" i="5" s="1"/>
  <c r="X31" i="5"/>
  <c r="T26" i="6"/>
  <c r="V89" i="8"/>
  <c r="V51" i="8"/>
  <c r="V58" i="8"/>
  <c r="V32" i="8"/>
  <c r="W89" i="7"/>
  <c r="AM77" i="7"/>
  <c r="AN77" i="7" s="1"/>
  <c r="W85" i="7"/>
  <c r="W82" i="7"/>
  <c r="AN82" i="7" s="1"/>
  <c r="AM76" i="7"/>
  <c r="AN76" i="7" s="1"/>
  <c r="W73" i="7"/>
  <c r="W70" i="7"/>
  <c r="AN70" i="7" s="1"/>
  <c r="AM66" i="7"/>
  <c r="W64" i="7"/>
  <c r="W51" i="7"/>
  <c r="AN51" i="7" s="1"/>
  <c r="AM55" i="7"/>
  <c r="W58" i="7"/>
  <c r="AN58" i="7" s="1"/>
  <c r="W56" i="7"/>
  <c r="AM52" i="7"/>
  <c r="AN52" i="7" s="1"/>
  <c r="W50" i="7"/>
  <c r="W53" i="7"/>
  <c r="AM60" i="7"/>
  <c r="AN60" i="7" s="1"/>
  <c r="W42" i="7"/>
  <c r="AM32" i="7"/>
  <c r="AM30" i="7"/>
  <c r="AN30" i="7" s="1"/>
  <c r="AN42" i="7" l="1"/>
  <c r="AN66" i="7"/>
  <c r="AN32" i="7"/>
  <c r="AN55" i="7"/>
  <c r="AN73" i="7"/>
  <c r="AN89" i="7"/>
</calcChain>
</file>

<file path=xl/sharedStrings.xml><?xml version="1.0" encoding="utf-8"?>
<sst xmlns="http://schemas.openxmlformats.org/spreadsheetml/2006/main" count="2662" uniqueCount="693">
  <si>
    <t>CAT</t>
  </si>
  <si>
    <t>Adams</t>
  </si>
  <si>
    <t>Grant</t>
  </si>
  <si>
    <t>J1</t>
  </si>
  <si>
    <t xml:space="preserve">Ahrens </t>
  </si>
  <si>
    <t>Ashley</t>
  </si>
  <si>
    <t>J2</t>
  </si>
  <si>
    <t>Akana</t>
  </si>
  <si>
    <t>Clarissa</t>
  </si>
  <si>
    <t>Allen</t>
  </si>
  <si>
    <t>Kayla</t>
  </si>
  <si>
    <t xml:space="preserve">Alman </t>
  </si>
  <si>
    <t>Lauren</t>
  </si>
  <si>
    <t>Anderson</t>
  </si>
  <si>
    <t>Ryan</t>
  </si>
  <si>
    <t>Brendan</t>
  </si>
  <si>
    <t>J3</t>
  </si>
  <si>
    <t xml:space="preserve">Anderson </t>
  </si>
  <si>
    <t>Ryan C.</t>
  </si>
  <si>
    <t>Anthony</t>
  </si>
  <si>
    <t>Courtney</t>
  </si>
  <si>
    <t>Arbach</t>
  </si>
  <si>
    <t>Cheyenne</t>
  </si>
  <si>
    <t>Arceo</t>
  </si>
  <si>
    <t>Juan</t>
  </si>
  <si>
    <t>Audet</t>
  </si>
  <si>
    <t>Kelly</t>
  </si>
  <si>
    <t>August</t>
  </si>
  <si>
    <t>Aaron</t>
  </si>
  <si>
    <t>Baker-Alton</t>
  </si>
  <si>
    <t>Lisa</t>
  </si>
  <si>
    <t>Banks</t>
  </si>
  <si>
    <t>Sarah</t>
  </si>
  <si>
    <t>Barber</t>
  </si>
  <si>
    <t>Caroline</t>
  </si>
  <si>
    <t>Houston</t>
  </si>
  <si>
    <t>Baron</t>
  </si>
  <si>
    <t>Taylor</t>
  </si>
  <si>
    <t>Bates</t>
  </si>
  <si>
    <t>Lori</t>
  </si>
  <si>
    <t>Beard</t>
  </si>
  <si>
    <t>Bearss</t>
  </si>
  <si>
    <t>Eric</t>
  </si>
  <si>
    <t>Bierhuizen</t>
  </si>
  <si>
    <t>Bailey</t>
  </si>
  <si>
    <t>Black</t>
  </si>
  <si>
    <t>Hannah</t>
  </si>
  <si>
    <t xml:space="preserve">Blanchard </t>
  </si>
  <si>
    <t>Cord</t>
  </si>
  <si>
    <t xml:space="preserve">Bogar </t>
  </si>
  <si>
    <t>Carley</t>
  </si>
  <si>
    <t>Bojorguez</t>
  </si>
  <si>
    <t>Atenas</t>
  </si>
  <si>
    <t>Books</t>
  </si>
  <si>
    <t>Brent</t>
  </si>
  <si>
    <t>Matthew</t>
  </si>
  <si>
    <t xml:space="preserve">Brester </t>
  </si>
  <si>
    <t>Brewer</t>
  </si>
  <si>
    <t>Broughton</t>
  </si>
  <si>
    <t>Haylea</t>
  </si>
  <si>
    <t>Brown</t>
  </si>
  <si>
    <t xml:space="preserve">Will </t>
  </si>
  <si>
    <t>Victoria</t>
  </si>
  <si>
    <t>Wyatt</t>
  </si>
  <si>
    <t xml:space="preserve">Brown </t>
  </si>
  <si>
    <t>Cori</t>
  </si>
  <si>
    <t>Jacob</t>
  </si>
  <si>
    <t xml:space="preserve">Brubaker </t>
  </si>
  <si>
    <t>Kevin</t>
  </si>
  <si>
    <t>Buck</t>
  </si>
  <si>
    <t>Bullard</t>
  </si>
  <si>
    <t>Samantha</t>
  </si>
  <si>
    <t>Bullock</t>
  </si>
  <si>
    <t>Mason</t>
  </si>
  <si>
    <t>Bunner</t>
  </si>
  <si>
    <t>Bradley</t>
  </si>
  <si>
    <t>Bures</t>
  </si>
  <si>
    <t>Cole</t>
  </si>
  <si>
    <t>Burzynski</t>
  </si>
  <si>
    <t>Michael</t>
  </si>
  <si>
    <t>Josephine</t>
  </si>
  <si>
    <t>Butler</t>
  </si>
  <si>
    <t>Soren</t>
  </si>
  <si>
    <t>Tristan</t>
  </si>
  <si>
    <t>Cammack</t>
  </si>
  <si>
    <t>Shelby</t>
  </si>
  <si>
    <t xml:space="preserve">Paige </t>
  </si>
  <si>
    <t>Carpentier</t>
  </si>
  <si>
    <t>Meredith</t>
  </si>
  <si>
    <t>Carr</t>
  </si>
  <si>
    <t>Thomas</t>
  </si>
  <si>
    <t>David</t>
  </si>
  <si>
    <t xml:space="preserve">Carrillo </t>
  </si>
  <si>
    <t>Carter</t>
  </si>
  <si>
    <t>James</t>
  </si>
  <si>
    <t>Jaycee</t>
  </si>
  <si>
    <t xml:space="preserve">Cheek </t>
  </si>
  <si>
    <t>Jaclyn</t>
  </si>
  <si>
    <t>Chesebro</t>
  </si>
  <si>
    <t>Dustin</t>
  </si>
  <si>
    <t>Christenson</t>
  </si>
  <si>
    <t>Dempster</t>
  </si>
  <si>
    <t xml:space="preserve">Christopherson </t>
  </si>
  <si>
    <t>Tyler</t>
  </si>
  <si>
    <t>Ciotola</t>
  </si>
  <si>
    <t>Cleveland</t>
  </si>
  <si>
    <t>Chadwick</t>
  </si>
  <si>
    <t>Cleven</t>
  </si>
  <si>
    <t>Kaitlin</t>
  </si>
  <si>
    <t xml:space="preserve">Coffey </t>
  </si>
  <si>
    <t>Kimberley</t>
  </si>
  <si>
    <t>Compton</t>
  </si>
  <si>
    <t>Jenna</t>
  </si>
  <si>
    <t>Cooper</t>
  </si>
  <si>
    <t>Jimmie</t>
  </si>
  <si>
    <t>Costa</t>
  </si>
  <si>
    <t>Criss</t>
  </si>
  <si>
    <t>Amber</t>
  </si>
  <si>
    <t>Cross</t>
  </si>
  <si>
    <t>Bryan</t>
  </si>
  <si>
    <t>Dahlke</t>
  </si>
  <si>
    <t>Aubrey</t>
  </si>
  <si>
    <t>Andrea</t>
  </si>
  <si>
    <t xml:space="preserve">Davis </t>
  </si>
  <si>
    <t>Connor</t>
  </si>
  <si>
    <t>Daviscourt</t>
  </si>
  <si>
    <t>Joshua</t>
  </si>
  <si>
    <t>Dittrich</t>
  </si>
  <si>
    <t>Mercedes</t>
  </si>
  <si>
    <t>Donnan</t>
  </si>
  <si>
    <t>Kyle</t>
  </si>
  <si>
    <t>Draeker</t>
  </si>
  <si>
    <t>Shannon</t>
  </si>
  <si>
    <t>Driscoll</t>
  </si>
  <si>
    <t>Brad</t>
  </si>
  <si>
    <t>Duksa</t>
  </si>
  <si>
    <t>Claudia</t>
  </si>
  <si>
    <t>Dunham-Bender</t>
  </si>
  <si>
    <t>DuToit</t>
  </si>
  <si>
    <t>Jack</t>
  </si>
  <si>
    <t>Dutton</t>
  </si>
  <si>
    <t>Janine</t>
  </si>
  <si>
    <t>Elliot</t>
  </si>
  <si>
    <t>Travis</t>
  </si>
  <si>
    <t>Ellis</t>
  </si>
  <si>
    <t>Elijah</t>
  </si>
  <si>
    <t>Embeck</t>
  </si>
  <si>
    <t>Elizabeth</t>
  </si>
  <si>
    <t>Emme</t>
  </si>
  <si>
    <t>Kelsey</t>
  </si>
  <si>
    <t>Enders</t>
  </si>
  <si>
    <t>Cody</t>
  </si>
  <si>
    <t>Megan</t>
  </si>
  <si>
    <t>Everson</t>
  </si>
  <si>
    <t>Patrick</t>
  </si>
  <si>
    <t>Ewing</t>
  </si>
  <si>
    <t>Leah</t>
  </si>
  <si>
    <t>Faught</t>
  </si>
  <si>
    <t>Dacotah</t>
  </si>
  <si>
    <t>Fellhauer</t>
  </si>
  <si>
    <t>Justine</t>
  </si>
  <si>
    <t>Fenner</t>
  </si>
  <si>
    <t>Evan</t>
  </si>
  <si>
    <t>Fiorino</t>
  </si>
  <si>
    <t>Shanna</t>
  </si>
  <si>
    <t>Fisher</t>
  </si>
  <si>
    <t>Amanda</t>
  </si>
  <si>
    <t>Flick</t>
  </si>
  <si>
    <t>Micki</t>
  </si>
  <si>
    <t>Fong</t>
  </si>
  <si>
    <t>Sandra</t>
  </si>
  <si>
    <t>Danielle</t>
  </si>
  <si>
    <t xml:space="preserve">Ford </t>
  </si>
  <si>
    <t>Vincent</t>
  </si>
  <si>
    <t>Forman</t>
  </si>
  <si>
    <t>Caitlin</t>
  </si>
  <si>
    <t>Foster</t>
  </si>
  <si>
    <t>Zachary</t>
  </si>
  <si>
    <t xml:space="preserve">Foster </t>
  </si>
  <si>
    <t>Franz</t>
  </si>
  <si>
    <t>Scott</t>
  </si>
  <si>
    <t>Freeley</t>
  </si>
  <si>
    <t>Freeman</t>
  </si>
  <si>
    <t>Raymond</t>
  </si>
  <si>
    <t xml:space="preserve">Shelby </t>
  </si>
  <si>
    <t>Frenchu</t>
  </si>
  <si>
    <t>Kiersten</t>
  </si>
  <si>
    <t>Fretts</t>
  </si>
  <si>
    <t>Katie</t>
  </si>
  <si>
    <t>Frink</t>
  </si>
  <si>
    <t>Chelsey</t>
  </si>
  <si>
    <t xml:space="preserve">Fuller </t>
  </si>
  <si>
    <t xml:space="preserve">Funk </t>
  </si>
  <si>
    <t xml:space="preserve">Leo </t>
  </si>
  <si>
    <t>Furrer</t>
  </si>
  <si>
    <t>Gagnon</t>
  </si>
  <si>
    <t xml:space="preserve">Matt </t>
  </si>
  <si>
    <t>Kylie</t>
  </si>
  <si>
    <t>Gaucin</t>
  </si>
  <si>
    <t>Geer</t>
  </si>
  <si>
    <t xml:space="preserve">Daniel </t>
  </si>
  <si>
    <t>Gestl</t>
  </si>
  <si>
    <t>Alyssa</t>
  </si>
  <si>
    <t>Gillman</t>
  </si>
  <si>
    <t>Nehemiah</t>
  </si>
  <si>
    <t>Godbout</t>
  </si>
  <si>
    <t>Brandon</t>
  </si>
  <si>
    <t>Goetz</t>
  </si>
  <si>
    <t>Adam</t>
  </si>
  <si>
    <t xml:space="preserve">Gordillo </t>
  </si>
  <si>
    <t>Iris</t>
  </si>
  <si>
    <t>Granato</t>
  </si>
  <si>
    <t>Juliana</t>
  </si>
  <si>
    <t>Greathouse</t>
  </si>
  <si>
    <t>Heather</t>
  </si>
  <si>
    <t>Green</t>
  </si>
  <si>
    <t>Catherine</t>
  </si>
  <si>
    <t>Hahn</t>
  </si>
  <si>
    <t>Steven</t>
  </si>
  <si>
    <t>Hall</t>
  </si>
  <si>
    <t xml:space="preserve">Hall </t>
  </si>
  <si>
    <t>Hanna</t>
  </si>
  <si>
    <t>Justin</t>
  </si>
  <si>
    <t xml:space="preserve">Hannan </t>
  </si>
  <si>
    <t>Donald</t>
  </si>
  <si>
    <t>Hansen</t>
  </si>
  <si>
    <t>Harpster</t>
  </si>
  <si>
    <t>Nicole</t>
  </si>
  <si>
    <t>Harvey</t>
  </si>
  <si>
    <t>Bill</t>
  </si>
  <si>
    <t>Hashagen</t>
  </si>
  <si>
    <t>Christian</t>
  </si>
  <si>
    <t>Hata</t>
  </si>
  <si>
    <t>Hazelton</t>
  </si>
  <si>
    <t>Andrew</t>
  </si>
  <si>
    <t xml:space="preserve">Hedrick </t>
  </si>
  <si>
    <t>Hergert</t>
  </si>
  <si>
    <t>Hermsmeier</t>
  </si>
  <si>
    <t>Dan</t>
  </si>
  <si>
    <t>Hernandez</t>
  </si>
  <si>
    <t>Lorenzo</t>
  </si>
  <si>
    <t>Zachery</t>
  </si>
  <si>
    <t>Hinton</t>
  </si>
  <si>
    <t>Clayton</t>
  </si>
  <si>
    <t>Holman</t>
  </si>
  <si>
    <t>Virginia</t>
  </si>
  <si>
    <t>Emma</t>
  </si>
  <si>
    <t xml:space="preserve">Holman </t>
  </si>
  <si>
    <t>Evelyn</t>
  </si>
  <si>
    <t>Holsopple</t>
  </si>
  <si>
    <t>Emily</t>
  </si>
  <si>
    <t>Hudock</t>
  </si>
  <si>
    <t>Christopher</t>
  </si>
  <si>
    <t>Hunt</t>
  </si>
  <si>
    <t>Kelsea</t>
  </si>
  <si>
    <t xml:space="preserve">Imig </t>
  </si>
  <si>
    <t>Jasis</t>
  </si>
  <si>
    <t>Jennings</t>
  </si>
  <si>
    <t>Rebekah</t>
  </si>
  <si>
    <t>Jiang</t>
  </si>
  <si>
    <t>Alexandra</t>
  </si>
  <si>
    <t>Johnson</t>
  </si>
  <si>
    <t xml:space="preserve">Johnson </t>
  </si>
  <si>
    <t>Jones</t>
  </si>
  <si>
    <t>Mitchel</t>
  </si>
  <si>
    <t>Jylkka</t>
  </si>
  <si>
    <t>Brian</t>
  </si>
  <si>
    <t xml:space="preserve">Kajonklin </t>
  </si>
  <si>
    <t>Kanpicha</t>
  </si>
  <si>
    <t>Morgan</t>
  </si>
  <si>
    <t>Kim</t>
  </si>
  <si>
    <t>Joyce</t>
  </si>
  <si>
    <t>Kinna</t>
  </si>
  <si>
    <t>Brook</t>
  </si>
  <si>
    <t xml:space="preserve">Kitchen </t>
  </si>
  <si>
    <t>Kocher</t>
  </si>
  <si>
    <t>Tonya</t>
  </si>
  <si>
    <t>Kulbacki</t>
  </si>
  <si>
    <t>Kyanko</t>
  </si>
  <si>
    <t xml:space="preserve">Lamson </t>
  </si>
  <si>
    <t>Andy</t>
  </si>
  <si>
    <t>Lathbury</t>
  </si>
  <si>
    <t>Camille</t>
  </si>
  <si>
    <t>Lee</t>
  </si>
  <si>
    <t>Levine</t>
  </si>
  <si>
    <t>Jessica</t>
  </si>
  <si>
    <t>Little</t>
  </si>
  <si>
    <t>Clifton</t>
  </si>
  <si>
    <t>Marcella</t>
  </si>
  <si>
    <t>Liuzza</t>
  </si>
  <si>
    <t>Livo</t>
  </si>
  <si>
    <t>Kurt</t>
  </si>
  <si>
    <t>Lluy</t>
  </si>
  <si>
    <t>Loo</t>
  </si>
  <si>
    <t>Lorenz</t>
  </si>
  <si>
    <t>LoRusso</t>
  </si>
  <si>
    <t xml:space="preserve">Lovelace </t>
  </si>
  <si>
    <t>Lowe</t>
  </si>
  <si>
    <t>Daniel</t>
  </si>
  <si>
    <t>Luce</t>
  </si>
  <si>
    <t>Luke</t>
  </si>
  <si>
    <t>Carmen</t>
  </si>
  <si>
    <t>Lum</t>
  </si>
  <si>
    <t>Jayson</t>
  </si>
  <si>
    <t xml:space="preserve">Lung </t>
  </si>
  <si>
    <t>Luoma</t>
  </si>
  <si>
    <t>Lutz</t>
  </si>
  <si>
    <t>Beth</t>
  </si>
  <si>
    <t>MacLagan</t>
  </si>
  <si>
    <t>Mahloch</t>
  </si>
  <si>
    <t>Sheena</t>
  </si>
  <si>
    <t xml:space="preserve">Malachosky </t>
  </si>
  <si>
    <t>Manegdeg</t>
  </si>
  <si>
    <t>Robert</t>
  </si>
  <si>
    <t>Mangaudis</t>
  </si>
  <si>
    <t>Manhart</t>
  </si>
  <si>
    <t>Christine</t>
  </si>
  <si>
    <t>Manzano</t>
  </si>
  <si>
    <t>John</t>
  </si>
  <si>
    <t xml:space="preserve">Mar </t>
  </si>
  <si>
    <t>Timothy</t>
  </si>
  <si>
    <t>Marne</t>
  </si>
  <si>
    <t>Ethan</t>
  </si>
  <si>
    <t>Martin</t>
  </si>
  <si>
    <t>Denise</t>
  </si>
  <si>
    <t>Rachel</t>
  </si>
  <si>
    <t xml:space="preserve">Martin </t>
  </si>
  <si>
    <t>Joseph</t>
  </si>
  <si>
    <t>Kaite</t>
  </si>
  <si>
    <t>Masters</t>
  </si>
  <si>
    <t>Forest</t>
  </si>
  <si>
    <t xml:space="preserve">Matthews </t>
  </si>
  <si>
    <t>Mattox</t>
  </si>
  <si>
    <t>McAlpin</t>
  </si>
  <si>
    <t>Kennedy</t>
  </si>
  <si>
    <t>McCall</t>
  </si>
  <si>
    <t>McDonald</t>
  </si>
  <si>
    <t>Sophie</t>
  </si>
  <si>
    <t>McIntosh</t>
  </si>
  <si>
    <t>Nicholas</t>
  </si>
  <si>
    <t>McMullin</t>
  </si>
  <si>
    <t>Mengon</t>
  </si>
  <si>
    <t>William</t>
  </si>
  <si>
    <t>Meyer</t>
  </si>
  <si>
    <t>Montoya</t>
  </si>
  <si>
    <t>Vanessa</t>
  </si>
  <si>
    <t>Moquino</t>
  </si>
  <si>
    <t>Moreland</t>
  </si>
  <si>
    <t>Morrison</t>
  </si>
  <si>
    <t>Brett</t>
  </si>
  <si>
    <t>Morrissey</t>
  </si>
  <si>
    <t>Muegge</t>
  </si>
  <si>
    <t>Samuel</t>
  </si>
  <si>
    <t>Mulligan</t>
  </si>
  <si>
    <t>Kathleen</t>
  </si>
  <si>
    <t>Murphy</t>
  </si>
  <si>
    <t>Breanna</t>
  </si>
  <si>
    <t>Myers</t>
  </si>
  <si>
    <t>Jordan</t>
  </si>
  <si>
    <t>Naxera</t>
  </si>
  <si>
    <t>Katrina</t>
  </si>
  <si>
    <t xml:space="preserve">Naxera </t>
  </si>
  <si>
    <t>Monica</t>
  </si>
  <si>
    <t>Nelson</t>
  </si>
  <si>
    <t>Randie</t>
  </si>
  <si>
    <t xml:space="preserve">Nelson </t>
  </si>
  <si>
    <t>Caleb</t>
  </si>
  <si>
    <t>Nienhaus</t>
  </si>
  <si>
    <t>Jason</t>
  </si>
  <si>
    <t>Nona</t>
  </si>
  <si>
    <t>Norris</t>
  </si>
  <si>
    <t>Nunes</t>
  </si>
  <si>
    <t>Brooke</t>
  </si>
  <si>
    <t>Oberle</t>
  </si>
  <si>
    <t>O'Brien</t>
  </si>
  <si>
    <t>Sean</t>
  </si>
  <si>
    <t>O'Daniel</t>
  </si>
  <si>
    <t>Craig</t>
  </si>
  <si>
    <t xml:space="preserve">Ohi </t>
  </si>
  <si>
    <t>Nick</t>
  </si>
  <si>
    <t>Owens</t>
  </si>
  <si>
    <t xml:space="preserve">Braden </t>
  </si>
  <si>
    <t xml:space="preserve">Pagel </t>
  </si>
  <si>
    <t xml:space="preserve">Josh </t>
  </si>
  <si>
    <t>Pennell</t>
  </si>
  <si>
    <t>Pentz</t>
  </si>
  <si>
    <t xml:space="preserve">Justin </t>
  </si>
  <si>
    <t>Perez</t>
  </si>
  <si>
    <t>Alexa</t>
  </si>
  <si>
    <t xml:space="preserve">Pesci </t>
  </si>
  <si>
    <t>Peters</t>
  </si>
  <si>
    <t>Phillips</t>
  </si>
  <si>
    <t>Pierce</t>
  </si>
  <si>
    <t>Pike</t>
  </si>
  <si>
    <t>Madeline</t>
  </si>
  <si>
    <t>Polonsky</t>
  </si>
  <si>
    <t>Portis</t>
  </si>
  <si>
    <t>Poston</t>
  </si>
  <si>
    <t xml:space="preserve">Prior </t>
  </si>
  <si>
    <t>Lynden</t>
  </si>
  <si>
    <t>Pueppke</t>
  </si>
  <si>
    <t>Pybus</t>
  </si>
  <si>
    <t>Arianna</t>
  </si>
  <si>
    <t>Quick</t>
  </si>
  <si>
    <t xml:space="preserve">Quiner </t>
  </si>
  <si>
    <t>Rabel</t>
  </si>
  <si>
    <t>Garrett</t>
  </si>
  <si>
    <t>Ramsey</t>
  </si>
  <si>
    <t>Edward</t>
  </si>
  <si>
    <t>Rebillion</t>
  </si>
  <si>
    <t>Reburn</t>
  </si>
  <si>
    <t>Blake</t>
  </si>
  <si>
    <t>Reizman</t>
  </si>
  <si>
    <t>Jimmy</t>
  </si>
  <si>
    <t>Reynolds</t>
  </si>
  <si>
    <t>Crystal</t>
  </si>
  <si>
    <t>Riker</t>
  </si>
  <si>
    <t>Walter</t>
  </si>
  <si>
    <t>Rivera</t>
  </si>
  <si>
    <t>Alexander</t>
  </si>
  <si>
    <t>Roberts</t>
  </si>
  <si>
    <t>Cheryl</t>
  </si>
  <si>
    <t>Rodgers</t>
  </si>
  <si>
    <t>Jennifer</t>
  </si>
  <si>
    <t>Rose</t>
  </si>
  <si>
    <t>Ross</t>
  </si>
  <si>
    <t>Jodi</t>
  </si>
  <si>
    <t xml:space="preserve">Rossi </t>
  </si>
  <si>
    <t>Marina</t>
  </si>
  <si>
    <t>Roux</t>
  </si>
  <si>
    <t>Russell</t>
  </si>
  <si>
    <t>Sunny</t>
  </si>
  <si>
    <t>Ryzner</t>
  </si>
  <si>
    <t xml:space="preserve">Scherer </t>
  </si>
  <si>
    <t>Schmidt</t>
  </si>
  <si>
    <t>Karina</t>
  </si>
  <si>
    <t>Schwartz</t>
  </si>
  <si>
    <t>Seery</t>
  </si>
  <si>
    <t>Settlemires</t>
  </si>
  <si>
    <t>Sharbel</t>
  </si>
  <si>
    <t>Sherry</t>
  </si>
  <si>
    <t>Tim</t>
  </si>
  <si>
    <t>Silvas</t>
  </si>
  <si>
    <t>Alex</t>
  </si>
  <si>
    <t>Sloan</t>
  </si>
  <si>
    <t xml:space="preserve">Slunecka </t>
  </si>
  <si>
    <t>Cory</t>
  </si>
  <si>
    <t xml:space="preserve">Smith </t>
  </si>
  <si>
    <t>Smittner</t>
  </si>
  <si>
    <t>Leonard</t>
  </si>
  <si>
    <t xml:space="preserve">Sojka </t>
  </si>
  <si>
    <t xml:space="preserve">Spicher </t>
  </si>
  <si>
    <t>Levi</t>
  </si>
  <si>
    <t>Spurgeon</t>
  </si>
  <si>
    <t>Stanec</t>
  </si>
  <si>
    <t>Abigail</t>
  </si>
  <si>
    <t>Stankey</t>
  </si>
  <si>
    <t>Keely</t>
  </si>
  <si>
    <t xml:space="preserve">Starr </t>
  </si>
  <si>
    <t xml:space="preserve">Elizabeth </t>
  </si>
  <si>
    <t xml:space="preserve">Stinett </t>
  </si>
  <si>
    <t>Kevyn</t>
  </si>
  <si>
    <t>Sugaya</t>
  </si>
  <si>
    <t>Sui</t>
  </si>
  <si>
    <t>Swanson</t>
  </si>
  <si>
    <t>Erica</t>
  </si>
  <si>
    <t>Switzer</t>
  </si>
  <si>
    <t>Nathan</t>
  </si>
  <si>
    <t>Tallberg</t>
  </si>
  <si>
    <t>Libby</t>
  </si>
  <si>
    <t xml:space="preserve">Taylor </t>
  </si>
  <si>
    <t>Angelina</t>
  </si>
  <si>
    <t xml:space="preserve">Telian </t>
  </si>
  <si>
    <t>Gregory</t>
  </si>
  <si>
    <t>Teller</t>
  </si>
  <si>
    <t>Dominque</t>
  </si>
  <si>
    <t>Thompson</t>
  </si>
  <si>
    <t>Rebecca</t>
  </si>
  <si>
    <t>Todaro</t>
  </si>
  <si>
    <t xml:space="preserve">Joseph </t>
  </si>
  <si>
    <t>Alexis</t>
  </si>
  <si>
    <t>Totts</t>
  </si>
  <si>
    <t>Joe</t>
  </si>
  <si>
    <t>Tourigny</t>
  </si>
  <si>
    <t>Trisdale</t>
  </si>
  <si>
    <t>Chiara</t>
  </si>
  <si>
    <t xml:space="preserve">Visich </t>
  </si>
  <si>
    <t>Waldrip</t>
  </si>
  <si>
    <t>Walker</t>
  </si>
  <si>
    <t>Weidner</t>
  </si>
  <si>
    <t>Albert</t>
  </si>
  <si>
    <t>Weisz</t>
  </si>
  <si>
    <t>Alison</t>
  </si>
  <si>
    <t>Welch</t>
  </si>
  <si>
    <t>Ben</t>
  </si>
  <si>
    <t>Wells</t>
  </si>
  <si>
    <t>Zach</t>
  </si>
  <si>
    <t>Wheland</t>
  </si>
  <si>
    <t xml:space="preserve">Williams </t>
  </si>
  <si>
    <t>Wilmot</t>
  </si>
  <si>
    <t>Wilson</t>
  </si>
  <si>
    <t>ReAnn</t>
  </si>
  <si>
    <t xml:space="preserve">Wilson </t>
  </si>
  <si>
    <t>Michael E.</t>
  </si>
  <si>
    <t>Wolfe</t>
  </si>
  <si>
    <t>Wood</t>
  </si>
  <si>
    <t>Wotring</t>
  </si>
  <si>
    <t>Quintin</t>
  </si>
  <si>
    <t>Wright</t>
  </si>
  <si>
    <t>Hayden</t>
  </si>
  <si>
    <t>Wunderlich</t>
  </si>
  <si>
    <t>Yeager</t>
  </si>
  <si>
    <t>Alivia</t>
  </si>
  <si>
    <t>York</t>
  </si>
  <si>
    <t>Holly</t>
  </si>
  <si>
    <t>Young</t>
  </si>
  <si>
    <t>Zimmerer</t>
  </si>
  <si>
    <t>Johnathan</t>
  </si>
  <si>
    <t>State</t>
  </si>
  <si>
    <t>KS</t>
  </si>
  <si>
    <t>PA</t>
  </si>
  <si>
    <t>HI</t>
  </si>
  <si>
    <t>AL</t>
  </si>
  <si>
    <t>VA</t>
  </si>
  <si>
    <t>CO</t>
  </si>
  <si>
    <t>NE</t>
  </si>
  <si>
    <t>SD</t>
  </si>
  <si>
    <t>TX</t>
  </si>
  <si>
    <t>OR</t>
  </si>
  <si>
    <t>MO</t>
  </si>
  <si>
    <t>NM</t>
  </si>
  <si>
    <t>IN</t>
  </si>
  <si>
    <t>MD</t>
  </si>
  <si>
    <t>MT</t>
  </si>
  <si>
    <t>NH</t>
  </si>
  <si>
    <t>GA</t>
  </si>
  <si>
    <t>MI</t>
  </si>
  <si>
    <t>OK</t>
  </si>
  <si>
    <t>ID</t>
  </si>
  <si>
    <t>VT</t>
  </si>
  <si>
    <t>TN</t>
  </si>
  <si>
    <t>MA</t>
  </si>
  <si>
    <t>CT</t>
  </si>
  <si>
    <t>ND</t>
  </si>
  <si>
    <t>IL</t>
  </si>
  <si>
    <t>CA</t>
  </si>
  <si>
    <t>AK</t>
  </si>
  <si>
    <t>WY</t>
  </si>
  <si>
    <t>SC</t>
  </si>
  <si>
    <t>WI</t>
  </si>
  <si>
    <t>WA</t>
  </si>
  <si>
    <t>KY</t>
  </si>
  <si>
    <t>NY</t>
  </si>
  <si>
    <t>ME</t>
  </si>
  <si>
    <t>LA</t>
  </si>
  <si>
    <t>MN</t>
  </si>
  <si>
    <t>NJ</t>
  </si>
  <si>
    <t>OH</t>
  </si>
  <si>
    <t>RI</t>
  </si>
  <si>
    <t>NC</t>
  </si>
  <si>
    <t>AZ</t>
  </si>
  <si>
    <t>WV</t>
  </si>
  <si>
    <t>MS</t>
  </si>
  <si>
    <t>Comp</t>
  </si>
  <si>
    <t>Last</t>
  </si>
  <si>
    <t>First</t>
  </si>
  <si>
    <t>Mem</t>
  </si>
  <si>
    <t>2009 USA SHOOTING Junior Olympic Championships</t>
  </si>
  <si>
    <t>10m AIR RIFLE WOMEN - Results</t>
  </si>
  <si>
    <t>April 4 &amp; 5</t>
  </si>
  <si>
    <t>Rank</t>
  </si>
  <si>
    <t>M1</t>
  </si>
  <si>
    <t>M2</t>
  </si>
  <si>
    <t>tgt</t>
  </si>
  <si>
    <t>Total</t>
  </si>
  <si>
    <t>Final</t>
  </si>
  <si>
    <t>Champion</t>
  </si>
  <si>
    <t>2nd Place</t>
  </si>
  <si>
    <t>3rd Place</t>
  </si>
  <si>
    <t>High J2</t>
  </si>
  <si>
    <t>2nd J2</t>
  </si>
  <si>
    <t>3rd J2</t>
  </si>
  <si>
    <t>High J3</t>
  </si>
  <si>
    <t>2nd J3</t>
  </si>
  <si>
    <t>3rd J3</t>
  </si>
  <si>
    <t>E</t>
  </si>
  <si>
    <t>April 6 &amp; 7</t>
  </si>
  <si>
    <t>213 *</t>
  </si>
  <si>
    <t>* Comp # 213 received 4 point penalty match 1 per rule 7.6.6.2.1.1</t>
  </si>
  <si>
    <t>Chelsey Frink</t>
  </si>
  <si>
    <t>Emily Holsopple</t>
  </si>
  <si>
    <t>Alivia Yeager</t>
  </si>
  <si>
    <t>Alison Weisz</t>
  </si>
  <si>
    <t>Dardas</t>
  </si>
  <si>
    <t>Rachel Martin</t>
  </si>
  <si>
    <t>Haylea Broughton</t>
  </si>
  <si>
    <t>Emily Quiner</t>
  </si>
  <si>
    <t>Sarah Scherer</t>
  </si>
  <si>
    <t>Andrea Dardas</t>
  </si>
  <si>
    <t>50m THREE POSITION RIFLE WOMEN - Results</t>
  </si>
  <si>
    <t>224 *</t>
  </si>
  <si>
    <t>* Comp #224 received 2 penalty points match 1 per rule 7.6.6.2.1.1</t>
  </si>
  <si>
    <t>Prone</t>
  </si>
  <si>
    <t>Stand</t>
  </si>
  <si>
    <t>Kneel</t>
  </si>
  <si>
    <t>136 *</t>
  </si>
  <si>
    <t>* Comp #136 received 2 penalty points match 1 per rule 7.6.6.2.1.1</t>
  </si>
  <si>
    <t>10m AIR RIFLE MEN - Results</t>
  </si>
  <si>
    <t>April 10 &amp; 11</t>
  </si>
  <si>
    <t>50m RIFLE PRONE MEN - Results</t>
  </si>
  <si>
    <t>April 12, 13, 14</t>
  </si>
  <si>
    <t>50m THREE POSITION RIFLE MEN - Results</t>
  </si>
  <si>
    <t>10m AIR PISTOL MEN - Results</t>
  </si>
  <si>
    <t>April 17 &amp; 18</t>
  </si>
  <si>
    <t>10m AIR PISTOL WOMEN - Results</t>
  </si>
  <si>
    <t>25m SPORT PISTOL WOMEN - Results</t>
  </si>
  <si>
    <t>April 19, 2009</t>
  </si>
  <si>
    <t>50m FREE PISTOL MEN - Results</t>
  </si>
  <si>
    <t>Carman</t>
  </si>
  <si>
    <t>Alyssa Gestl</t>
  </si>
  <si>
    <t>Claudia Duksa</t>
  </si>
  <si>
    <t>Samantha Trisdale</t>
  </si>
  <si>
    <t>Libby Tallberg</t>
  </si>
  <si>
    <t>Victoria Wolfe</t>
  </si>
  <si>
    <t>Chelsie</t>
  </si>
  <si>
    <t>Sandra Fong</t>
  </si>
  <si>
    <t>Amanda Furrer</t>
  </si>
  <si>
    <t>Cock</t>
  </si>
  <si>
    <t>Austin</t>
  </si>
  <si>
    <t>Hettmann</t>
  </si>
  <si>
    <t>253 *</t>
  </si>
  <si>
    <t>* Comp 253 received 6 penalty points Match 1 per rule 7.6.6.2.1.2.1</t>
  </si>
  <si>
    <t>363 *</t>
  </si>
  <si>
    <t>* Comp 363 received 2 penalty points match 1 per rule 7.6.6.2.1.1</t>
  </si>
  <si>
    <t>Zach Wells</t>
  </si>
  <si>
    <t>Taylor Ciotola</t>
  </si>
  <si>
    <t>Michael Liuzza</t>
  </si>
  <si>
    <t>Matthew Martin</t>
  </si>
  <si>
    <t>Kevin Sui</t>
  </si>
  <si>
    <t>Leonard Smittner</t>
  </si>
  <si>
    <t>Raymond Freeman</t>
  </si>
  <si>
    <t>Ethan Settlemires</t>
  </si>
  <si>
    <t>Dustin Chesebro</t>
  </si>
  <si>
    <t>knl</t>
  </si>
  <si>
    <t>stnd</t>
  </si>
  <si>
    <t>prn</t>
  </si>
  <si>
    <t>Pre</t>
  </si>
  <si>
    <t>RF</t>
  </si>
  <si>
    <t>Lewis</t>
  </si>
  <si>
    <t>Samuel Muegge</t>
  </si>
  <si>
    <t>Alexander Rivera</t>
  </si>
  <si>
    <t>Joseph Martin</t>
  </si>
  <si>
    <t>Adam Wheland</t>
  </si>
  <si>
    <t>* Comp 360 received 2 point penalty in match 2 kneeling per rule 7.6.6.2.1.1</t>
  </si>
  <si>
    <t>360 *</t>
  </si>
  <si>
    <t>Bill Harvey</t>
  </si>
  <si>
    <t>Dempster Christenson</t>
  </si>
  <si>
    <t>Thomas Kyanko</t>
  </si>
  <si>
    <t>Andy Lamson</t>
  </si>
  <si>
    <t>SO</t>
  </si>
  <si>
    <t>Scott Franz</t>
  </si>
  <si>
    <t xml:space="preserve">Kananan </t>
  </si>
  <si>
    <t>Kathyrn</t>
  </si>
  <si>
    <t>Corley</t>
  </si>
  <si>
    <t>Rafe</t>
  </si>
  <si>
    <t>Chen</t>
  </si>
  <si>
    <t>FL</t>
  </si>
  <si>
    <t>396 *</t>
  </si>
  <si>
    <t>* Comp 396 received 2 point penalty match 1 per rule 8.6.6.2.1.1</t>
  </si>
  <si>
    <t>410 *</t>
  </si>
  <si>
    <t>Comp 410 received 2 point penalty match 2 per rule 8.6.6.2.1.1</t>
  </si>
  <si>
    <t>Michael Wilson</t>
  </si>
  <si>
    <t>Garrett Wright</t>
  </si>
  <si>
    <t>Joe Totts</t>
  </si>
  <si>
    <t>Kevin Chen</t>
  </si>
  <si>
    <t>Wyatt Brown</t>
  </si>
  <si>
    <t>Luke Mattox</t>
  </si>
  <si>
    <t>Will Brown</t>
  </si>
  <si>
    <t>Bradley Bunner</t>
  </si>
  <si>
    <t>Bill Pesci</t>
  </si>
  <si>
    <t>Hannah Lewis</t>
  </si>
  <si>
    <t>Beth Lutz</t>
  </si>
  <si>
    <t>Cheyenne Arbach</t>
  </si>
  <si>
    <t>Kathyrn Kananan</t>
  </si>
  <si>
    <t>Kylie Gagnon</t>
  </si>
  <si>
    <t>Courtney Anthony</t>
  </si>
  <si>
    <t>Kelsey Imig</t>
  </si>
  <si>
    <t>Match</t>
  </si>
  <si>
    <t>dnf</t>
  </si>
  <si>
    <t>Andrew Hazelton</t>
  </si>
  <si>
    <t>Edward Ramsey</t>
  </si>
  <si>
    <t>Juliana Granato</t>
  </si>
  <si>
    <t>Andrew Sugaya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</si>
</sst>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6" fillId="0" borderId="0" xfId="0" applyFont="1"/>
    <xf numFmtId="16" fontId="5" fillId="0" borderId="0" xfId="0" quotePrefix="1" applyNumberFormat="1" applyFont="1" applyFill="1" applyBorder="1" applyAlignment="1">
      <alignment horizontal="centerContinuous"/>
    </xf>
    <xf numFmtId="0" fontId="5" fillId="0" borderId="0" xfId="0" quotePrefix="1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tabSelected="1" workbookViewId="0"/>
  </sheetViews>
  <sheetFormatPr defaultColWidth="9.1796875" defaultRowHeight="15.5" x14ac:dyDescent="0.35"/>
  <cols>
    <col min="1" max="1" width="6.1796875" style="4" customWidth="1"/>
    <col min="2" max="2" width="7.81640625" style="3" bestFit="1" customWidth="1"/>
    <col min="3" max="3" width="13" style="4" bestFit="1" customWidth="1"/>
    <col min="4" max="4" width="11.54296875" style="4" bestFit="1" customWidth="1"/>
    <col min="5" max="5" width="9" style="3" hidden="1" customWidth="1"/>
    <col min="6" max="6" width="6" style="3" customWidth="1"/>
    <col min="7" max="7" width="6.81640625" style="3" customWidth="1"/>
    <col min="8" max="12" width="5.1796875" style="3" hidden="1" customWidth="1"/>
    <col min="13" max="13" width="8.7265625" style="3" customWidth="1"/>
    <col min="14" max="14" width="5.1796875" style="3" hidden="1" customWidth="1"/>
    <col min="15" max="17" width="3.81640625" style="3" hidden="1" customWidth="1"/>
    <col min="18" max="18" width="5.1796875" style="3" hidden="1" customWidth="1"/>
    <col min="19" max="22" width="8.7265625" style="3" customWidth="1"/>
    <col min="23" max="16384" width="9.1796875" style="4"/>
  </cols>
  <sheetData>
    <row r="1" spans="1:22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10" customFormat="1" ht="18" x14ac:dyDescent="0.4">
      <c r="A2" s="9" t="s">
        <v>568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0" customFormat="1" ht="18" x14ac:dyDescent="0.4">
      <c r="A3" s="9" t="s">
        <v>569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6" customFormat="1" x14ac:dyDescent="0.35">
      <c r="A5" s="2" t="s">
        <v>576</v>
      </c>
      <c r="B5" s="2"/>
      <c r="C5" s="2"/>
      <c r="D5" s="2"/>
      <c r="E5" s="2"/>
      <c r="F5" s="2" t="s">
        <v>596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"/>
      <c r="T5" s="1"/>
      <c r="U5" s="1"/>
      <c r="V5" s="1">
        <v>888.2</v>
      </c>
    </row>
    <row r="6" spans="1:22" s="6" customFormat="1" x14ac:dyDescent="0.35">
      <c r="A6" s="2" t="s">
        <v>577</v>
      </c>
      <c r="B6" s="2"/>
      <c r="C6" s="2"/>
      <c r="D6" s="2"/>
      <c r="E6" s="2"/>
      <c r="F6" s="2" t="s">
        <v>597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>
        <v>885.9</v>
      </c>
    </row>
    <row r="7" spans="1:22" s="6" customFormat="1" x14ac:dyDescent="0.35">
      <c r="A7" s="2" t="s">
        <v>578</v>
      </c>
      <c r="B7" s="2"/>
      <c r="C7" s="2"/>
      <c r="D7" s="2"/>
      <c r="E7" s="2"/>
      <c r="F7" s="2" t="s">
        <v>598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  <c r="T7" s="1"/>
      <c r="U7" s="1"/>
      <c r="V7" s="12">
        <v>885</v>
      </c>
    </row>
    <row r="8" spans="1:22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"/>
      <c r="T8" s="1"/>
      <c r="U8" s="1"/>
      <c r="V8" s="1"/>
    </row>
    <row r="9" spans="1:22" s="6" customFormat="1" x14ac:dyDescent="0.35">
      <c r="A9" s="2" t="s">
        <v>579</v>
      </c>
      <c r="B9" s="2"/>
      <c r="C9" s="2"/>
      <c r="D9" s="2"/>
      <c r="E9" s="2"/>
      <c r="F9" s="2" t="s">
        <v>589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  <c r="T9" s="1"/>
      <c r="U9" s="1"/>
      <c r="V9" s="1">
        <v>782</v>
      </c>
    </row>
    <row r="10" spans="1:22" s="6" customFormat="1" x14ac:dyDescent="0.35">
      <c r="A10" s="2" t="s">
        <v>580</v>
      </c>
      <c r="B10" s="2"/>
      <c r="C10" s="2"/>
      <c r="D10" s="2"/>
      <c r="E10" s="2"/>
      <c r="F10" s="2" t="s">
        <v>590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  <c r="T10" s="1"/>
      <c r="U10" s="1"/>
      <c r="V10" s="1">
        <v>779</v>
      </c>
    </row>
    <row r="11" spans="1:22" s="6" customFormat="1" x14ac:dyDescent="0.35">
      <c r="A11" s="2" t="s">
        <v>581</v>
      </c>
      <c r="B11" s="2"/>
      <c r="C11" s="2"/>
      <c r="D11" s="2"/>
      <c r="E11" s="2"/>
      <c r="F11" s="2" t="s">
        <v>591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  <c r="T11" s="1"/>
      <c r="U11" s="1"/>
      <c r="V11" s="1">
        <v>775</v>
      </c>
    </row>
    <row r="12" spans="1:22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</row>
    <row r="13" spans="1:22" s="6" customFormat="1" x14ac:dyDescent="0.35">
      <c r="A13" s="2" t="s">
        <v>582</v>
      </c>
      <c r="B13" s="2"/>
      <c r="C13" s="2"/>
      <c r="D13" s="2"/>
      <c r="E13" s="2"/>
      <c r="F13" s="2" t="s">
        <v>592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"/>
      <c r="T13" s="1"/>
      <c r="U13" s="1"/>
      <c r="V13" s="1">
        <v>765</v>
      </c>
    </row>
    <row r="14" spans="1:22" s="6" customFormat="1" x14ac:dyDescent="0.35">
      <c r="A14" s="2" t="s">
        <v>583</v>
      </c>
      <c r="B14" s="2"/>
      <c r="C14" s="2"/>
      <c r="D14" s="2"/>
      <c r="E14" s="2"/>
      <c r="F14" s="2" t="s">
        <v>594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"/>
      <c r="U14" s="1"/>
      <c r="V14" s="1">
        <v>759</v>
      </c>
    </row>
    <row r="15" spans="1:22" s="6" customFormat="1" x14ac:dyDescent="0.35">
      <c r="A15" s="2" t="s">
        <v>584</v>
      </c>
      <c r="B15" s="2"/>
      <c r="C15" s="2"/>
      <c r="D15" s="2"/>
      <c r="E15" s="2"/>
      <c r="F15" s="2" t="s">
        <v>595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"/>
      <c r="U15" s="1"/>
      <c r="V15" s="1">
        <v>756</v>
      </c>
    </row>
    <row r="16" spans="1:22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"/>
      <c r="T16" s="1"/>
      <c r="U16" s="1"/>
      <c r="V16" s="1"/>
    </row>
    <row r="17" spans="1:22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" t="s">
        <v>573</v>
      </c>
      <c r="I17" s="1">
        <v>1</v>
      </c>
      <c r="J17" s="1">
        <v>2</v>
      </c>
      <c r="K17" s="1">
        <v>3</v>
      </c>
      <c r="L17" s="1">
        <v>4</v>
      </c>
      <c r="M17" s="1" t="s">
        <v>571</v>
      </c>
      <c r="N17" s="1" t="s">
        <v>573</v>
      </c>
      <c r="O17" s="1">
        <v>1</v>
      </c>
      <c r="P17" s="1">
        <v>2</v>
      </c>
      <c r="Q17" s="1">
        <v>3</v>
      </c>
      <c r="R17" s="1">
        <v>4</v>
      </c>
      <c r="S17" s="1" t="s">
        <v>572</v>
      </c>
      <c r="T17" s="1" t="s">
        <v>574</v>
      </c>
      <c r="U17" s="1" t="s">
        <v>575</v>
      </c>
      <c r="V17" s="1" t="s">
        <v>574</v>
      </c>
    </row>
    <row r="18" spans="1:22" x14ac:dyDescent="0.35">
      <c r="A18" s="3">
        <v>1</v>
      </c>
      <c r="B18" s="3">
        <v>208</v>
      </c>
      <c r="C18" s="4" t="s">
        <v>404</v>
      </c>
      <c r="D18" s="4" t="s">
        <v>250</v>
      </c>
      <c r="E18" s="3">
        <v>31986</v>
      </c>
      <c r="F18" s="3" t="s">
        <v>3</v>
      </c>
      <c r="G18" s="3" t="s">
        <v>555</v>
      </c>
      <c r="H18" s="1" t="s">
        <v>585</v>
      </c>
      <c r="I18" s="3">
        <v>100</v>
      </c>
      <c r="J18" s="3">
        <v>97</v>
      </c>
      <c r="K18" s="3">
        <v>99</v>
      </c>
      <c r="L18" s="3">
        <v>97</v>
      </c>
      <c r="M18" s="3">
        <f t="shared" ref="M18:M49" si="0">SUM(I18:L18)</f>
        <v>393</v>
      </c>
      <c r="N18" s="3" t="s">
        <v>585</v>
      </c>
      <c r="O18" s="3">
        <v>97</v>
      </c>
      <c r="P18" s="3">
        <v>97</v>
      </c>
      <c r="Q18" s="3">
        <v>99</v>
      </c>
      <c r="R18" s="3">
        <v>100</v>
      </c>
      <c r="S18" s="3">
        <f t="shared" ref="S18:S49" si="1">SUM(O18:R18)</f>
        <v>393</v>
      </c>
      <c r="T18" s="1">
        <f t="shared" ref="T18:T49" si="2">S18+M18</f>
        <v>786</v>
      </c>
      <c r="U18" s="12">
        <v>102.2</v>
      </c>
      <c r="V18" s="12">
        <f t="shared" ref="V18:V25" si="3">SUM(T18:U18)</f>
        <v>888.2</v>
      </c>
    </row>
    <row r="19" spans="1:22" s="1" customFormat="1" x14ac:dyDescent="0.35">
      <c r="A19" s="3">
        <v>2</v>
      </c>
      <c r="B19" s="3">
        <v>214</v>
      </c>
      <c r="C19" s="4" t="s">
        <v>433</v>
      </c>
      <c r="D19" s="4" t="s">
        <v>32</v>
      </c>
      <c r="E19" s="3">
        <v>15396</v>
      </c>
      <c r="F19" s="3" t="s">
        <v>3</v>
      </c>
      <c r="G19" s="3" t="s">
        <v>541</v>
      </c>
      <c r="H19" s="1" t="s">
        <v>585</v>
      </c>
      <c r="I19" s="3">
        <v>98</v>
      </c>
      <c r="J19" s="3">
        <v>99</v>
      </c>
      <c r="K19" s="3">
        <v>98</v>
      </c>
      <c r="L19" s="3">
        <v>98</v>
      </c>
      <c r="M19" s="3">
        <f t="shared" si="0"/>
        <v>393</v>
      </c>
      <c r="N19" s="3" t="s">
        <v>585</v>
      </c>
      <c r="O19" s="3">
        <v>96</v>
      </c>
      <c r="P19" s="3">
        <v>98</v>
      </c>
      <c r="Q19" s="3">
        <v>99</v>
      </c>
      <c r="R19" s="3">
        <v>99</v>
      </c>
      <c r="S19" s="3">
        <f t="shared" si="1"/>
        <v>392</v>
      </c>
      <c r="T19" s="1">
        <f t="shared" si="2"/>
        <v>785</v>
      </c>
      <c r="U19" s="12">
        <v>100.9</v>
      </c>
      <c r="V19" s="12">
        <f t="shared" si="3"/>
        <v>885.9</v>
      </c>
    </row>
    <row r="20" spans="1:22" s="1" customFormat="1" x14ac:dyDescent="0.35">
      <c r="A20" s="3">
        <v>3</v>
      </c>
      <c r="B20" s="3">
        <v>131</v>
      </c>
      <c r="C20" s="4" t="s">
        <v>593</v>
      </c>
      <c r="D20" s="4" t="s">
        <v>122</v>
      </c>
      <c r="E20" s="3">
        <v>28921</v>
      </c>
      <c r="F20" s="3" t="s">
        <v>3</v>
      </c>
      <c r="G20" s="3" t="s">
        <v>536</v>
      </c>
      <c r="H20" s="1">
        <v>72</v>
      </c>
      <c r="I20" s="3">
        <v>98</v>
      </c>
      <c r="J20" s="3">
        <v>99</v>
      </c>
      <c r="K20" s="3">
        <v>96</v>
      </c>
      <c r="L20" s="3">
        <v>99</v>
      </c>
      <c r="M20" s="3">
        <f t="shared" si="0"/>
        <v>392</v>
      </c>
      <c r="N20" s="3" t="s">
        <v>585</v>
      </c>
      <c r="O20" s="3">
        <v>98</v>
      </c>
      <c r="P20" s="3">
        <v>96</v>
      </c>
      <c r="Q20" s="3">
        <v>99</v>
      </c>
      <c r="R20" s="3">
        <v>98</v>
      </c>
      <c r="S20" s="3">
        <f t="shared" si="1"/>
        <v>391</v>
      </c>
      <c r="T20" s="1">
        <f t="shared" si="2"/>
        <v>783</v>
      </c>
      <c r="U20" s="12">
        <v>102</v>
      </c>
      <c r="V20" s="12">
        <f t="shared" si="3"/>
        <v>885</v>
      </c>
    </row>
    <row r="21" spans="1:22" s="1" customFormat="1" x14ac:dyDescent="0.35">
      <c r="A21" s="3">
        <v>4</v>
      </c>
      <c r="B21" s="3">
        <v>164</v>
      </c>
      <c r="C21" s="4" t="s">
        <v>249</v>
      </c>
      <c r="D21" s="4" t="s">
        <v>250</v>
      </c>
      <c r="E21" s="3">
        <v>28546</v>
      </c>
      <c r="F21" s="3" t="s">
        <v>6</v>
      </c>
      <c r="G21" s="3" t="s">
        <v>520</v>
      </c>
      <c r="H21" s="1" t="s">
        <v>585</v>
      </c>
      <c r="I21" s="3">
        <v>97</v>
      </c>
      <c r="J21" s="3">
        <v>94</v>
      </c>
      <c r="K21" s="3">
        <v>99</v>
      </c>
      <c r="L21" s="3">
        <v>96</v>
      </c>
      <c r="M21" s="3">
        <f t="shared" si="0"/>
        <v>386</v>
      </c>
      <c r="N21" s="3">
        <v>219</v>
      </c>
      <c r="O21" s="3">
        <v>99</v>
      </c>
      <c r="P21" s="3">
        <v>97</v>
      </c>
      <c r="Q21" s="3">
        <v>99</v>
      </c>
      <c r="R21" s="3">
        <v>98</v>
      </c>
      <c r="S21" s="3">
        <f t="shared" si="1"/>
        <v>393</v>
      </c>
      <c r="T21" s="1">
        <f t="shared" si="2"/>
        <v>779</v>
      </c>
      <c r="U21" s="12">
        <v>102.7</v>
      </c>
      <c r="V21" s="12">
        <f t="shared" si="3"/>
        <v>881.7</v>
      </c>
    </row>
    <row r="22" spans="1:22" s="1" customFormat="1" x14ac:dyDescent="0.35">
      <c r="A22" s="3">
        <v>5</v>
      </c>
      <c r="B22" s="3">
        <v>151</v>
      </c>
      <c r="C22" s="4" t="s">
        <v>189</v>
      </c>
      <c r="D22" s="4" t="s">
        <v>190</v>
      </c>
      <c r="E22" s="3">
        <v>26528</v>
      </c>
      <c r="F22" s="3" t="s">
        <v>6</v>
      </c>
      <c r="G22" s="3" t="s">
        <v>557</v>
      </c>
      <c r="H22" s="1">
        <v>64</v>
      </c>
      <c r="I22" s="3">
        <v>98</v>
      </c>
      <c r="J22" s="3">
        <v>98</v>
      </c>
      <c r="K22" s="3">
        <v>100</v>
      </c>
      <c r="L22" s="3">
        <v>97</v>
      </c>
      <c r="M22" s="3">
        <f t="shared" si="0"/>
        <v>393</v>
      </c>
      <c r="N22" s="3" t="s">
        <v>585</v>
      </c>
      <c r="O22" s="3">
        <v>97</v>
      </c>
      <c r="P22" s="3">
        <v>96</v>
      </c>
      <c r="Q22" s="3">
        <v>98</v>
      </c>
      <c r="R22" s="3">
        <v>98</v>
      </c>
      <c r="S22" s="3">
        <f t="shared" si="1"/>
        <v>389</v>
      </c>
      <c r="T22" s="1">
        <f t="shared" si="2"/>
        <v>782</v>
      </c>
      <c r="U22" s="12">
        <v>98.8</v>
      </c>
      <c r="V22" s="12">
        <f t="shared" si="3"/>
        <v>880.8</v>
      </c>
    </row>
    <row r="23" spans="1:22" s="1" customFormat="1" x14ac:dyDescent="0.35">
      <c r="A23" s="3">
        <v>6</v>
      </c>
      <c r="B23" s="3">
        <v>201</v>
      </c>
      <c r="C23" s="4" t="s">
        <v>384</v>
      </c>
      <c r="D23" s="4" t="s">
        <v>108</v>
      </c>
      <c r="E23" s="3">
        <v>30839</v>
      </c>
      <c r="F23" s="3" t="s">
        <v>3</v>
      </c>
      <c r="G23" s="3" t="s">
        <v>545</v>
      </c>
      <c r="H23" s="1" t="s">
        <v>585</v>
      </c>
      <c r="I23" s="3">
        <v>97</v>
      </c>
      <c r="J23" s="3">
        <v>96</v>
      </c>
      <c r="K23" s="3">
        <v>97</v>
      </c>
      <c r="L23" s="3">
        <v>98</v>
      </c>
      <c r="M23" s="3">
        <f t="shared" si="0"/>
        <v>388</v>
      </c>
      <c r="N23" s="3">
        <v>221</v>
      </c>
      <c r="O23" s="3">
        <v>98</v>
      </c>
      <c r="P23" s="3">
        <v>95</v>
      </c>
      <c r="Q23" s="3">
        <v>99</v>
      </c>
      <c r="R23" s="3">
        <v>98</v>
      </c>
      <c r="S23" s="3">
        <f t="shared" si="1"/>
        <v>390</v>
      </c>
      <c r="T23" s="1">
        <f t="shared" si="2"/>
        <v>778</v>
      </c>
      <c r="U23" s="12">
        <v>98.8</v>
      </c>
      <c r="V23" s="12">
        <f t="shared" si="3"/>
        <v>876.8</v>
      </c>
    </row>
    <row r="24" spans="1:22" s="1" customFormat="1" x14ac:dyDescent="0.35">
      <c r="A24" s="3">
        <v>7</v>
      </c>
      <c r="B24" s="3">
        <v>221</v>
      </c>
      <c r="C24" s="4" t="s">
        <v>464</v>
      </c>
      <c r="D24" s="4" t="s">
        <v>465</v>
      </c>
      <c r="E24" s="3">
        <v>26415</v>
      </c>
      <c r="F24" s="3" t="s">
        <v>3</v>
      </c>
      <c r="G24" s="3" t="s">
        <v>535</v>
      </c>
      <c r="H24" s="1">
        <v>83</v>
      </c>
      <c r="I24" s="3">
        <v>97</v>
      </c>
      <c r="J24" s="3">
        <v>97</v>
      </c>
      <c r="K24" s="3">
        <v>95</v>
      </c>
      <c r="L24" s="3">
        <v>98</v>
      </c>
      <c r="M24" s="3">
        <f t="shared" si="0"/>
        <v>387</v>
      </c>
      <c r="N24" s="3">
        <v>228</v>
      </c>
      <c r="O24" s="3">
        <v>98</v>
      </c>
      <c r="P24" s="3">
        <v>98</v>
      </c>
      <c r="Q24" s="3">
        <v>99</v>
      </c>
      <c r="R24" s="3">
        <v>96</v>
      </c>
      <c r="S24" s="3">
        <f t="shared" si="1"/>
        <v>391</v>
      </c>
      <c r="T24" s="1">
        <f t="shared" si="2"/>
        <v>778</v>
      </c>
      <c r="U24" s="12">
        <v>98.5</v>
      </c>
      <c r="V24" s="12">
        <f t="shared" si="3"/>
        <v>876.5</v>
      </c>
    </row>
    <row r="25" spans="1:22" s="1" customFormat="1" x14ac:dyDescent="0.35">
      <c r="A25" s="3">
        <v>8</v>
      </c>
      <c r="B25" s="3">
        <v>111</v>
      </c>
      <c r="C25" s="4" t="s">
        <v>40</v>
      </c>
      <c r="D25" s="4" t="s">
        <v>37</v>
      </c>
      <c r="E25" s="3">
        <v>100296</v>
      </c>
      <c r="F25" s="3" t="s">
        <v>3</v>
      </c>
      <c r="G25" s="3" t="s">
        <v>524</v>
      </c>
      <c r="H25" s="1" t="s">
        <v>585</v>
      </c>
      <c r="I25" s="3">
        <v>98</v>
      </c>
      <c r="J25" s="3">
        <v>97</v>
      </c>
      <c r="K25" s="3">
        <v>95</v>
      </c>
      <c r="L25" s="3">
        <v>98</v>
      </c>
      <c r="M25" s="3">
        <f t="shared" si="0"/>
        <v>388</v>
      </c>
      <c r="N25" s="3">
        <v>223</v>
      </c>
      <c r="O25" s="3">
        <v>96</v>
      </c>
      <c r="P25" s="3">
        <v>98</v>
      </c>
      <c r="Q25" s="3">
        <v>97</v>
      </c>
      <c r="R25" s="3">
        <v>97</v>
      </c>
      <c r="S25" s="3">
        <f t="shared" si="1"/>
        <v>388</v>
      </c>
      <c r="T25" s="1">
        <f t="shared" si="2"/>
        <v>776</v>
      </c>
      <c r="U25" s="12">
        <v>96.5</v>
      </c>
      <c r="V25" s="12">
        <f t="shared" si="3"/>
        <v>872.5</v>
      </c>
    </row>
    <row r="26" spans="1:22" s="1" customFormat="1" x14ac:dyDescent="0.35">
      <c r="A26" s="3">
        <v>9</v>
      </c>
      <c r="B26" s="3">
        <v>129</v>
      </c>
      <c r="C26" s="4" t="s">
        <v>116</v>
      </c>
      <c r="D26" s="4" t="s">
        <v>117</v>
      </c>
      <c r="E26" s="3">
        <v>16540</v>
      </c>
      <c r="F26" s="3" t="s">
        <v>3</v>
      </c>
      <c r="G26" s="3" t="s">
        <v>550</v>
      </c>
      <c r="H26" s="1">
        <v>30</v>
      </c>
      <c r="I26" s="3">
        <v>98</v>
      </c>
      <c r="J26" s="3">
        <v>99</v>
      </c>
      <c r="K26" s="3">
        <v>99</v>
      </c>
      <c r="L26" s="3">
        <v>95</v>
      </c>
      <c r="M26" s="3">
        <f t="shared" si="0"/>
        <v>391</v>
      </c>
      <c r="N26" s="3" t="s">
        <v>585</v>
      </c>
      <c r="O26" s="3">
        <v>97</v>
      </c>
      <c r="P26" s="3">
        <v>96</v>
      </c>
      <c r="Q26" s="3">
        <v>95</v>
      </c>
      <c r="R26" s="3">
        <v>97</v>
      </c>
      <c r="S26" s="3">
        <f t="shared" si="1"/>
        <v>385</v>
      </c>
      <c r="T26" s="1">
        <f t="shared" si="2"/>
        <v>776</v>
      </c>
    </row>
    <row r="27" spans="1:22" s="1" customFormat="1" x14ac:dyDescent="0.35">
      <c r="A27" s="3">
        <v>10</v>
      </c>
      <c r="B27" s="3">
        <v>219</v>
      </c>
      <c r="C27" s="4" t="s">
        <v>456</v>
      </c>
      <c r="D27" s="4" t="s">
        <v>457</v>
      </c>
      <c r="E27" s="3">
        <v>17572</v>
      </c>
      <c r="F27" s="3" t="s">
        <v>3</v>
      </c>
      <c r="G27" s="3" t="s">
        <v>555</v>
      </c>
      <c r="H27" s="1">
        <v>10</v>
      </c>
      <c r="I27" s="3">
        <v>99</v>
      </c>
      <c r="J27" s="3">
        <v>96</v>
      </c>
      <c r="K27" s="3">
        <v>95</v>
      </c>
      <c r="L27" s="3">
        <v>95</v>
      </c>
      <c r="M27" s="3">
        <f t="shared" si="0"/>
        <v>385</v>
      </c>
      <c r="N27" s="3">
        <v>201</v>
      </c>
      <c r="O27" s="3">
        <v>97</v>
      </c>
      <c r="P27" s="3">
        <v>97</v>
      </c>
      <c r="Q27" s="3">
        <v>97</v>
      </c>
      <c r="R27" s="3">
        <v>99</v>
      </c>
      <c r="S27" s="3">
        <f t="shared" si="1"/>
        <v>390</v>
      </c>
      <c r="T27" s="1">
        <f t="shared" si="2"/>
        <v>775</v>
      </c>
    </row>
    <row r="28" spans="1:22" x14ac:dyDescent="0.35">
      <c r="A28" s="3">
        <v>11</v>
      </c>
      <c r="B28" s="3">
        <v>144</v>
      </c>
      <c r="C28" s="4" t="s">
        <v>169</v>
      </c>
      <c r="D28" s="4" t="s">
        <v>170</v>
      </c>
      <c r="E28" s="3">
        <v>22939</v>
      </c>
      <c r="F28" s="3" t="s">
        <v>3</v>
      </c>
      <c r="G28" s="3" t="s">
        <v>552</v>
      </c>
      <c r="H28" s="1" t="s">
        <v>585</v>
      </c>
      <c r="I28" s="3">
        <v>96</v>
      </c>
      <c r="J28" s="3">
        <v>97</v>
      </c>
      <c r="K28" s="3">
        <v>96</v>
      </c>
      <c r="L28" s="3">
        <v>97</v>
      </c>
      <c r="M28" s="3">
        <f t="shared" si="0"/>
        <v>386</v>
      </c>
      <c r="N28" s="3">
        <v>218</v>
      </c>
      <c r="O28" s="3">
        <v>97</v>
      </c>
      <c r="P28" s="3">
        <v>97</v>
      </c>
      <c r="Q28" s="3">
        <v>96</v>
      </c>
      <c r="R28" s="3">
        <v>99</v>
      </c>
      <c r="S28" s="3">
        <f t="shared" si="1"/>
        <v>389</v>
      </c>
      <c r="T28" s="1">
        <f t="shared" si="2"/>
        <v>775</v>
      </c>
      <c r="U28" s="1"/>
      <c r="V28" s="1"/>
    </row>
    <row r="29" spans="1:22" x14ac:dyDescent="0.35">
      <c r="A29" s="3">
        <v>12</v>
      </c>
      <c r="B29" s="3">
        <v>207</v>
      </c>
      <c r="C29" s="4" t="s">
        <v>403</v>
      </c>
      <c r="D29" s="4" t="s">
        <v>112</v>
      </c>
      <c r="E29" s="3">
        <v>16659</v>
      </c>
      <c r="F29" s="3" t="s">
        <v>3</v>
      </c>
      <c r="G29" s="3" t="s">
        <v>522</v>
      </c>
      <c r="H29" s="1">
        <v>127</v>
      </c>
      <c r="I29" s="3">
        <v>96</v>
      </c>
      <c r="J29" s="3">
        <v>95</v>
      </c>
      <c r="K29" s="3">
        <v>98</v>
      </c>
      <c r="L29" s="3">
        <v>97</v>
      </c>
      <c r="M29" s="3">
        <f t="shared" si="0"/>
        <v>386</v>
      </c>
      <c r="N29" s="3">
        <v>217</v>
      </c>
      <c r="O29" s="3">
        <v>96</v>
      </c>
      <c r="P29" s="3">
        <v>98</v>
      </c>
      <c r="Q29" s="3">
        <v>98</v>
      </c>
      <c r="R29" s="3">
        <v>97</v>
      </c>
      <c r="S29" s="3">
        <f t="shared" si="1"/>
        <v>389</v>
      </c>
      <c r="T29" s="1">
        <f t="shared" si="2"/>
        <v>775</v>
      </c>
      <c r="U29" s="1"/>
      <c r="V29" s="1"/>
    </row>
    <row r="30" spans="1:22" x14ac:dyDescent="0.35">
      <c r="A30" s="3">
        <v>13</v>
      </c>
      <c r="B30" s="3">
        <v>233</v>
      </c>
      <c r="C30" s="4" t="s">
        <v>511</v>
      </c>
      <c r="D30" s="4" t="s">
        <v>512</v>
      </c>
      <c r="E30" s="3">
        <v>31130</v>
      </c>
      <c r="F30" s="3" t="s">
        <v>6</v>
      </c>
      <c r="G30" s="3" t="s">
        <v>551</v>
      </c>
      <c r="H30" s="1">
        <v>37</v>
      </c>
      <c r="I30" s="3">
        <v>95</v>
      </c>
      <c r="J30" s="3">
        <v>99</v>
      </c>
      <c r="K30" s="3">
        <v>97</v>
      </c>
      <c r="L30" s="3">
        <v>96</v>
      </c>
      <c r="M30" s="3">
        <f t="shared" si="0"/>
        <v>387</v>
      </c>
      <c r="N30" s="3">
        <v>211</v>
      </c>
      <c r="O30" s="3">
        <v>97</v>
      </c>
      <c r="P30" s="3">
        <v>96</v>
      </c>
      <c r="Q30" s="3">
        <v>97</v>
      </c>
      <c r="R30" s="3">
        <v>98</v>
      </c>
      <c r="S30" s="3">
        <f t="shared" si="1"/>
        <v>388</v>
      </c>
      <c r="T30" s="1">
        <f t="shared" si="2"/>
        <v>775</v>
      </c>
      <c r="U30" s="1"/>
      <c r="V30" s="1"/>
    </row>
    <row r="31" spans="1:22" x14ac:dyDescent="0.35">
      <c r="A31" s="3">
        <v>14</v>
      </c>
      <c r="B31" s="3">
        <v>149</v>
      </c>
      <c r="C31" s="4" t="s">
        <v>185</v>
      </c>
      <c r="D31" s="4" t="s">
        <v>186</v>
      </c>
      <c r="E31" s="3">
        <v>31492</v>
      </c>
      <c r="F31" s="3" t="s">
        <v>3</v>
      </c>
      <c r="G31" s="3" t="s">
        <v>556</v>
      </c>
      <c r="H31" s="1">
        <v>123</v>
      </c>
      <c r="I31" s="3">
        <v>95</v>
      </c>
      <c r="J31" s="3">
        <v>99</v>
      </c>
      <c r="K31" s="3">
        <v>95</v>
      </c>
      <c r="L31" s="3">
        <v>98</v>
      </c>
      <c r="M31" s="3">
        <f t="shared" si="0"/>
        <v>387</v>
      </c>
      <c r="N31" s="3">
        <v>227</v>
      </c>
      <c r="O31" s="3">
        <v>97</v>
      </c>
      <c r="P31" s="3">
        <v>98</v>
      </c>
      <c r="Q31" s="3">
        <v>98</v>
      </c>
      <c r="R31" s="3">
        <v>95</v>
      </c>
      <c r="S31" s="3">
        <f t="shared" si="1"/>
        <v>388</v>
      </c>
      <c r="T31" s="1">
        <f t="shared" si="2"/>
        <v>775</v>
      </c>
      <c r="U31" s="1"/>
      <c r="V31" s="1"/>
    </row>
    <row r="32" spans="1:22" x14ac:dyDescent="0.35">
      <c r="A32" s="3">
        <v>15</v>
      </c>
      <c r="B32" s="3">
        <v>128</v>
      </c>
      <c r="C32" s="4" t="s">
        <v>111</v>
      </c>
      <c r="D32" s="4" t="s">
        <v>112</v>
      </c>
      <c r="E32" s="3">
        <v>116675</v>
      </c>
      <c r="F32" s="3" t="s">
        <v>3</v>
      </c>
      <c r="G32" s="3" t="s">
        <v>520</v>
      </c>
      <c r="H32" s="1">
        <v>21</v>
      </c>
      <c r="I32" s="3">
        <v>98</v>
      </c>
      <c r="J32" s="3">
        <v>96</v>
      </c>
      <c r="K32" s="3">
        <v>98</v>
      </c>
      <c r="L32" s="3">
        <v>96</v>
      </c>
      <c r="M32" s="3">
        <f t="shared" si="0"/>
        <v>388</v>
      </c>
      <c r="N32" s="3">
        <v>225</v>
      </c>
      <c r="O32" s="3">
        <v>96</v>
      </c>
      <c r="P32" s="3">
        <v>98</v>
      </c>
      <c r="Q32" s="3">
        <v>97</v>
      </c>
      <c r="R32" s="3">
        <v>96</v>
      </c>
      <c r="S32" s="3">
        <f t="shared" si="1"/>
        <v>387</v>
      </c>
      <c r="T32" s="1">
        <f t="shared" si="2"/>
        <v>775</v>
      </c>
      <c r="U32" s="1"/>
      <c r="V32" s="1"/>
    </row>
    <row r="33" spans="1:22" x14ac:dyDescent="0.35">
      <c r="A33" s="3">
        <v>16</v>
      </c>
      <c r="B33" s="3">
        <v>125</v>
      </c>
      <c r="C33" s="4" t="s">
        <v>96</v>
      </c>
      <c r="D33" s="4" t="s">
        <v>97</v>
      </c>
      <c r="E33" s="3">
        <v>32031</v>
      </c>
      <c r="F33" s="3" t="s">
        <v>6</v>
      </c>
      <c r="G33" s="3" t="s">
        <v>546</v>
      </c>
      <c r="H33" s="1">
        <v>57</v>
      </c>
      <c r="I33" s="3">
        <v>98</v>
      </c>
      <c r="J33" s="3">
        <v>95</v>
      </c>
      <c r="K33" s="3">
        <v>97</v>
      </c>
      <c r="L33" s="3">
        <v>99</v>
      </c>
      <c r="M33" s="3">
        <f t="shared" si="0"/>
        <v>389</v>
      </c>
      <c r="N33" s="3" t="s">
        <v>585</v>
      </c>
      <c r="O33" s="3">
        <v>97</v>
      </c>
      <c r="P33" s="3">
        <v>99</v>
      </c>
      <c r="Q33" s="3">
        <v>96</v>
      </c>
      <c r="R33" s="3">
        <v>94</v>
      </c>
      <c r="S33" s="3">
        <f t="shared" si="1"/>
        <v>386</v>
      </c>
      <c r="T33" s="1">
        <f t="shared" si="2"/>
        <v>775</v>
      </c>
      <c r="U33" s="1"/>
      <c r="V33" s="1"/>
    </row>
    <row r="34" spans="1:22" x14ac:dyDescent="0.35">
      <c r="A34" s="3">
        <v>17</v>
      </c>
      <c r="B34" s="3">
        <v>175</v>
      </c>
      <c r="C34" s="4" t="s">
        <v>284</v>
      </c>
      <c r="D34" s="4" t="s">
        <v>285</v>
      </c>
      <c r="E34" s="3">
        <v>24987</v>
      </c>
      <c r="F34" s="3" t="s">
        <v>3</v>
      </c>
      <c r="G34" s="3" t="s">
        <v>534</v>
      </c>
      <c r="H34" s="1" t="s">
        <v>585</v>
      </c>
      <c r="I34" s="3">
        <v>98</v>
      </c>
      <c r="J34" s="3">
        <v>95</v>
      </c>
      <c r="K34" s="3">
        <v>97</v>
      </c>
      <c r="L34" s="3">
        <v>98</v>
      </c>
      <c r="M34" s="3">
        <f t="shared" si="0"/>
        <v>388</v>
      </c>
      <c r="N34" s="3">
        <v>222</v>
      </c>
      <c r="O34" s="3">
        <v>95</v>
      </c>
      <c r="P34" s="3">
        <v>98</v>
      </c>
      <c r="Q34" s="3">
        <v>96</v>
      </c>
      <c r="R34" s="3">
        <v>97</v>
      </c>
      <c r="S34" s="3">
        <f t="shared" si="1"/>
        <v>386</v>
      </c>
      <c r="T34" s="1">
        <f t="shared" si="2"/>
        <v>774</v>
      </c>
      <c r="U34" s="1"/>
      <c r="V34" s="1"/>
    </row>
    <row r="35" spans="1:22" x14ac:dyDescent="0.35">
      <c r="A35" s="3">
        <v>18</v>
      </c>
      <c r="B35" s="3">
        <v>120</v>
      </c>
      <c r="C35" s="4" t="s">
        <v>69</v>
      </c>
      <c r="D35" s="4" t="s">
        <v>26</v>
      </c>
      <c r="E35" s="3">
        <v>30629</v>
      </c>
      <c r="F35" s="3" t="s">
        <v>3</v>
      </c>
      <c r="G35" s="3" t="s">
        <v>541</v>
      </c>
      <c r="H35" s="1">
        <v>38</v>
      </c>
      <c r="I35" s="3">
        <v>100</v>
      </c>
      <c r="J35" s="3">
        <v>98</v>
      </c>
      <c r="K35" s="3">
        <v>98</v>
      </c>
      <c r="L35" s="3">
        <v>95</v>
      </c>
      <c r="M35" s="3">
        <f t="shared" si="0"/>
        <v>391</v>
      </c>
      <c r="N35" s="3" t="s">
        <v>585</v>
      </c>
      <c r="O35" s="3">
        <v>99</v>
      </c>
      <c r="P35" s="3">
        <v>95</v>
      </c>
      <c r="Q35" s="3">
        <v>96</v>
      </c>
      <c r="R35" s="3">
        <v>93</v>
      </c>
      <c r="S35" s="3">
        <f t="shared" si="1"/>
        <v>383</v>
      </c>
      <c r="T35" s="1">
        <f t="shared" si="2"/>
        <v>774</v>
      </c>
      <c r="U35" s="1"/>
      <c r="V35" s="1"/>
    </row>
    <row r="36" spans="1:22" x14ac:dyDescent="0.35">
      <c r="A36" s="3">
        <v>19</v>
      </c>
      <c r="B36" s="3">
        <v>187</v>
      </c>
      <c r="C36" s="4" t="s">
        <v>329</v>
      </c>
      <c r="D36" s="4" t="s">
        <v>330</v>
      </c>
      <c r="E36" s="3">
        <v>31704</v>
      </c>
      <c r="F36" s="3" t="s">
        <v>6</v>
      </c>
      <c r="G36" s="3" t="s">
        <v>546</v>
      </c>
      <c r="H36" s="1" t="s">
        <v>585</v>
      </c>
      <c r="I36" s="3">
        <v>96</v>
      </c>
      <c r="J36" s="3">
        <v>96</v>
      </c>
      <c r="K36" s="3">
        <v>98</v>
      </c>
      <c r="L36" s="3">
        <v>99</v>
      </c>
      <c r="M36" s="3">
        <f t="shared" si="0"/>
        <v>389</v>
      </c>
      <c r="N36" s="3" t="s">
        <v>585</v>
      </c>
      <c r="O36" s="3">
        <v>96</v>
      </c>
      <c r="P36" s="3">
        <v>99</v>
      </c>
      <c r="Q36" s="3">
        <v>95</v>
      </c>
      <c r="R36" s="3">
        <v>94</v>
      </c>
      <c r="S36" s="3">
        <f t="shared" si="1"/>
        <v>384</v>
      </c>
      <c r="T36" s="1">
        <f t="shared" si="2"/>
        <v>773</v>
      </c>
      <c r="U36" s="1"/>
      <c r="V36" s="1"/>
    </row>
    <row r="37" spans="1:22" x14ac:dyDescent="0.35">
      <c r="A37" s="3">
        <v>20</v>
      </c>
      <c r="B37" s="3">
        <v>189</v>
      </c>
      <c r="C37" s="4" t="s">
        <v>336</v>
      </c>
      <c r="D37" s="4" t="s">
        <v>337</v>
      </c>
      <c r="E37" s="3">
        <v>13617</v>
      </c>
      <c r="F37" s="3" t="s">
        <v>3</v>
      </c>
      <c r="G37" s="3" t="s">
        <v>551</v>
      </c>
      <c r="H37" s="1">
        <v>25</v>
      </c>
      <c r="I37" s="3">
        <v>99</v>
      </c>
      <c r="J37" s="3">
        <v>98</v>
      </c>
      <c r="K37" s="3">
        <v>94</v>
      </c>
      <c r="L37" s="3">
        <v>98</v>
      </c>
      <c r="M37" s="3">
        <f t="shared" si="0"/>
        <v>389</v>
      </c>
      <c r="N37" s="3">
        <v>220</v>
      </c>
      <c r="O37" s="3">
        <v>94</v>
      </c>
      <c r="P37" s="3">
        <v>98</v>
      </c>
      <c r="Q37" s="3">
        <v>96</v>
      </c>
      <c r="R37" s="3">
        <v>95</v>
      </c>
      <c r="S37" s="3">
        <f t="shared" si="1"/>
        <v>383</v>
      </c>
      <c r="T37" s="1">
        <f t="shared" si="2"/>
        <v>772</v>
      </c>
      <c r="U37" s="1"/>
      <c r="V37" s="1"/>
    </row>
    <row r="38" spans="1:22" x14ac:dyDescent="0.35">
      <c r="A38" s="3">
        <v>21</v>
      </c>
      <c r="B38" s="3">
        <v>231</v>
      </c>
      <c r="C38" s="4" t="s">
        <v>500</v>
      </c>
      <c r="D38" s="4" t="s">
        <v>501</v>
      </c>
      <c r="E38" s="3">
        <v>25676</v>
      </c>
      <c r="F38" s="3" t="s">
        <v>6</v>
      </c>
      <c r="G38" s="3" t="s">
        <v>533</v>
      </c>
      <c r="H38" s="1">
        <v>31</v>
      </c>
      <c r="I38" s="3">
        <v>95</v>
      </c>
      <c r="J38" s="3">
        <v>98</v>
      </c>
      <c r="K38" s="3">
        <v>95</v>
      </c>
      <c r="L38" s="3">
        <v>98</v>
      </c>
      <c r="M38" s="3">
        <f t="shared" si="0"/>
        <v>386</v>
      </c>
      <c r="N38" s="3">
        <v>214</v>
      </c>
      <c r="O38" s="3">
        <v>96</v>
      </c>
      <c r="P38" s="3">
        <v>96</v>
      </c>
      <c r="Q38" s="3">
        <v>96</v>
      </c>
      <c r="R38" s="3">
        <v>97</v>
      </c>
      <c r="S38" s="3">
        <f t="shared" si="1"/>
        <v>385</v>
      </c>
      <c r="T38" s="1">
        <f t="shared" si="2"/>
        <v>771</v>
      </c>
      <c r="U38" s="1"/>
      <c r="V38" s="1"/>
    </row>
    <row r="39" spans="1:22" x14ac:dyDescent="0.35">
      <c r="A39" s="3">
        <v>22</v>
      </c>
      <c r="B39" s="3">
        <v>227</v>
      </c>
      <c r="C39" s="4" t="s">
        <v>484</v>
      </c>
      <c r="D39" s="4" t="s">
        <v>71</v>
      </c>
      <c r="E39" s="3">
        <v>14446</v>
      </c>
      <c r="F39" s="3" t="s">
        <v>6</v>
      </c>
      <c r="G39" s="3" t="s">
        <v>524</v>
      </c>
      <c r="H39" s="1" t="s">
        <v>585</v>
      </c>
      <c r="I39" s="3">
        <v>95</v>
      </c>
      <c r="J39" s="3">
        <v>98</v>
      </c>
      <c r="K39" s="3">
        <v>97</v>
      </c>
      <c r="L39" s="3">
        <v>97</v>
      </c>
      <c r="M39" s="3">
        <f t="shared" si="0"/>
        <v>387</v>
      </c>
      <c r="N39" s="3">
        <v>230</v>
      </c>
      <c r="O39" s="3">
        <v>96</v>
      </c>
      <c r="P39" s="3">
        <v>96</v>
      </c>
      <c r="Q39" s="3">
        <v>95</v>
      </c>
      <c r="R39" s="3">
        <v>97</v>
      </c>
      <c r="S39" s="3">
        <f t="shared" si="1"/>
        <v>384</v>
      </c>
      <c r="T39" s="1">
        <f t="shared" si="2"/>
        <v>771</v>
      </c>
      <c r="U39" s="1"/>
      <c r="V39" s="1"/>
    </row>
    <row r="40" spans="1:22" x14ac:dyDescent="0.35">
      <c r="A40" s="3">
        <v>23</v>
      </c>
      <c r="B40" s="3">
        <v>122</v>
      </c>
      <c r="C40" s="4" t="s">
        <v>78</v>
      </c>
      <c r="D40" s="4" t="s">
        <v>80</v>
      </c>
      <c r="E40" s="3">
        <v>29311</v>
      </c>
      <c r="F40" s="3" t="s">
        <v>3</v>
      </c>
      <c r="G40" s="3" t="s">
        <v>542</v>
      </c>
      <c r="H40" s="1">
        <v>108</v>
      </c>
      <c r="I40" s="3">
        <v>100</v>
      </c>
      <c r="J40" s="3">
        <v>97</v>
      </c>
      <c r="K40" s="3">
        <v>94</v>
      </c>
      <c r="L40" s="3">
        <v>96</v>
      </c>
      <c r="M40" s="3">
        <f t="shared" si="0"/>
        <v>387</v>
      </c>
      <c r="N40" s="3">
        <v>212</v>
      </c>
      <c r="O40" s="3">
        <v>97</v>
      </c>
      <c r="P40" s="3">
        <v>96</v>
      </c>
      <c r="Q40" s="3">
        <v>96</v>
      </c>
      <c r="R40" s="3">
        <v>95</v>
      </c>
      <c r="S40" s="3">
        <f t="shared" si="1"/>
        <v>384</v>
      </c>
      <c r="T40" s="1">
        <f t="shared" si="2"/>
        <v>771</v>
      </c>
      <c r="U40" s="1"/>
      <c r="V40" s="1"/>
    </row>
    <row r="41" spans="1:22" x14ac:dyDescent="0.35">
      <c r="A41" s="3">
        <v>24</v>
      </c>
      <c r="B41" s="3">
        <v>156</v>
      </c>
      <c r="C41" s="4" t="s">
        <v>213</v>
      </c>
      <c r="D41" s="4" t="s">
        <v>214</v>
      </c>
      <c r="E41" s="3">
        <v>28496</v>
      </c>
      <c r="F41" s="3" t="s">
        <v>3</v>
      </c>
      <c r="G41" s="3" t="s">
        <v>534</v>
      </c>
      <c r="H41" s="1">
        <v>55</v>
      </c>
      <c r="I41" s="3">
        <v>97</v>
      </c>
      <c r="J41" s="3">
        <v>94</v>
      </c>
      <c r="K41" s="3">
        <v>98</v>
      </c>
      <c r="L41" s="3">
        <v>95</v>
      </c>
      <c r="M41" s="3">
        <f t="shared" si="0"/>
        <v>384</v>
      </c>
      <c r="N41" s="3">
        <v>112</v>
      </c>
      <c r="O41" s="3">
        <v>99</v>
      </c>
      <c r="P41" s="3">
        <v>98</v>
      </c>
      <c r="Q41" s="3">
        <v>97</v>
      </c>
      <c r="R41" s="3">
        <v>92</v>
      </c>
      <c r="S41" s="3">
        <f t="shared" si="1"/>
        <v>386</v>
      </c>
      <c r="T41" s="1">
        <f t="shared" si="2"/>
        <v>770</v>
      </c>
      <c r="U41" s="1"/>
      <c r="V41" s="1"/>
    </row>
    <row r="42" spans="1:22" x14ac:dyDescent="0.35">
      <c r="A42" s="3">
        <v>25</v>
      </c>
      <c r="B42" s="3">
        <v>134</v>
      </c>
      <c r="C42" s="4" t="s">
        <v>140</v>
      </c>
      <c r="D42" s="4" t="s">
        <v>141</v>
      </c>
      <c r="E42" s="3">
        <v>113998</v>
      </c>
      <c r="F42" s="3" t="s">
        <v>3</v>
      </c>
      <c r="G42" s="3" t="s">
        <v>546</v>
      </c>
      <c r="H42" s="1">
        <v>86</v>
      </c>
      <c r="I42" s="3">
        <v>98</v>
      </c>
      <c r="J42" s="3">
        <v>97</v>
      </c>
      <c r="K42" s="3">
        <v>98</v>
      </c>
      <c r="L42" s="3">
        <v>94</v>
      </c>
      <c r="M42" s="3">
        <f t="shared" si="0"/>
        <v>387</v>
      </c>
      <c r="N42" s="3">
        <v>213</v>
      </c>
      <c r="O42" s="3">
        <v>96</v>
      </c>
      <c r="P42" s="3">
        <v>97</v>
      </c>
      <c r="Q42" s="3">
        <v>97</v>
      </c>
      <c r="R42" s="3">
        <v>93</v>
      </c>
      <c r="S42" s="3">
        <f t="shared" si="1"/>
        <v>383</v>
      </c>
      <c r="T42" s="1">
        <f t="shared" si="2"/>
        <v>770</v>
      </c>
      <c r="U42" s="1"/>
      <c r="V42" s="1"/>
    </row>
    <row r="43" spans="1:22" x14ac:dyDescent="0.35">
      <c r="A43" s="3">
        <v>26</v>
      </c>
      <c r="B43" s="3">
        <v>200</v>
      </c>
      <c r="C43" s="4" t="s">
        <v>371</v>
      </c>
      <c r="D43" s="4" t="s">
        <v>372</v>
      </c>
      <c r="E43" s="3">
        <v>28867</v>
      </c>
      <c r="F43" s="3" t="s">
        <v>6</v>
      </c>
      <c r="G43" s="3" t="s">
        <v>545</v>
      </c>
      <c r="H43" s="1">
        <v>26</v>
      </c>
      <c r="I43" s="3">
        <v>98</v>
      </c>
      <c r="J43" s="3">
        <v>96</v>
      </c>
      <c r="K43" s="3">
        <v>96</v>
      </c>
      <c r="L43" s="3">
        <v>96</v>
      </c>
      <c r="M43" s="3">
        <f t="shared" si="0"/>
        <v>386</v>
      </c>
      <c r="N43" s="3">
        <v>200</v>
      </c>
      <c r="O43" s="3">
        <v>95</v>
      </c>
      <c r="P43" s="3">
        <v>98</v>
      </c>
      <c r="Q43" s="3">
        <v>96</v>
      </c>
      <c r="R43" s="3">
        <v>93</v>
      </c>
      <c r="S43" s="3">
        <f t="shared" si="1"/>
        <v>382</v>
      </c>
      <c r="T43" s="1">
        <f t="shared" si="2"/>
        <v>768</v>
      </c>
      <c r="U43" s="1"/>
      <c r="V43" s="1"/>
    </row>
    <row r="44" spans="1:22" x14ac:dyDescent="0.35">
      <c r="A44" s="3">
        <v>27</v>
      </c>
      <c r="B44" s="3">
        <v>218</v>
      </c>
      <c r="C44" s="4" t="s">
        <v>454</v>
      </c>
      <c r="D44" s="4" t="s">
        <v>455</v>
      </c>
      <c r="E44" s="3">
        <v>25745</v>
      </c>
      <c r="F44" s="3" t="s">
        <v>3</v>
      </c>
      <c r="G44" s="3" t="s">
        <v>557</v>
      </c>
      <c r="H44" s="1" t="s">
        <v>585</v>
      </c>
      <c r="I44" s="3">
        <v>98</v>
      </c>
      <c r="J44" s="3">
        <v>97</v>
      </c>
      <c r="K44" s="3">
        <v>96</v>
      </c>
      <c r="L44" s="3">
        <v>97</v>
      </c>
      <c r="M44" s="3">
        <f t="shared" si="0"/>
        <v>388</v>
      </c>
      <c r="N44" s="3">
        <v>224</v>
      </c>
      <c r="O44" s="3">
        <v>95</v>
      </c>
      <c r="P44" s="3">
        <v>97</v>
      </c>
      <c r="Q44" s="3">
        <v>94</v>
      </c>
      <c r="R44" s="3">
        <v>94</v>
      </c>
      <c r="S44" s="3">
        <f t="shared" si="1"/>
        <v>380</v>
      </c>
      <c r="T44" s="1">
        <f t="shared" si="2"/>
        <v>768</v>
      </c>
      <c r="U44" s="1"/>
      <c r="V44" s="1"/>
    </row>
    <row r="45" spans="1:22" x14ac:dyDescent="0.35">
      <c r="A45" s="3">
        <v>28</v>
      </c>
      <c r="B45" s="3">
        <v>113</v>
      </c>
      <c r="C45" s="4" t="s">
        <v>43</v>
      </c>
      <c r="D45" s="4" t="s">
        <v>44</v>
      </c>
      <c r="E45" s="3">
        <v>25577</v>
      </c>
      <c r="F45" s="3" t="s">
        <v>3</v>
      </c>
      <c r="G45" s="3" t="s">
        <v>523</v>
      </c>
      <c r="H45" s="1">
        <v>32</v>
      </c>
      <c r="I45" s="3">
        <v>95</v>
      </c>
      <c r="J45" s="3">
        <v>95</v>
      </c>
      <c r="K45" s="3">
        <v>95</v>
      </c>
      <c r="L45" s="3">
        <v>98</v>
      </c>
      <c r="M45" s="3">
        <f t="shared" si="0"/>
        <v>383</v>
      </c>
      <c r="N45" s="3">
        <v>115</v>
      </c>
      <c r="O45" s="3">
        <v>97</v>
      </c>
      <c r="P45" s="3">
        <v>95</v>
      </c>
      <c r="Q45" s="3">
        <v>98</v>
      </c>
      <c r="R45" s="3">
        <v>94</v>
      </c>
      <c r="S45" s="3">
        <f t="shared" si="1"/>
        <v>384</v>
      </c>
      <c r="T45" s="1">
        <f t="shared" si="2"/>
        <v>767</v>
      </c>
      <c r="U45" s="1"/>
      <c r="V45" s="1"/>
    </row>
    <row r="46" spans="1:22" x14ac:dyDescent="0.35">
      <c r="A46" s="3">
        <v>29</v>
      </c>
      <c r="B46" s="3">
        <v>194</v>
      </c>
      <c r="C46" s="4" t="s">
        <v>350</v>
      </c>
      <c r="D46" s="4" t="s">
        <v>175</v>
      </c>
      <c r="E46" s="3">
        <v>113596</v>
      </c>
      <c r="F46" s="3" t="s">
        <v>3</v>
      </c>
      <c r="G46" s="3" t="s">
        <v>519</v>
      </c>
      <c r="H46" s="1">
        <v>53</v>
      </c>
      <c r="I46" s="3">
        <v>91</v>
      </c>
      <c r="J46" s="3">
        <v>98</v>
      </c>
      <c r="K46" s="3">
        <v>98</v>
      </c>
      <c r="L46" s="3">
        <v>100</v>
      </c>
      <c r="M46" s="3">
        <f t="shared" si="0"/>
        <v>387</v>
      </c>
      <c r="N46" s="3">
        <v>226</v>
      </c>
      <c r="O46" s="3">
        <v>97</v>
      </c>
      <c r="P46" s="3">
        <v>95</v>
      </c>
      <c r="Q46" s="3">
        <v>93</v>
      </c>
      <c r="R46" s="3">
        <v>95</v>
      </c>
      <c r="S46" s="3">
        <f t="shared" si="1"/>
        <v>380</v>
      </c>
      <c r="T46" s="1">
        <f t="shared" si="2"/>
        <v>767</v>
      </c>
      <c r="U46" s="1"/>
      <c r="V46" s="1"/>
    </row>
    <row r="47" spans="1:22" x14ac:dyDescent="0.35">
      <c r="A47" s="3">
        <v>30</v>
      </c>
      <c r="B47" s="3">
        <v>153</v>
      </c>
      <c r="C47" s="4" t="s">
        <v>194</v>
      </c>
      <c r="D47" s="4" t="s">
        <v>166</v>
      </c>
      <c r="E47" s="3">
        <v>19832</v>
      </c>
      <c r="F47" s="3" t="s">
        <v>3</v>
      </c>
      <c r="G47" s="3" t="s">
        <v>550</v>
      </c>
      <c r="H47" s="1" t="s">
        <v>585</v>
      </c>
      <c r="I47" s="3">
        <v>98</v>
      </c>
      <c r="J47" s="3">
        <v>83</v>
      </c>
      <c r="K47" s="3">
        <v>96</v>
      </c>
      <c r="L47" s="3">
        <v>96</v>
      </c>
      <c r="M47" s="3">
        <f t="shared" si="0"/>
        <v>373</v>
      </c>
      <c r="N47" s="3">
        <v>199</v>
      </c>
      <c r="O47" s="3">
        <v>99</v>
      </c>
      <c r="P47" s="3">
        <v>96</v>
      </c>
      <c r="Q47" s="3">
        <v>99</v>
      </c>
      <c r="R47" s="3">
        <v>99</v>
      </c>
      <c r="S47" s="3">
        <f t="shared" si="1"/>
        <v>393</v>
      </c>
      <c r="T47" s="1">
        <f t="shared" si="2"/>
        <v>766</v>
      </c>
      <c r="U47" s="1"/>
      <c r="V47" s="1"/>
    </row>
    <row r="48" spans="1:22" x14ac:dyDescent="0.35">
      <c r="A48" s="3">
        <v>31</v>
      </c>
      <c r="B48" s="3">
        <v>142</v>
      </c>
      <c r="C48" s="4" t="s">
        <v>165</v>
      </c>
      <c r="D48" s="4" t="s">
        <v>166</v>
      </c>
      <c r="E48" s="3">
        <v>31611</v>
      </c>
      <c r="F48" s="3" t="s">
        <v>3</v>
      </c>
      <c r="G48" s="3" t="s">
        <v>546</v>
      </c>
      <c r="H48" s="1">
        <v>35</v>
      </c>
      <c r="I48" s="3">
        <v>95</v>
      </c>
      <c r="J48" s="3">
        <v>98</v>
      </c>
      <c r="K48" s="3">
        <v>95</v>
      </c>
      <c r="L48" s="3">
        <v>95</v>
      </c>
      <c r="M48" s="3">
        <f t="shared" si="0"/>
        <v>383</v>
      </c>
      <c r="N48" s="3">
        <v>119</v>
      </c>
      <c r="O48" s="3">
        <v>93</v>
      </c>
      <c r="P48" s="3">
        <v>98</v>
      </c>
      <c r="Q48" s="3">
        <v>99</v>
      </c>
      <c r="R48" s="3">
        <v>93</v>
      </c>
      <c r="S48" s="3">
        <f t="shared" si="1"/>
        <v>383</v>
      </c>
      <c r="T48" s="1">
        <f t="shared" si="2"/>
        <v>766</v>
      </c>
      <c r="U48" s="1"/>
      <c r="V48" s="1"/>
    </row>
    <row r="49" spans="1:22" x14ac:dyDescent="0.35">
      <c r="A49" s="3">
        <v>32</v>
      </c>
      <c r="B49" s="3">
        <v>230</v>
      </c>
      <c r="C49" s="4" t="s">
        <v>491</v>
      </c>
      <c r="D49" s="4" t="s">
        <v>492</v>
      </c>
      <c r="E49" s="3">
        <v>114325</v>
      </c>
      <c r="F49" s="3" t="s">
        <v>16</v>
      </c>
      <c r="G49" s="3" t="s">
        <v>533</v>
      </c>
      <c r="H49" s="1">
        <v>85</v>
      </c>
      <c r="I49" s="3">
        <v>96</v>
      </c>
      <c r="J49" s="3">
        <v>93</v>
      </c>
      <c r="K49" s="3">
        <v>95</v>
      </c>
      <c r="L49" s="3">
        <v>97</v>
      </c>
      <c r="M49" s="3">
        <f t="shared" si="0"/>
        <v>381</v>
      </c>
      <c r="N49" s="3">
        <v>135</v>
      </c>
      <c r="O49" s="3">
        <v>97</v>
      </c>
      <c r="P49" s="3">
        <v>96</v>
      </c>
      <c r="Q49" s="3">
        <v>94</v>
      </c>
      <c r="R49" s="3">
        <v>97</v>
      </c>
      <c r="S49" s="3">
        <f t="shared" si="1"/>
        <v>384</v>
      </c>
      <c r="T49" s="1">
        <f t="shared" si="2"/>
        <v>765</v>
      </c>
      <c r="U49" s="1"/>
      <c r="V49" s="1"/>
    </row>
    <row r="50" spans="1:22" x14ac:dyDescent="0.35">
      <c r="A50" s="3">
        <v>33</v>
      </c>
      <c r="B50" s="3">
        <v>157</v>
      </c>
      <c r="C50" s="4" t="s">
        <v>215</v>
      </c>
      <c r="D50" s="4" t="s">
        <v>216</v>
      </c>
      <c r="E50" s="3">
        <v>31992</v>
      </c>
      <c r="F50" s="3" t="s">
        <v>6</v>
      </c>
      <c r="G50" s="3" t="s">
        <v>558</v>
      </c>
      <c r="H50" s="1" t="s">
        <v>585</v>
      </c>
      <c r="I50" s="3">
        <v>97</v>
      </c>
      <c r="J50" s="3">
        <v>95</v>
      </c>
      <c r="K50" s="3">
        <v>95</v>
      </c>
      <c r="L50" s="3">
        <v>96</v>
      </c>
      <c r="M50" s="3">
        <f t="shared" ref="M50:M81" si="4">SUM(I50:L50)</f>
        <v>383</v>
      </c>
      <c r="N50" s="3">
        <v>118</v>
      </c>
      <c r="O50" s="3">
        <v>94</v>
      </c>
      <c r="P50" s="3">
        <v>97</v>
      </c>
      <c r="Q50" s="3">
        <v>94</v>
      </c>
      <c r="R50" s="3">
        <v>97</v>
      </c>
      <c r="S50" s="3">
        <f t="shared" ref="S50:S81" si="5">SUM(O50:R50)</f>
        <v>382</v>
      </c>
      <c r="T50" s="1">
        <f t="shared" ref="T50:T81" si="6">S50+M50</f>
        <v>765</v>
      </c>
      <c r="U50" s="1"/>
      <c r="V50" s="1"/>
    </row>
    <row r="51" spans="1:22" x14ac:dyDescent="0.35">
      <c r="A51" s="3">
        <v>34</v>
      </c>
      <c r="B51" s="3">
        <v>158</v>
      </c>
      <c r="C51" s="4" t="s">
        <v>225</v>
      </c>
      <c r="D51" s="4" t="s">
        <v>149</v>
      </c>
      <c r="E51" s="3">
        <v>25562</v>
      </c>
      <c r="F51" s="3" t="s">
        <v>6</v>
      </c>
      <c r="G51" s="3" t="s">
        <v>543</v>
      </c>
      <c r="H51" s="1">
        <v>68</v>
      </c>
      <c r="I51" s="3">
        <v>95</v>
      </c>
      <c r="J51" s="3">
        <v>94</v>
      </c>
      <c r="K51" s="3">
        <v>98</v>
      </c>
      <c r="L51" s="3">
        <v>97</v>
      </c>
      <c r="M51" s="3">
        <f t="shared" si="4"/>
        <v>384</v>
      </c>
      <c r="N51" s="3">
        <v>111</v>
      </c>
      <c r="O51" s="3">
        <v>94</v>
      </c>
      <c r="P51" s="3">
        <v>95</v>
      </c>
      <c r="Q51" s="3">
        <v>95</v>
      </c>
      <c r="R51" s="3">
        <v>97</v>
      </c>
      <c r="S51" s="3">
        <f t="shared" si="5"/>
        <v>381</v>
      </c>
      <c r="T51" s="1">
        <f t="shared" si="6"/>
        <v>765</v>
      </c>
      <c r="U51" s="1"/>
      <c r="V51" s="1"/>
    </row>
    <row r="52" spans="1:22" x14ac:dyDescent="0.35">
      <c r="A52" s="3">
        <v>35</v>
      </c>
      <c r="B52" s="3">
        <v>141</v>
      </c>
      <c r="C52" s="4" t="s">
        <v>163</v>
      </c>
      <c r="D52" s="4" t="s">
        <v>164</v>
      </c>
      <c r="E52" s="3">
        <v>28609</v>
      </c>
      <c r="F52" s="3" t="s">
        <v>3</v>
      </c>
      <c r="G52" s="3" t="s">
        <v>524</v>
      </c>
      <c r="H52" s="1">
        <v>101</v>
      </c>
      <c r="I52" s="3">
        <v>97</v>
      </c>
      <c r="J52" s="3">
        <v>98</v>
      </c>
      <c r="K52" s="3">
        <v>95</v>
      </c>
      <c r="L52" s="3">
        <v>94</v>
      </c>
      <c r="M52" s="3">
        <f t="shared" si="4"/>
        <v>384</v>
      </c>
      <c r="N52" s="3">
        <v>113</v>
      </c>
      <c r="O52" s="3">
        <v>96</v>
      </c>
      <c r="P52" s="3">
        <v>96</v>
      </c>
      <c r="Q52" s="3">
        <v>95</v>
      </c>
      <c r="R52" s="3">
        <v>94</v>
      </c>
      <c r="S52" s="3">
        <f t="shared" si="5"/>
        <v>381</v>
      </c>
      <c r="T52" s="1">
        <f t="shared" si="6"/>
        <v>765</v>
      </c>
      <c r="U52" s="1"/>
      <c r="V52" s="1"/>
    </row>
    <row r="53" spans="1:22" x14ac:dyDescent="0.35">
      <c r="A53" s="3">
        <v>36</v>
      </c>
      <c r="B53" s="3">
        <v>215</v>
      </c>
      <c r="C53" s="4" t="s">
        <v>434</v>
      </c>
      <c r="D53" s="4" t="s">
        <v>435</v>
      </c>
      <c r="E53" s="3">
        <v>116471</v>
      </c>
      <c r="F53" s="3" t="s">
        <v>6</v>
      </c>
      <c r="G53" s="3" t="s">
        <v>551</v>
      </c>
      <c r="H53" s="1">
        <v>33</v>
      </c>
      <c r="I53" s="3">
        <v>95</v>
      </c>
      <c r="J53" s="3">
        <v>96</v>
      </c>
      <c r="K53" s="3">
        <v>95</v>
      </c>
      <c r="L53" s="3">
        <v>89</v>
      </c>
      <c r="M53" s="3">
        <f t="shared" si="4"/>
        <v>375</v>
      </c>
      <c r="N53" s="3">
        <v>195</v>
      </c>
      <c r="O53" s="3">
        <v>97</v>
      </c>
      <c r="P53" s="3">
        <v>96</v>
      </c>
      <c r="Q53" s="3">
        <v>98</v>
      </c>
      <c r="R53" s="3">
        <v>98</v>
      </c>
      <c r="S53" s="3">
        <f t="shared" si="5"/>
        <v>389</v>
      </c>
      <c r="T53" s="1">
        <f t="shared" si="6"/>
        <v>764</v>
      </c>
      <c r="U53" s="1"/>
      <c r="V53" s="1"/>
    </row>
    <row r="54" spans="1:22" x14ac:dyDescent="0.35">
      <c r="A54" s="3">
        <v>37</v>
      </c>
      <c r="B54" s="3">
        <v>177</v>
      </c>
      <c r="C54" s="4" t="s">
        <v>292</v>
      </c>
      <c r="D54" s="4" t="s">
        <v>269</v>
      </c>
      <c r="F54" s="3" t="s">
        <v>6</v>
      </c>
      <c r="G54" s="3" t="s">
        <v>523</v>
      </c>
      <c r="H54" s="1" t="s">
        <v>585</v>
      </c>
      <c r="I54" s="3">
        <v>96</v>
      </c>
      <c r="J54" s="3">
        <v>95</v>
      </c>
      <c r="K54" s="3">
        <v>98</v>
      </c>
      <c r="L54" s="3">
        <v>97</v>
      </c>
      <c r="M54" s="3">
        <f t="shared" si="4"/>
        <v>386</v>
      </c>
      <c r="N54" s="3">
        <v>216</v>
      </c>
      <c r="O54" s="3">
        <v>94</v>
      </c>
      <c r="P54" s="3">
        <v>96</v>
      </c>
      <c r="Q54" s="3">
        <v>91</v>
      </c>
      <c r="R54" s="3">
        <v>97</v>
      </c>
      <c r="S54" s="3">
        <f t="shared" si="5"/>
        <v>378</v>
      </c>
      <c r="T54" s="1">
        <f t="shared" si="6"/>
        <v>764</v>
      </c>
      <c r="U54" s="1"/>
      <c r="V54" s="1"/>
    </row>
    <row r="55" spans="1:22" x14ac:dyDescent="0.35">
      <c r="A55" s="3">
        <v>38</v>
      </c>
      <c r="B55" s="3">
        <v>191</v>
      </c>
      <c r="C55" s="4" t="s">
        <v>340</v>
      </c>
      <c r="D55" s="4" t="s">
        <v>166</v>
      </c>
      <c r="E55" s="3">
        <v>31447</v>
      </c>
      <c r="F55" s="3" t="s">
        <v>6</v>
      </c>
      <c r="G55" s="3" t="s">
        <v>545</v>
      </c>
      <c r="H55" s="1">
        <v>81</v>
      </c>
      <c r="I55" s="3">
        <v>94</v>
      </c>
      <c r="J55" s="3">
        <v>93</v>
      </c>
      <c r="K55" s="3">
        <v>94</v>
      </c>
      <c r="L55" s="3">
        <v>96</v>
      </c>
      <c r="M55" s="3">
        <f t="shared" si="4"/>
        <v>377</v>
      </c>
      <c r="N55" s="3" t="s">
        <v>585</v>
      </c>
      <c r="O55" s="3">
        <v>97</v>
      </c>
      <c r="P55" s="3">
        <v>97</v>
      </c>
      <c r="Q55" s="3">
        <v>98</v>
      </c>
      <c r="R55" s="3">
        <v>94</v>
      </c>
      <c r="S55" s="3">
        <f t="shared" si="5"/>
        <v>386</v>
      </c>
      <c r="T55" s="1">
        <f t="shared" si="6"/>
        <v>763</v>
      </c>
      <c r="U55" s="1"/>
      <c r="V55" s="1"/>
    </row>
    <row r="56" spans="1:22" x14ac:dyDescent="0.35">
      <c r="A56" s="3">
        <v>39</v>
      </c>
      <c r="B56" s="3">
        <v>148</v>
      </c>
      <c r="C56" s="4" t="s">
        <v>182</v>
      </c>
      <c r="D56" s="4" t="s">
        <v>184</v>
      </c>
      <c r="E56" s="3">
        <v>25552</v>
      </c>
      <c r="F56" s="3" t="s">
        <v>3</v>
      </c>
      <c r="G56" s="3" t="s">
        <v>526</v>
      </c>
      <c r="H56" s="1">
        <v>99</v>
      </c>
      <c r="I56" s="3">
        <v>94</v>
      </c>
      <c r="J56" s="3">
        <v>95</v>
      </c>
      <c r="K56" s="3">
        <v>97</v>
      </c>
      <c r="L56" s="3">
        <v>94</v>
      </c>
      <c r="M56" s="3">
        <f t="shared" si="4"/>
        <v>380</v>
      </c>
      <c r="N56" s="3">
        <v>144</v>
      </c>
      <c r="O56" s="3">
        <v>96</v>
      </c>
      <c r="P56" s="3">
        <v>96</v>
      </c>
      <c r="Q56" s="3">
        <v>97</v>
      </c>
      <c r="R56" s="3">
        <v>94</v>
      </c>
      <c r="S56" s="3">
        <f t="shared" si="5"/>
        <v>383</v>
      </c>
      <c r="T56" s="1">
        <f t="shared" si="6"/>
        <v>763</v>
      </c>
      <c r="U56" s="1"/>
      <c r="V56" s="1"/>
    </row>
    <row r="57" spans="1:22" x14ac:dyDescent="0.35">
      <c r="A57" s="3">
        <v>40</v>
      </c>
      <c r="B57" s="3">
        <v>185</v>
      </c>
      <c r="C57" s="4" t="s">
        <v>323</v>
      </c>
      <c r="D57" s="4" t="s">
        <v>324</v>
      </c>
      <c r="E57" s="3">
        <v>30485</v>
      </c>
      <c r="F57" s="3" t="s">
        <v>6</v>
      </c>
      <c r="G57" s="3" t="s">
        <v>550</v>
      </c>
      <c r="H57" s="1">
        <v>14</v>
      </c>
      <c r="I57" s="3">
        <v>95</v>
      </c>
      <c r="J57" s="3">
        <v>96</v>
      </c>
      <c r="K57" s="3">
        <v>97</v>
      </c>
      <c r="L57" s="3">
        <v>94</v>
      </c>
      <c r="M57" s="3">
        <f t="shared" si="4"/>
        <v>382</v>
      </c>
      <c r="N57" s="3">
        <v>133</v>
      </c>
      <c r="O57" s="3">
        <v>93</v>
      </c>
      <c r="P57" s="3">
        <v>96</v>
      </c>
      <c r="Q57" s="3">
        <v>94</v>
      </c>
      <c r="R57" s="3">
        <v>98</v>
      </c>
      <c r="S57" s="3">
        <f t="shared" si="5"/>
        <v>381</v>
      </c>
      <c r="T57" s="1">
        <f t="shared" si="6"/>
        <v>763</v>
      </c>
      <c r="U57" s="1"/>
      <c r="V57" s="1"/>
    </row>
    <row r="58" spans="1:22" x14ac:dyDescent="0.35">
      <c r="A58" s="3">
        <v>41</v>
      </c>
      <c r="B58" s="3">
        <v>102</v>
      </c>
      <c r="C58" s="4" t="s">
        <v>9</v>
      </c>
      <c r="D58" s="4" t="s">
        <v>10</v>
      </c>
      <c r="E58" s="3">
        <v>29239</v>
      </c>
      <c r="F58" s="3" t="s">
        <v>3</v>
      </c>
      <c r="G58" s="3" t="s">
        <v>522</v>
      </c>
      <c r="H58" s="1">
        <v>139</v>
      </c>
      <c r="I58" s="3">
        <v>93</v>
      </c>
      <c r="J58" s="3">
        <v>95</v>
      </c>
      <c r="K58" s="3">
        <v>99</v>
      </c>
      <c r="L58" s="3">
        <v>96</v>
      </c>
      <c r="M58" s="3">
        <f t="shared" si="4"/>
        <v>383</v>
      </c>
      <c r="N58" s="3">
        <v>117</v>
      </c>
      <c r="O58" s="3">
        <v>92</v>
      </c>
      <c r="P58" s="3">
        <v>97</v>
      </c>
      <c r="Q58" s="3">
        <v>95</v>
      </c>
      <c r="R58" s="3">
        <v>96</v>
      </c>
      <c r="S58" s="3">
        <f t="shared" si="5"/>
        <v>380</v>
      </c>
      <c r="T58" s="1">
        <f t="shared" si="6"/>
        <v>763</v>
      </c>
      <c r="U58" s="1"/>
      <c r="V58" s="1"/>
    </row>
    <row r="59" spans="1:22" x14ac:dyDescent="0.35">
      <c r="A59" s="3">
        <v>42</v>
      </c>
      <c r="B59" s="3">
        <v>176</v>
      </c>
      <c r="C59" s="4" t="s">
        <v>286</v>
      </c>
      <c r="D59" s="4" t="s">
        <v>288</v>
      </c>
      <c r="E59" s="3">
        <v>13511</v>
      </c>
      <c r="F59" s="3" t="s">
        <v>6</v>
      </c>
      <c r="G59" s="3" t="s">
        <v>528</v>
      </c>
      <c r="H59" s="1">
        <v>140</v>
      </c>
      <c r="I59" s="3">
        <v>96</v>
      </c>
      <c r="J59" s="3">
        <v>93</v>
      </c>
      <c r="K59" s="3">
        <v>96</v>
      </c>
      <c r="L59" s="3">
        <v>95</v>
      </c>
      <c r="M59" s="3">
        <f t="shared" si="4"/>
        <v>380</v>
      </c>
      <c r="N59" s="3">
        <v>142</v>
      </c>
      <c r="O59" s="3">
        <v>94</v>
      </c>
      <c r="P59" s="3">
        <v>95</v>
      </c>
      <c r="Q59" s="3">
        <v>95</v>
      </c>
      <c r="R59" s="3">
        <v>98</v>
      </c>
      <c r="S59" s="3">
        <f t="shared" si="5"/>
        <v>382</v>
      </c>
      <c r="T59" s="1">
        <f t="shared" si="6"/>
        <v>762</v>
      </c>
      <c r="U59" s="1"/>
      <c r="V59" s="1"/>
    </row>
    <row r="60" spans="1:22" x14ac:dyDescent="0.35">
      <c r="A60" s="3">
        <v>43</v>
      </c>
      <c r="B60" s="3">
        <v>155</v>
      </c>
      <c r="C60" s="4" t="s">
        <v>209</v>
      </c>
      <c r="D60" s="4" t="s">
        <v>210</v>
      </c>
      <c r="E60" s="3">
        <v>116595</v>
      </c>
      <c r="F60" s="3" t="s">
        <v>3</v>
      </c>
      <c r="G60" s="3" t="s">
        <v>544</v>
      </c>
      <c r="H60" s="1">
        <v>59</v>
      </c>
      <c r="I60" s="3">
        <v>95</v>
      </c>
      <c r="J60" s="3">
        <v>96</v>
      </c>
      <c r="K60" s="3">
        <v>93</v>
      </c>
      <c r="L60" s="3">
        <v>97</v>
      </c>
      <c r="M60" s="3">
        <f t="shared" si="4"/>
        <v>381</v>
      </c>
      <c r="N60" s="3">
        <v>136</v>
      </c>
      <c r="O60" s="3">
        <v>95</v>
      </c>
      <c r="P60" s="3">
        <v>93</v>
      </c>
      <c r="Q60" s="3">
        <v>98</v>
      </c>
      <c r="R60" s="3">
        <v>95</v>
      </c>
      <c r="S60" s="3">
        <f t="shared" si="5"/>
        <v>381</v>
      </c>
      <c r="T60" s="1">
        <f t="shared" si="6"/>
        <v>762</v>
      </c>
      <c r="U60" s="1"/>
      <c r="V60" s="1"/>
    </row>
    <row r="61" spans="1:22" x14ac:dyDescent="0.35">
      <c r="A61" s="3">
        <v>44</v>
      </c>
      <c r="B61" s="3">
        <v>130</v>
      </c>
      <c r="C61" s="4" t="s">
        <v>120</v>
      </c>
      <c r="D61" s="4" t="s">
        <v>121</v>
      </c>
      <c r="E61" s="3">
        <v>19107</v>
      </c>
      <c r="F61" s="3" t="s">
        <v>3</v>
      </c>
      <c r="G61" s="3" t="s">
        <v>528</v>
      </c>
      <c r="H61" s="1">
        <v>18</v>
      </c>
      <c r="I61" s="3">
        <v>96</v>
      </c>
      <c r="J61" s="3">
        <v>96</v>
      </c>
      <c r="K61" s="3">
        <v>95</v>
      </c>
      <c r="L61" s="3">
        <v>95</v>
      </c>
      <c r="M61" s="3">
        <f t="shared" si="4"/>
        <v>382</v>
      </c>
      <c r="N61" s="3">
        <v>132</v>
      </c>
      <c r="O61" s="3">
        <v>96</v>
      </c>
      <c r="P61" s="3">
        <v>97</v>
      </c>
      <c r="Q61" s="3">
        <v>95</v>
      </c>
      <c r="R61" s="3">
        <v>92</v>
      </c>
      <c r="S61" s="3">
        <f t="shared" si="5"/>
        <v>380</v>
      </c>
      <c r="T61" s="1">
        <f t="shared" si="6"/>
        <v>762</v>
      </c>
      <c r="U61" s="1"/>
      <c r="V61" s="1"/>
    </row>
    <row r="62" spans="1:22" x14ac:dyDescent="0.35">
      <c r="A62" s="3">
        <v>45</v>
      </c>
      <c r="B62" s="3">
        <v>150</v>
      </c>
      <c r="C62" s="4" t="s">
        <v>187</v>
      </c>
      <c r="D62" s="4" t="s">
        <v>188</v>
      </c>
      <c r="E62" s="3">
        <v>111950</v>
      </c>
      <c r="F62" s="3" t="s">
        <v>3</v>
      </c>
      <c r="G62" s="3" t="s">
        <v>520</v>
      </c>
      <c r="H62" s="1">
        <v>36</v>
      </c>
      <c r="I62" s="3">
        <v>92</v>
      </c>
      <c r="J62" s="3">
        <v>95</v>
      </c>
      <c r="K62" s="3">
        <v>98</v>
      </c>
      <c r="L62" s="3">
        <v>98</v>
      </c>
      <c r="M62" s="3">
        <f t="shared" si="4"/>
        <v>383</v>
      </c>
      <c r="N62" s="3">
        <v>114</v>
      </c>
      <c r="O62" s="3">
        <v>96</v>
      </c>
      <c r="P62" s="3">
        <v>95</v>
      </c>
      <c r="Q62" s="3">
        <v>93</v>
      </c>
      <c r="R62" s="3">
        <v>95</v>
      </c>
      <c r="S62" s="3">
        <f t="shared" si="5"/>
        <v>379</v>
      </c>
      <c r="T62" s="1">
        <f t="shared" si="6"/>
        <v>762</v>
      </c>
      <c r="U62" s="1"/>
      <c r="V62" s="1"/>
    </row>
    <row r="63" spans="1:22" s="6" customFormat="1" x14ac:dyDescent="0.35">
      <c r="A63" s="3">
        <v>46</v>
      </c>
      <c r="B63" s="3">
        <v>182</v>
      </c>
      <c r="C63" s="4" t="s">
        <v>309</v>
      </c>
      <c r="D63" s="4" t="s">
        <v>310</v>
      </c>
      <c r="E63" s="3">
        <v>17479</v>
      </c>
      <c r="F63" s="3" t="s">
        <v>3</v>
      </c>
      <c r="G63" s="3" t="s">
        <v>525</v>
      </c>
      <c r="H63" s="1">
        <v>15</v>
      </c>
      <c r="I63" s="3">
        <v>94</v>
      </c>
      <c r="J63" s="3">
        <v>96</v>
      </c>
      <c r="K63" s="3">
        <v>95</v>
      </c>
      <c r="L63" s="3">
        <v>97</v>
      </c>
      <c r="M63" s="3">
        <f t="shared" si="4"/>
        <v>382</v>
      </c>
      <c r="N63" s="3">
        <v>120</v>
      </c>
      <c r="O63" s="3">
        <v>92</v>
      </c>
      <c r="P63" s="3">
        <v>93</v>
      </c>
      <c r="Q63" s="3">
        <v>97</v>
      </c>
      <c r="R63" s="3">
        <v>97</v>
      </c>
      <c r="S63" s="3">
        <f t="shared" si="5"/>
        <v>379</v>
      </c>
      <c r="T63" s="1">
        <f t="shared" si="6"/>
        <v>761</v>
      </c>
      <c r="U63" s="1"/>
      <c r="V63" s="1"/>
    </row>
    <row r="64" spans="1:22" s="6" customFormat="1" x14ac:dyDescent="0.35">
      <c r="A64" s="3">
        <v>47</v>
      </c>
      <c r="B64" s="3">
        <v>220</v>
      </c>
      <c r="C64" s="4" t="s">
        <v>460</v>
      </c>
      <c r="D64" s="4" t="s">
        <v>461</v>
      </c>
      <c r="E64" s="3">
        <v>30720</v>
      </c>
      <c r="F64" s="3" t="s">
        <v>6</v>
      </c>
      <c r="G64" s="3" t="s">
        <v>524</v>
      </c>
      <c r="H64" s="1">
        <v>77</v>
      </c>
      <c r="I64" s="3">
        <v>98</v>
      </c>
      <c r="J64" s="3">
        <v>95</v>
      </c>
      <c r="K64" s="3">
        <v>95</v>
      </c>
      <c r="L64" s="3">
        <v>98</v>
      </c>
      <c r="M64" s="3">
        <f t="shared" si="4"/>
        <v>386</v>
      </c>
      <c r="N64" s="3">
        <v>215</v>
      </c>
      <c r="O64" s="3">
        <v>91</v>
      </c>
      <c r="P64" s="3">
        <v>96</v>
      </c>
      <c r="Q64" s="3">
        <v>95</v>
      </c>
      <c r="R64" s="3">
        <v>93</v>
      </c>
      <c r="S64" s="3">
        <f t="shared" si="5"/>
        <v>375</v>
      </c>
      <c r="T64" s="1">
        <f t="shared" si="6"/>
        <v>761</v>
      </c>
      <c r="U64" s="1"/>
      <c r="V64" s="1"/>
    </row>
    <row r="65" spans="1:22" s="6" customFormat="1" x14ac:dyDescent="0.35">
      <c r="A65" s="3">
        <v>48</v>
      </c>
      <c r="B65" s="3">
        <v>205</v>
      </c>
      <c r="C65" s="4" t="s">
        <v>395</v>
      </c>
      <c r="D65" s="4" t="s">
        <v>152</v>
      </c>
      <c r="E65" s="3">
        <v>31944</v>
      </c>
      <c r="F65" s="3" t="s">
        <v>6</v>
      </c>
      <c r="G65" s="3" t="s">
        <v>534</v>
      </c>
      <c r="H65" s="1">
        <v>20</v>
      </c>
      <c r="I65" s="3">
        <v>97</v>
      </c>
      <c r="J65" s="3">
        <v>95</v>
      </c>
      <c r="K65" s="3">
        <v>98</v>
      </c>
      <c r="L65" s="3">
        <v>97</v>
      </c>
      <c r="M65" s="3">
        <f t="shared" si="4"/>
        <v>387</v>
      </c>
      <c r="N65" s="3">
        <v>229</v>
      </c>
      <c r="O65" s="3">
        <v>92</v>
      </c>
      <c r="P65" s="3">
        <v>94</v>
      </c>
      <c r="Q65" s="3">
        <v>95</v>
      </c>
      <c r="R65" s="3">
        <v>93</v>
      </c>
      <c r="S65" s="3">
        <f t="shared" si="5"/>
        <v>374</v>
      </c>
      <c r="T65" s="1">
        <f t="shared" si="6"/>
        <v>761</v>
      </c>
      <c r="U65" s="1"/>
      <c r="V65" s="1"/>
    </row>
    <row r="66" spans="1:22" s="1" customFormat="1" x14ac:dyDescent="0.35">
      <c r="A66" s="3">
        <v>49</v>
      </c>
      <c r="B66" s="3">
        <v>138</v>
      </c>
      <c r="C66" s="4" t="s">
        <v>155</v>
      </c>
      <c r="D66" s="4" t="s">
        <v>156</v>
      </c>
      <c r="E66" s="3">
        <v>114832</v>
      </c>
      <c r="F66" s="3" t="s">
        <v>6</v>
      </c>
      <c r="G66" s="3" t="s">
        <v>554</v>
      </c>
      <c r="H66" s="1">
        <v>107</v>
      </c>
      <c r="I66" s="3">
        <v>97</v>
      </c>
      <c r="J66" s="3">
        <v>97</v>
      </c>
      <c r="K66" s="3">
        <v>96</v>
      </c>
      <c r="L66" s="3">
        <v>90</v>
      </c>
      <c r="M66" s="3">
        <f t="shared" si="4"/>
        <v>380</v>
      </c>
      <c r="N66" s="3">
        <v>148</v>
      </c>
      <c r="O66" s="3">
        <v>95</v>
      </c>
      <c r="P66" s="3">
        <v>96</v>
      </c>
      <c r="Q66" s="3">
        <v>96</v>
      </c>
      <c r="R66" s="3">
        <v>93</v>
      </c>
      <c r="S66" s="3">
        <f t="shared" si="5"/>
        <v>380</v>
      </c>
      <c r="T66" s="1">
        <f t="shared" si="6"/>
        <v>760</v>
      </c>
    </row>
    <row r="67" spans="1:22" x14ac:dyDescent="0.35">
      <c r="A67" s="3">
        <v>50</v>
      </c>
      <c r="B67" s="3">
        <v>204</v>
      </c>
      <c r="C67" s="4" t="s">
        <v>393</v>
      </c>
      <c r="D67" s="4" t="s">
        <v>394</v>
      </c>
      <c r="E67" s="3">
        <v>25084</v>
      </c>
      <c r="F67" s="3" t="s">
        <v>6</v>
      </c>
      <c r="G67" s="3" t="s">
        <v>523</v>
      </c>
      <c r="H67" s="1">
        <v>42</v>
      </c>
      <c r="I67" s="3">
        <v>95</v>
      </c>
      <c r="J67" s="3">
        <v>91</v>
      </c>
      <c r="K67" s="3">
        <v>94</v>
      </c>
      <c r="L67" s="3">
        <v>96</v>
      </c>
      <c r="M67" s="3">
        <f t="shared" si="4"/>
        <v>376</v>
      </c>
      <c r="N67" s="3">
        <v>190</v>
      </c>
      <c r="O67" s="3">
        <v>98</v>
      </c>
      <c r="P67" s="3">
        <v>98</v>
      </c>
      <c r="Q67" s="3">
        <v>93</v>
      </c>
      <c r="R67" s="3">
        <v>94</v>
      </c>
      <c r="S67" s="3">
        <f t="shared" si="5"/>
        <v>383</v>
      </c>
      <c r="T67" s="1">
        <f t="shared" si="6"/>
        <v>759</v>
      </c>
      <c r="U67" s="1"/>
      <c r="V67" s="1"/>
    </row>
    <row r="68" spans="1:22" x14ac:dyDescent="0.35">
      <c r="A68" s="3">
        <v>51</v>
      </c>
      <c r="B68" s="3">
        <v>123</v>
      </c>
      <c r="C68" s="4" t="s">
        <v>87</v>
      </c>
      <c r="D68" s="4" t="s">
        <v>88</v>
      </c>
      <c r="E68" s="3">
        <v>116596</v>
      </c>
      <c r="F68" s="3" t="s">
        <v>6</v>
      </c>
      <c r="G68" s="3" t="s">
        <v>544</v>
      </c>
      <c r="H68" s="1">
        <v>56</v>
      </c>
      <c r="I68" s="3">
        <v>96</v>
      </c>
      <c r="J68" s="3">
        <v>93</v>
      </c>
      <c r="K68" s="3">
        <v>97</v>
      </c>
      <c r="L68" s="3">
        <v>91</v>
      </c>
      <c r="M68" s="3">
        <f t="shared" si="4"/>
        <v>377</v>
      </c>
      <c r="N68" s="3" t="s">
        <v>585</v>
      </c>
      <c r="O68" s="3">
        <v>95</v>
      </c>
      <c r="P68" s="3">
        <v>93</v>
      </c>
      <c r="Q68" s="3">
        <v>96</v>
      </c>
      <c r="R68" s="3">
        <v>98</v>
      </c>
      <c r="S68" s="3">
        <f t="shared" si="5"/>
        <v>382</v>
      </c>
      <c r="T68" s="1">
        <f t="shared" si="6"/>
        <v>759</v>
      </c>
      <c r="U68" s="1"/>
      <c r="V68" s="1"/>
    </row>
    <row r="69" spans="1:22" x14ac:dyDescent="0.35">
      <c r="A69" s="3">
        <v>52</v>
      </c>
      <c r="B69" s="3">
        <v>199</v>
      </c>
      <c r="C69" s="4" t="s">
        <v>363</v>
      </c>
      <c r="D69" s="4" t="s">
        <v>364</v>
      </c>
      <c r="E69" s="3">
        <v>26362</v>
      </c>
      <c r="F69" s="3" t="s">
        <v>3</v>
      </c>
      <c r="G69" s="3" t="s">
        <v>538</v>
      </c>
      <c r="H69" s="1">
        <v>62</v>
      </c>
      <c r="I69" s="3">
        <v>92</v>
      </c>
      <c r="J69" s="3">
        <v>97</v>
      </c>
      <c r="K69" s="3">
        <v>98</v>
      </c>
      <c r="L69" s="3">
        <v>93</v>
      </c>
      <c r="M69" s="3">
        <f t="shared" si="4"/>
        <v>380</v>
      </c>
      <c r="N69" s="3">
        <v>146</v>
      </c>
      <c r="O69" s="3">
        <v>94</v>
      </c>
      <c r="P69" s="3">
        <v>94</v>
      </c>
      <c r="Q69" s="3">
        <v>94</v>
      </c>
      <c r="R69" s="3">
        <v>97</v>
      </c>
      <c r="S69" s="3">
        <f t="shared" si="5"/>
        <v>379</v>
      </c>
      <c r="T69" s="1">
        <f t="shared" si="6"/>
        <v>759</v>
      </c>
      <c r="U69" s="1"/>
      <c r="V69" s="1"/>
    </row>
    <row r="70" spans="1:22" x14ac:dyDescent="0.35">
      <c r="A70" s="3">
        <v>53</v>
      </c>
      <c r="B70" s="3">
        <v>184</v>
      </c>
      <c r="C70" s="4" t="s">
        <v>323</v>
      </c>
      <c r="D70" s="4" t="s">
        <v>325</v>
      </c>
      <c r="E70" s="3">
        <v>29843</v>
      </c>
      <c r="F70" s="3" t="s">
        <v>16</v>
      </c>
      <c r="G70" s="3" t="s">
        <v>530</v>
      </c>
      <c r="H70" s="1">
        <v>100</v>
      </c>
      <c r="I70" s="3">
        <v>95</v>
      </c>
      <c r="J70" s="3">
        <v>95</v>
      </c>
      <c r="K70" s="3">
        <v>95</v>
      </c>
      <c r="L70" s="3">
        <v>97</v>
      </c>
      <c r="M70" s="3">
        <f t="shared" si="4"/>
        <v>382</v>
      </c>
      <c r="N70" s="3">
        <v>131</v>
      </c>
      <c r="O70" s="3">
        <v>97</v>
      </c>
      <c r="P70" s="3">
        <v>90</v>
      </c>
      <c r="Q70" s="3">
        <v>96</v>
      </c>
      <c r="R70" s="3">
        <v>94</v>
      </c>
      <c r="S70" s="3">
        <f t="shared" si="5"/>
        <v>377</v>
      </c>
      <c r="T70" s="1">
        <f t="shared" si="6"/>
        <v>759</v>
      </c>
      <c r="U70" s="1"/>
      <c r="V70" s="1"/>
    </row>
    <row r="71" spans="1:22" x14ac:dyDescent="0.35">
      <c r="A71" s="3">
        <v>54</v>
      </c>
      <c r="B71" s="3">
        <v>105</v>
      </c>
      <c r="C71" s="4" t="s">
        <v>25</v>
      </c>
      <c r="D71" s="4" t="s">
        <v>26</v>
      </c>
      <c r="E71" s="3">
        <v>114674</v>
      </c>
      <c r="F71" s="3" t="s">
        <v>3</v>
      </c>
      <c r="G71" s="3" t="s">
        <v>525</v>
      </c>
      <c r="H71" s="1">
        <v>122</v>
      </c>
      <c r="I71" s="3">
        <v>95</v>
      </c>
      <c r="J71" s="3">
        <v>97</v>
      </c>
      <c r="K71" s="3">
        <v>92</v>
      </c>
      <c r="L71" s="3">
        <v>87</v>
      </c>
      <c r="M71" s="3">
        <f t="shared" si="4"/>
        <v>371</v>
      </c>
      <c r="N71" s="3">
        <v>46</v>
      </c>
      <c r="O71" s="3">
        <v>95</v>
      </c>
      <c r="P71" s="3">
        <v>97</v>
      </c>
      <c r="Q71" s="3">
        <v>97</v>
      </c>
      <c r="R71" s="3">
        <v>98</v>
      </c>
      <c r="S71" s="3">
        <f t="shared" si="5"/>
        <v>387</v>
      </c>
      <c r="T71" s="1">
        <f t="shared" si="6"/>
        <v>758</v>
      </c>
      <c r="U71" s="1"/>
      <c r="V71" s="1"/>
    </row>
    <row r="72" spans="1:22" x14ac:dyDescent="0.35">
      <c r="A72" s="3">
        <v>55</v>
      </c>
      <c r="B72" s="3">
        <v>186</v>
      </c>
      <c r="C72" s="4" t="s">
        <v>326</v>
      </c>
      <c r="D72" s="4" t="s">
        <v>328</v>
      </c>
      <c r="E72" s="3">
        <v>29811</v>
      </c>
      <c r="F72" s="3" t="s">
        <v>6</v>
      </c>
      <c r="G72" s="3" t="s">
        <v>530</v>
      </c>
      <c r="H72" s="1">
        <v>63</v>
      </c>
      <c r="I72" s="3">
        <v>95</v>
      </c>
      <c r="J72" s="3">
        <v>94</v>
      </c>
      <c r="K72" s="3">
        <v>97</v>
      </c>
      <c r="L72" s="3">
        <v>92</v>
      </c>
      <c r="M72" s="3">
        <f t="shared" si="4"/>
        <v>378</v>
      </c>
      <c r="N72" s="3">
        <v>153</v>
      </c>
      <c r="O72" s="3">
        <v>95</v>
      </c>
      <c r="P72" s="3">
        <v>93</v>
      </c>
      <c r="Q72" s="3">
        <v>95</v>
      </c>
      <c r="R72" s="3">
        <v>96</v>
      </c>
      <c r="S72" s="3">
        <f t="shared" si="5"/>
        <v>379</v>
      </c>
      <c r="T72" s="1">
        <f t="shared" si="6"/>
        <v>757</v>
      </c>
      <c r="U72" s="1"/>
      <c r="V72" s="1"/>
    </row>
    <row r="73" spans="1:22" x14ac:dyDescent="0.35">
      <c r="A73" s="3">
        <v>56</v>
      </c>
      <c r="B73" s="3">
        <v>147</v>
      </c>
      <c r="C73" s="4" t="s">
        <v>178</v>
      </c>
      <c r="D73" s="4" t="s">
        <v>171</v>
      </c>
      <c r="E73" s="3">
        <v>31817</v>
      </c>
      <c r="F73" s="3" t="s">
        <v>6</v>
      </c>
      <c r="G73" s="3" t="s">
        <v>523</v>
      </c>
      <c r="H73" s="1" t="s">
        <v>585</v>
      </c>
      <c r="I73" s="3">
        <v>96</v>
      </c>
      <c r="J73" s="3">
        <v>95</v>
      </c>
      <c r="K73" s="3">
        <v>97</v>
      </c>
      <c r="L73" s="3">
        <v>92</v>
      </c>
      <c r="M73" s="3">
        <f t="shared" si="4"/>
        <v>380</v>
      </c>
      <c r="N73" s="3">
        <v>147</v>
      </c>
      <c r="O73" s="3">
        <v>93</v>
      </c>
      <c r="P73" s="3">
        <v>94</v>
      </c>
      <c r="Q73" s="3">
        <v>95</v>
      </c>
      <c r="R73" s="3">
        <v>95</v>
      </c>
      <c r="S73" s="3">
        <f t="shared" si="5"/>
        <v>377</v>
      </c>
      <c r="T73" s="1">
        <f t="shared" si="6"/>
        <v>757</v>
      </c>
      <c r="U73" s="1"/>
      <c r="V73" s="1"/>
    </row>
    <row r="74" spans="1:22" x14ac:dyDescent="0.35">
      <c r="A74" s="3">
        <v>57</v>
      </c>
      <c r="B74" s="3">
        <v>162</v>
      </c>
      <c r="C74" s="4" t="s">
        <v>244</v>
      </c>
      <c r="D74" s="4" t="s">
        <v>246</v>
      </c>
      <c r="E74" s="3">
        <v>25297</v>
      </c>
      <c r="F74" s="3" t="s">
        <v>3</v>
      </c>
      <c r="G74" s="3" t="s">
        <v>523</v>
      </c>
      <c r="H74" s="1" t="s">
        <v>585</v>
      </c>
      <c r="I74" s="3">
        <v>91</v>
      </c>
      <c r="J74" s="3">
        <v>94</v>
      </c>
      <c r="K74" s="3">
        <v>93</v>
      </c>
      <c r="L74" s="3">
        <v>96</v>
      </c>
      <c r="M74" s="3">
        <f t="shared" si="4"/>
        <v>374</v>
      </c>
      <c r="N74" s="3">
        <v>196</v>
      </c>
      <c r="O74" s="3">
        <v>96</v>
      </c>
      <c r="P74" s="3">
        <v>97</v>
      </c>
      <c r="Q74" s="3">
        <v>94</v>
      </c>
      <c r="R74" s="3">
        <v>95</v>
      </c>
      <c r="S74" s="3">
        <f t="shared" si="5"/>
        <v>382</v>
      </c>
      <c r="T74" s="1">
        <f t="shared" si="6"/>
        <v>756</v>
      </c>
      <c r="U74" s="1"/>
      <c r="V74" s="1"/>
    </row>
    <row r="75" spans="1:22" x14ac:dyDescent="0.35">
      <c r="A75" s="3">
        <v>58</v>
      </c>
      <c r="B75" s="3">
        <v>117</v>
      </c>
      <c r="C75" s="4" t="s">
        <v>58</v>
      </c>
      <c r="D75" s="4" t="s">
        <v>59</v>
      </c>
      <c r="E75" s="3">
        <v>30284</v>
      </c>
      <c r="F75" s="3" t="s">
        <v>16</v>
      </c>
      <c r="G75" s="3" t="s">
        <v>537</v>
      </c>
      <c r="H75" s="1">
        <v>69</v>
      </c>
      <c r="I75" s="3">
        <v>92</v>
      </c>
      <c r="J75" s="3">
        <v>97</v>
      </c>
      <c r="K75" s="3">
        <v>94</v>
      </c>
      <c r="L75" s="3">
        <v>93</v>
      </c>
      <c r="M75" s="3">
        <f t="shared" si="4"/>
        <v>376</v>
      </c>
      <c r="N75" s="3">
        <v>191</v>
      </c>
      <c r="O75" s="3">
        <v>93</v>
      </c>
      <c r="P75" s="3">
        <v>97</v>
      </c>
      <c r="Q75" s="3">
        <v>94</v>
      </c>
      <c r="R75" s="3">
        <v>96</v>
      </c>
      <c r="S75" s="3">
        <f t="shared" si="5"/>
        <v>380</v>
      </c>
      <c r="T75" s="1">
        <f t="shared" si="6"/>
        <v>756</v>
      </c>
      <c r="U75" s="1"/>
      <c r="V75" s="1"/>
    </row>
    <row r="76" spans="1:22" x14ac:dyDescent="0.35">
      <c r="A76" s="3">
        <v>59</v>
      </c>
      <c r="B76" s="3">
        <v>168</v>
      </c>
      <c r="C76" s="4" t="s">
        <v>270</v>
      </c>
      <c r="D76" s="4" t="s">
        <v>271</v>
      </c>
      <c r="E76" s="3">
        <v>25531</v>
      </c>
      <c r="F76" s="3" t="s">
        <v>3</v>
      </c>
      <c r="G76" s="3" t="s">
        <v>560</v>
      </c>
      <c r="H76" s="1" t="s">
        <v>585</v>
      </c>
      <c r="I76" s="3">
        <v>95</v>
      </c>
      <c r="J76" s="3">
        <v>96</v>
      </c>
      <c r="K76" s="3">
        <v>96</v>
      </c>
      <c r="L76" s="3">
        <v>94</v>
      </c>
      <c r="M76" s="3">
        <f t="shared" si="4"/>
        <v>381</v>
      </c>
      <c r="N76" s="3">
        <v>137</v>
      </c>
      <c r="O76" s="3">
        <v>94</v>
      </c>
      <c r="P76" s="3">
        <v>94</v>
      </c>
      <c r="Q76" s="3">
        <v>90</v>
      </c>
      <c r="R76" s="3">
        <v>97</v>
      </c>
      <c r="S76" s="3">
        <f t="shared" si="5"/>
        <v>375</v>
      </c>
      <c r="T76" s="1">
        <f t="shared" si="6"/>
        <v>756</v>
      </c>
      <c r="U76" s="1"/>
      <c r="V76" s="1"/>
    </row>
    <row r="77" spans="1:22" x14ac:dyDescent="0.35">
      <c r="A77" s="3">
        <v>60</v>
      </c>
      <c r="B77" s="3">
        <v>212</v>
      </c>
      <c r="C77" s="4" t="s">
        <v>425</v>
      </c>
      <c r="D77" s="4" t="s">
        <v>426</v>
      </c>
      <c r="E77" s="3">
        <v>31926</v>
      </c>
      <c r="F77" s="3" t="s">
        <v>6</v>
      </c>
      <c r="G77" s="3" t="s">
        <v>547</v>
      </c>
      <c r="H77" s="1">
        <v>125</v>
      </c>
      <c r="I77" s="3">
        <v>96</v>
      </c>
      <c r="J77" s="3">
        <v>96</v>
      </c>
      <c r="K77" s="3">
        <v>95</v>
      </c>
      <c r="L77" s="3">
        <v>94</v>
      </c>
      <c r="M77" s="3">
        <f t="shared" si="4"/>
        <v>381</v>
      </c>
      <c r="N77" s="3">
        <v>141</v>
      </c>
      <c r="O77" s="3">
        <v>93</v>
      </c>
      <c r="P77" s="3">
        <v>93</v>
      </c>
      <c r="Q77" s="3">
        <v>94</v>
      </c>
      <c r="R77" s="3">
        <v>95</v>
      </c>
      <c r="S77" s="3">
        <f t="shared" si="5"/>
        <v>375</v>
      </c>
      <c r="T77" s="1">
        <f t="shared" si="6"/>
        <v>756</v>
      </c>
      <c r="U77" s="1"/>
      <c r="V77" s="1"/>
    </row>
    <row r="78" spans="1:22" x14ac:dyDescent="0.35">
      <c r="A78" s="3">
        <v>61</v>
      </c>
      <c r="B78" s="3">
        <v>100</v>
      </c>
      <c r="C78" s="4" t="s">
        <v>4</v>
      </c>
      <c r="D78" s="4" t="s">
        <v>5</v>
      </c>
      <c r="E78" s="3">
        <v>115846</v>
      </c>
      <c r="F78" s="3" t="s">
        <v>6</v>
      </c>
      <c r="G78" s="3" t="s">
        <v>520</v>
      </c>
      <c r="H78" s="1">
        <v>24</v>
      </c>
      <c r="I78" s="3">
        <v>90</v>
      </c>
      <c r="J78" s="3">
        <v>94</v>
      </c>
      <c r="K78" s="3">
        <v>96</v>
      </c>
      <c r="L78" s="3">
        <v>94</v>
      </c>
      <c r="M78" s="3">
        <f t="shared" si="4"/>
        <v>374</v>
      </c>
      <c r="N78" s="3">
        <v>197</v>
      </c>
      <c r="O78" s="3">
        <v>95</v>
      </c>
      <c r="P78" s="3">
        <v>98</v>
      </c>
      <c r="Q78" s="3">
        <v>94</v>
      </c>
      <c r="R78" s="3">
        <v>94</v>
      </c>
      <c r="S78" s="3">
        <f t="shared" si="5"/>
        <v>381</v>
      </c>
      <c r="T78" s="1">
        <f t="shared" si="6"/>
        <v>755</v>
      </c>
      <c r="U78" s="1"/>
      <c r="V78" s="1"/>
    </row>
    <row r="79" spans="1:22" x14ac:dyDescent="0.35">
      <c r="A79" s="3">
        <v>62</v>
      </c>
      <c r="B79" s="3">
        <v>178</v>
      </c>
      <c r="C79" s="4" t="s">
        <v>294</v>
      </c>
      <c r="D79" s="4" t="s">
        <v>246</v>
      </c>
      <c r="E79" s="3">
        <v>31589</v>
      </c>
      <c r="F79" s="3" t="s">
        <v>3</v>
      </c>
      <c r="G79" s="3" t="s">
        <v>550</v>
      </c>
      <c r="H79" s="1">
        <v>97</v>
      </c>
      <c r="I79" s="3">
        <v>92</v>
      </c>
      <c r="J79" s="3">
        <v>94</v>
      </c>
      <c r="K79" s="3">
        <v>95</v>
      </c>
      <c r="L79" s="3">
        <v>96</v>
      </c>
      <c r="M79" s="3">
        <f t="shared" si="4"/>
        <v>377</v>
      </c>
      <c r="N79" s="3" t="s">
        <v>585</v>
      </c>
      <c r="O79" s="3">
        <v>93</v>
      </c>
      <c r="P79" s="3">
        <v>95</v>
      </c>
      <c r="Q79" s="3">
        <v>96</v>
      </c>
      <c r="R79" s="3">
        <v>93</v>
      </c>
      <c r="S79" s="3">
        <f t="shared" si="5"/>
        <v>377</v>
      </c>
      <c r="T79" s="1">
        <f t="shared" si="6"/>
        <v>754</v>
      </c>
      <c r="U79" s="1"/>
      <c r="V79" s="1"/>
    </row>
    <row r="80" spans="1:22" x14ac:dyDescent="0.35">
      <c r="A80" s="3">
        <v>63</v>
      </c>
      <c r="B80" s="3">
        <v>198</v>
      </c>
      <c r="C80" s="4" t="s">
        <v>361</v>
      </c>
      <c r="D80" s="4" t="s">
        <v>362</v>
      </c>
      <c r="E80" s="3">
        <v>25068</v>
      </c>
      <c r="F80" s="3" t="s">
        <v>3</v>
      </c>
      <c r="G80" s="3" t="s">
        <v>556</v>
      </c>
      <c r="H80" s="1">
        <v>89</v>
      </c>
      <c r="I80" s="3">
        <v>94</v>
      </c>
      <c r="J80" s="3">
        <v>97</v>
      </c>
      <c r="K80" s="3">
        <v>94</v>
      </c>
      <c r="L80" s="3">
        <v>94</v>
      </c>
      <c r="M80" s="3">
        <f t="shared" si="4"/>
        <v>379</v>
      </c>
      <c r="N80" s="3">
        <v>150</v>
      </c>
      <c r="O80" s="3">
        <v>92</v>
      </c>
      <c r="P80" s="3">
        <v>94</v>
      </c>
      <c r="Q80" s="3">
        <v>94</v>
      </c>
      <c r="R80" s="3">
        <v>94</v>
      </c>
      <c r="S80" s="3">
        <f t="shared" si="5"/>
        <v>374</v>
      </c>
      <c r="T80" s="1">
        <f t="shared" si="6"/>
        <v>753</v>
      </c>
      <c r="U80" s="1"/>
      <c r="V80" s="1"/>
    </row>
    <row r="81" spans="1:22" x14ac:dyDescent="0.35">
      <c r="A81" s="3">
        <v>64</v>
      </c>
      <c r="B81" s="3">
        <v>109</v>
      </c>
      <c r="C81" s="4" t="s">
        <v>36</v>
      </c>
      <c r="D81" s="4" t="s">
        <v>37</v>
      </c>
      <c r="E81" s="3">
        <v>113347</v>
      </c>
      <c r="F81" s="3" t="s">
        <v>6</v>
      </c>
      <c r="G81" s="3" t="s">
        <v>527</v>
      </c>
      <c r="H81" s="1">
        <v>29</v>
      </c>
      <c r="I81" s="3">
        <v>92</v>
      </c>
      <c r="J81" s="3">
        <v>95</v>
      </c>
      <c r="K81" s="3">
        <v>94</v>
      </c>
      <c r="L81" s="3">
        <v>98</v>
      </c>
      <c r="M81" s="3">
        <f t="shared" si="4"/>
        <v>379</v>
      </c>
      <c r="N81" s="3">
        <v>149</v>
      </c>
      <c r="O81" s="3">
        <v>95</v>
      </c>
      <c r="P81" s="3">
        <v>95</v>
      </c>
      <c r="Q81" s="3">
        <v>91</v>
      </c>
      <c r="R81" s="3">
        <v>93</v>
      </c>
      <c r="S81" s="3">
        <f t="shared" si="5"/>
        <v>374</v>
      </c>
      <c r="T81" s="1">
        <f t="shared" si="6"/>
        <v>753</v>
      </c>
      <c r="U81" s="1"/>
      <c r="V81" s="1"/>
    </row>
    <row r="82" spans="1:22" x14ac:dyDescent="0.35">
      <c r="A82" s="3">
        <v>65</v>
      </c>
      <c r="B82" s="3">
        <v>211</v>
      </c>
      <c r="C82" s="4" t="s">
        <v>424</v>
      </c>
      <c r="D82" s="4" t="s">
        <v>5</v>
      </c>
      <c r="E82" s="3">
        <v>25353</v>
      </c>
      <c r="F82" s="3" t="s">
        <v>3</v>
      </c>
      <c r="G82" s="3" t="s">
        <v>551</v>
      </c>
      <c r="H82" s="1">
        <v>102</v>
      </c>
      <c r="I82" s="3">
        <v>95</v>
      </c>
      <c r="J82" s="3">
        <v>94</v>
      </c>
      <c r="K82" s="3">
        <v>97</v>
      </c>
      <c r="L82" s="3">
        <v>94</v>
      </c>
      <c r="M82" s="3">
        <f t="shared" ref="M82:M113" si="7">SUM(I82:L82)</f>
        <v>380</v>
      </c>
      <c r="N82" s="3">
        <v>145</v>
      </c>
      <c r="O82" s="3">
        <v>90</v>
      </c>
      <c r="P82" s="3">
        <v>92</v>
      </c>
      <c r="Q82" s="3">
        <v>94</v>
      </c>
      <c r="R82" s="3">
        <v>97</v>
      </c>
      <c r="S82" s="3">
        <f t="shared" ref="S82:S113" si="8">SUM(O82:R82)</f>
        <v>373</v>
      </c>
      <c r="T82" s="1">
        <f t="shared" ref="T82:T113" si="9">S82+M82</f>
        <v>753</v>
      </c>
      <c r="U82" s="1"/>
      <c r="V82" s="1"/>
    </row>
    <row r="83" spans="1:22" x14ac:dyDescent="0.35">
      <c r="A83" s="3">
        <v>66</v>
      </c>
      <c r="B83" s="3">
        <v>139</v>
      </c>
      <c r="C83" s="4" t="s">
        <v>157</v>
      </c>
      <c r="D83" s="4" t="s">
        <v>158</v>
      </c>
      <c r="E83" s="3">
        <v>28782</v>
      </c>
      <c r="F83" s="3" t="s">
        <v>6</v>
      </c>
      <c r="G83" s="3" t="s">
        <v>543</v>
      </c>
      <c r="H83" s="1">
        <v>109</v>
      </c>
      <c r="I83" s="3">
        <v>93</v>
      </c>
      <c r="J83" s="3">
        <v>97</v>
      </c>
      <c r="K83" s="3">
        <v>95</v>
      </c>
      <c r="L83" s="3">
        <v>95</v>
      </c>
      <c r="M83" s="3">
        <f t="shared" si="7"/>
        <v>380</v>
      </c>
      <c r="N83" s="3">
        <v>143</v>
      </c>
      <c r="O83" s="3">
        <v>93</v>
      </c>
      <c r="P83" s="3">
        <v>94</v>
      </c>
      <c r="Q83" s="3">
        <v>91</v>
      </c>
      <c r="R83" s="3">
        <v>95</v>
      </c>
      <c r="S83" s="3">
        <f t="shared" si="8"/>
        <v>373</v>
      </c>
      <c r="T83" s="1">
        <f t="shared" si="9"/>
        <v>753</v>
      </c>
      <c r="U83" s="1"/>
      <c r="V83" s="1"/>
    </row>
    <row r="84" spans="1:22" x14ac:dyDescent="0.35">
      <c r="A84" s="3">
        <v>67</v>
      </c>
      <c r="B84" s="3">
        <v>121</v>
      </c>
      <c r="C84" s="4" t="s">
        <v>70</v>
      </c>
      <c r="D84" s="4" t="s">
        <v>71</v>
      </c>
      <c r="E84" s="3">
        <v>115728</v>
      </c>
      <c r="F84" s="3" t="s">
        <v>16</v>
      </c>
      <c r="G84" s="3" t="s">
        <v>522</v>
      </c>
      <c r="H84" s="1">
        <v>58</v>
      </c>
      <c r="I84" s="3">
        <v>93</v>
      </c>
      <c r="J84" s="3">
        <v>92</v>
      </c>
      <c r="K84" s="3">
        <v>92</v>
      </c>
      <c r="L84" s="3">
        <v>95</v>
      </c>
      <c r="M84" s="3">
        <f t="shared" si="7"/>
        <v>372</v>
      </c>
      <c r="N84" s="3">
        <v>203</v>
      </c>
      <c r="O84" s="3">
        <v>94</v>
      </c>
      <c r="P84" s="3">
        <v>97</v>
      </c>
      <c r="Q84" s="3">
        <v>96</v>
      </c>
      <c r="R84" s="3">
        <v>93</v>
      </c>
      <c r="S84" s="3">
        <f t="shared" si="8"/>
        <v>380</v>
      </c>
      <c r="T84" s="1">
        <f t="shared" si="9"/>
        <v>752</v>
      </c>
      <c r="U84" s="1"/>
      <c r="V84" s="1"/>
    </row>
    <row r="85" spans="1:22" x14ac:dyDescent="0.35">
      <c r="A85" s="3">
        <v>68</v>
      </c>
      <c r="B85" s="3">
        <v>126</v>
      </c>
      <c r="C85" s="4" t="s">
        <v>107</v>
      </c>
      <c r="D85" s="4" t="s">
        <v>108</v>
      </c>
      <c r="E85" s="3">
        <v>28829</v>
      </c>
      <c r="F85" s="3" t="s">
        <v>3</v>
      </c>
      <c r="G85" s="3" t="s">
        <v>549</v>
      </c>
      <c r="H85" s="1">
        <v>67</v>
      </c>
      <c r="I85" s="3">
        <v>93</v>
      </c>
      <c r="J85" s="3">
        <v>95</v>
      </c>
      <c r="K85" s="3">
        <v>95</v>
      </c>
      <c r="L85" s="3">
        <v>90</v>
      </c>
      <c r="M85" s="3">
        <f t="shared" si="7"/>
        <v>373</v>
      </c>
      <c r="N85" s="3">
        <v>202</v>
      </c>
      <c r="O85" s="3">
        <v>94</v>
      </c>
      <c r="P85" s="3">
        <v>95</v>
      </c>
      <c r="Q85" s="3">
        <v>97</v>
      </c>
      <c r="R85" s="3">
        <v>93</v>
      </c>
      <c r="S85" s="3">
        <f t="shared" si="8"/>
        <v>379</v>
      </c>
      <c r="T85" s="1">
        <f t="shared" si="9"/>
        <v>752</v>
      </c>
      <c r="U85" s="1"/>
      <c r="V85" s="1"/>
    </row>
    <row r="86" spans="1:22" x14ac:dyDescent="0.35">
      <c r="A86" s="3">
        <v>69</v>
      </c>
      <c r="B86" s="3">
        <v>222</v>
      </c>
      <c r="C86" s="4" t="s">
        <v>468</v>
      </c>
      <c r="D86" s="4" t="s">
        <v>469</v>
      </c>
      <c r="E86" s="3">
        <v>115522</v>
      </c>
      <c r="F86" s="3" t="s">
        <v>16</v>
      </c>
      <c r="G86" s="3" t="s">
        <v>542</v>
      </c>
      <c r="H86" s="1">
        <v>74</v>
      </c>
      <c r="I86" s="3">
        <v>95</v>
      </c>
      <c r="J86" s="3">
        <v>97</v>
      </c>
      <c r="K86" s="3">
        <v>91</v>
      </c>
      <c r="L86" s="3">
        <v>94</v>
      </c>
      <c r="M86" s="3">
        <f t="shared" si="7"/>
        <v>377</v>
      </c>
      <c r="N86" s="3" t="s">
        <v>585</v>
      </c>
      <c r="O86" s="3">
        <v>92</v>
      </c>
      <c r="P86" s="3">
        <v>90</v>
      </c>
      <c r="Q86" s="3">
        <v>96</v>
      </c>
      <c r="R86" s="3">
        <v>97</v>
      </c>
      <c r="S86" s="3">
        <f t="shared" si="8"/>
        <v>375</v>
      </c>
      <c r="T86" s="1">
        <f t="shared" si="9"/>
        <v>752</v>
      </c>
      <c r="U86" s="1"/>
      <c r="V86" s="1"/>
    </row>
    <row r="87" spans="1:22" x14ac:dyDescent="0.35">
      <c r="A87" s="3">
        <v>70</v>
      </c>
      <c r="B87" s="3">
        <v>146</v>
      </c>
      <c r="C87" s="4" t="s">
        <v>174</v>
      </c>
      <c r="D87" s="4" t="s">
        <v>175</v>
      </c>
      <c r="E87" s="3">
        <v>29337</v>
      </c>
      <c r="F87" s="3" t="s">
        <v>3</v>
      </c>
      <c r="G87" s="3" t="s">
        <v>526</v>
      </c>
      <c r="H87" s="1">
        <v>105</v>
      </c>
      <c r="I87" s="3">
        <v>97</v>
      </c>
      <c r="J87" s="3">
        <v>90</v>
      </c>
      <c r="K87" s="3">
        <v>92</v>
      </c>
      <c r="L87" s="3">
        <v>93</v>
      </c>
      <c r="M87" s="3">
        <f t="shared" si="7"/>
        <v>372</v>
      </c>
      <c r="N87" s="3">
        <v>207</v>
      </c>
      <c r="O87" s="3">
        <v>92</v>
      </c>
      <c r="P87" s="3">
        <v>96</v>
      </c>
      <c r="Q87" s="3">
        <v>98</v>
      </c>
      <c r="R87" s="3">
        <v>93</v>
      </c>
      <c r="S87" s="3">
        <f t="shared" si="8"/>
        <v>379</v>
      </c>
      <c r="T87" s="1">
        <f t="shared" si="9"/>
        <v>751</v>
      </c>
      <c r="U87" s="1"/>
      <c r="V87" s="1"/>
    </row>
    <row r="88" spans="1:22" x14ac:dyDescent="0.35">
      <c r="A88" s="3">
        <v>71</v>
      </c>
      <c r="B88" s="3">
        <v>108</v>
      </c>
      <c r="C88" s="4" t="s">
        <v>33</v>
      </c>
      <c r="D88" s="4" t="s">
        <v>34</v>
      </c>
      <c r="E88" s="3">
        <v>26614</v>
      </c>
      <c r="F88" s="3" t="s">
        <v>3</v>
      </c>
      <c r="G88" s="3" t="s">
        <v>525</v>
      </c>
      <c r="H88" s="1">
        <v>65</v>
      </c>
      <c r="I88" s="3">
        <v>93</v>
      </c>
      <c r="J88" s="3">
        <v>95</v>
      </c>
      <c r="K88" s="3">
        <v>96</v>
      </c>
      <c r="L88" s="3">
        <v>93</v>
      </c>
      <c r="M88" s="3">
        <f t="shared" si="7"/>
        <v>377</v>
      </c>
      <c r="N88" s="3" t="s">
        <v>585</v>
      </c>
      <c r="O88" s="3">
        <v>97</v>
      </c>
      <c r="P88" s="3">
        <v>92</v>
      </c>
      <c r="Q88" s="3">
        <v>92</v>
      </c>
      <c r="R88" s="3">
        <v>93</v>
      </c>
      <c r="S88" s="3">
        <f t="shared" si="8"/>
        <v>374</v>
      </c>
      <c r="T88" s="1">
        <f t="shared" si="9"/>
        <v>751</v>
      </c>
      <c r="U88" s="1"/>
      <c r="V88" s="1"/>
    </row>
    <row r="89" spans="1:22" x14ac:dyDescent="0.35">
      <c r="A89" s="3">
        <v>72</v>
      </c>
      <c r="B89" s="3">
        <v>107</v>
      </c>
      <c r="C89" s="4" t="s">
        <v>31</v>
      </c>
      <c r="D89" s="4" t="s">
        <v>32</v>
      </c>
      <c r="E89" s="3">
        <v>31630</v>
      </c>
      <c r="F89" s="3" t="s">
        <v>16</v>
      </c>
      <c r="G89" s="3" t="s">
        <v>522</v>
      </c>
      <c r="H89" s="1">
        <v>71</v>
      </c>
      <c r="I89" s="3">
        <v>90</v>
      </c>
      <c r="J89" s="3">
        <v>94</v>
      </c>
      <c r="K89" s="3">
        <v>91</v>
      </c>
      <c r="L89" s="3">
        <v>95</v>
      </c>
      <c r="M89" s="3">
        <f t="shared" si="7"/>
        <v>370</v>
      </c>
      <c r="N89" s="3">
        <v>49</v>
      </c>
      <c r="O89" s="3">
        <v>96</v>
      </c>
      <c r="P89" s="3">
        <v>93</v>
      </c>
      <c r="Q89" s="3">
        <v>96</v>
      </c>
      <c r="R89" s="3">
        <v>95</v>
      </c>
      <c r="S89" s="3">
        <f t="shared" si="8"/>
        <v>380</v>
      </c>
      <c r="T89" s="1">
        <f t="shared" si="9"/>
        <v>750</v>
      </c>
      <c r="U89" s="1"/>
      <c r="V89" s="1"/>
    </row>
    <row r="90" spans="1:22" x14ac:dyDescent="0.35">
      <c r="A90" s="3">
        <v>73</v>
      </c>
      <c r="B90" s="3">
        <v>172</v>
      </c>
      <c r="C90" s="4" t="s">
        <v>281</v>
      </c>
      <c r="D90" s="4" t="s">
        <v>282</v>
      </c>
      <c r="E90" s="3">
        <v>30566</v>
      </c>
      <c r="F90" s="3" t="s">
        <v>6</v>
      </c>
      <c r="G90" s="3" t="s">
        <v>523</v>
      </c>
      <c r="H90" s="1">
        <v>78</v>
      </c>
      <c r="I90" s="3">
        <v>91</v>
      </c>
      <c r="J90" s="3">
        <v>92</v>
      </c>
      <c r="K90" s="3">
        <v>94</v>
      </c>
      <c r="L90" s="3">
        <v>93</v>
      </c>
      <c r="M90" s="3">
        <f t="shared" si="7"/>
        <v>370</v>
      </c>
      <c r="N90" s="3">
        <v>50</v>
      </c>
      <c r="O90" s="3">
        <v>98</v>
      </c>
      <c r="P90" s="3">
        <v>91</v>
      </c>
      <c r="Q90" s="3">
        <v>96</v>
      </c>
      <c r="R90" s="3">
        <v>95</v>
      </c>
      <c r="S90" s="3">
        <f t="shared" si="8"/>
        <v>380</v>
      </c>
      <c r="T90" s="1">
        <f t="shared" si="9"/>
        <v>750</v>
      </c>
      <c r="U90" s="1"/>
      <c r="V90" s="1"/>
    </row>
    <row r="91" spans="1:22" x14ac:dyDescent="0.35">
      <c r="A91" s="3">
        <v>74</v>
      </c>
      <c r="B91" s="3">
        <v>228</v>
      </c>
      <c r="C91" s="4" t="s">
        <v>484</v>
      </c>
      <c r="D91" s="4" t="s">
        <v>485</v>
      </c>
      <c r="E91" s="3">
        <v>24896</v>
      </c>
      <c r="F91" s="3" t="s">
        <v>6</v>
      </c>
      <c r="G91" s="3" t="s">
        <v>524</v>
      </c>
      <c r="H91" s="1">
        <v>51</v>
      </c>
      <c r="I91" s="3">
        <v>94</v>
      </c>
      <c r="J91" s="3">
        <v>91</v>
      </c>
      <c r="K91" s="3">
        <v>93</v>
      </c>
      <c r="L91" s="3">
        <v>93</v>
      </c>
      <c r="M91" s="3">
        <f t="shared" si="7"/>
        <v>371</v>
      </c>
      <c r="N91" s="3">
        <v>210</v>
      </c>
      <c r="O91" s="3">
        <v>90</v>
      </c>
      <c r="P91" s="3">
        <v>95</v>
      </c>
      <c r="Q91" s="3">
        <v>96</v>
      </c>
      <c r="R91" s="3">
        <v>98</v>
      </c>
      <c r="S91" s="3">
        <f t="shared" si="8"/>
        <v>379</v>
      </c>
      <c r="T91" s="1">
        <f t="shared" si="9"/>
        <v>750</v>
      </c>
      <c r="U91" s="1"/>
      <c r="V91" s="1"/>
    </row>
    <row r="92" spans="1:22" x14ac:dyDescent="0.35">
      <c r="A92" s="3">
        <v>75</v>
      </c>
      <c r="B92" s="3">
        <v>232</v>
      </c>
      <c r="C92" s="4" t="s">
        <v>504</v>
      </c>
      <c r="D92" s="4" t="s">
        <v>62</v>
      </c>
      <c r="E92" s="3">
        <v>31888</v>
      </c>
      <c r="F92" s="3" t="s">
        <v>16</v>
      </c>
      <c r="G92" s="3" t="s">
        <v>520</v>
      </c>
      <c r="H92" s="1">
        <v>87</v>
      </c>
      <c r="I92" s="3">
        <v>95</v>
      </c>
      <c r="J92" s="3">
        <v>94</v>
      </c>
      <c r="K92" s="3">
        <v>92</v>
      </c>
      <c r="L92" s="3">
        <v>93</v>
      </c>
      <c r="M92" s="3">
        <f t="shared" si="7"/>
        <v>374</v>
      </c>
      <c r="N92" s="3">
        <v>198</v>
      </c>
      <c r="O92" s="3">
        <v>94</v>
      </c>
      <c r="P92" s="3">
        <v>94</v>
      </c>
      <c r="Q92" s="3">
        <v>94</v>
      </c>
      <c r="R92" s="3">
        <v>94</v>
      </c>
      <c r="S92" s="3">
        <f t="shared" si="8"/>
        <v>376</v>
      </c>
      <c r="T92" s="1">
        <f t="shared" si="9"/>
        <v>750</v>
      </c>
      <c r="U92" s="1"/>
      <c r="V92" s="1"/>
    </row>
    <row r="93" spans="1:22" x14ac:dyDescent="0.35">
      <c r="A93" s="3">
        <v>76</v>
      </c>
      <c r="B93" s="3">
        <v>165</v>
      </c>
      <c r="C93" s="4" t="s">
        <v>253</v>
      </c>
      <c r="D93" s="4" t="s">
        <v>254</v>
      </c>
      <c r="E93" s="3">
        <v>112986</v>
      </c>
      <c r="F93" s="3" t="s">
        <v>3</v>
      </c>
      <c r="G93" s="3" t="s">
        <v>529</v>
      </c>
      <c r="H93" s="1">
        <v>40</v>
      </c>
      <c r="I93" s="3">
        <v>96</v>
      </c>
      <c r="J93" s="3">
        <v>93</v>
      </c>
      <c r="K93" s="3">
        <v>90</v>
      </c>
      <c r="L93" s="3">
        <v>96</v>
      </c>
      <c r="M93" s="3">
        <f t="shared" si="7"/>
        <v>375</v>
      </c>
      <c r="N93" s="3">
        <v>193</v>
      </c>
      <c r="O93" s="3">
        <v>93</v>
      </c>
      <c r="P93" s="3">
        <v>94</v>
      </c>
      <c r="Q93" s="3">
        <v>96</v>
      </c>
      <c r="R93" s="3">
        <v>92</v>
      </c>
      <c r="S93" s="3">
        <f t="shared" si="8"/>
        <v>375</v>
      </c>
      <c r="T93" s="1">
        <f t="shared" si="9"/>
        <v>750</v>
      </c>
      <c r="U93" s="1"/>
      <c r="V93" s="1"/>
    </row>
    <row r="94" spans="1:22" x14ac:dyDescent="0.35">
      <c r="A94" s="3">
        <v>77</v>
      </c>
      <c r="B94" s="3">
        <v>183</v>
      </c>
      <c r="C94" s="4" t="s">
        <v>315</v>
      </c>
      <c r="D94" s="4" t="s">
        <v>316</v>
      </c>
      <c r="E94" s="3">
        <v>113922</v>
      </c>
      <c r="F94" s="3" t="s">
        <v>3</v>
      </c>
      <c r="G94" s="3" t="s">
        <v>529</v>
      </c>
      <c r="H94" s="1">
        <v>66</v>
      </c>
      <c r="I94" s="3">
        <v>96</v>
      </c>
      <c r="J94" s="3">
        <v>93</v>
      </c>
      <c r="K94" s="3">
        <v>95</v>
      </c>
      <c r="L94" s="3">
        <v>97</v>
      </c>
      <c r="M94" s="3">
        <f t="shared" si="7"/>
        <v>381</v>
      </c>
      <c r="N94" s="3">
        <v>134</v>
      </c>
      <c r="O94" s="3">
        <v>95</v>
      </c>
      <c r="P94" s="3">
        <v>91</v>
      </c>
      <c r="Q94" s="3">
        <v>92</v>
      </c>
      <c r="R94" s="3">
        <v>91</v>
      </c>
      <c r="S94" s="3">
        <f t="shared" si="8"/>
        <v>369</v>
      </c>
      <c r="T94" s="1">
        <f t="shared" si="9"/>
        <v>750</v>
      </c>
      <c r="U94" s="1"/>
      <c r="V94" s="1"/>
    </row>
    <row r="95" spans="1:22" x14ac:dyDescent="0.35">
      <c r="A95" s="3">
        <v>78</v>
      </c>
      <c r="B95" s="3">
        <v>234</v>
      </c>
      <c r="C95" s="4" t="s">
        <v>513</v>
      </c>
      <c r="D95" s="4" t="s">
        <v>514</v>
      </c>
      <c r="E95" s="3">
        <v>17750</v>
      </c>
      <c r="F95" s="3" t="s">
        <v>3</v>
      </c>
      <c r="G95" s="3" t="s">
        <v>527</v>
      </c>
      <c r="H95" s="1">
        <v>103</v>
      </c>
      <c r="I95" s="3">
        <v>93</v>
      </c>
      <c r="J95" s="3">
        <v>94</v>
      </c>
      <c r="K95" s="3">
        <v>92</v>
      </c>
      <c r="L95" s="3">
        <v>97</v>
      </c>
      <c r="M95" s="3">
        <f t="shared" si="7"/>
        <v>376</v>
      </c>
      <c r="N95" s="3" t="s">
        <v>585</v>
      </c>
      <c r="O95" s="3">
        <v>92</v>
      </c>
      <c r="P95" s="3">
        <v>95</v>
      </c>
      <c r="Q95" s="3">
        <v>94</v>
      </c>
      <c r="R95" s="3">
        <v>92</v>
      </c>
      <c r="S95" s="3">
        <f t="shared" si="8"/>
        <v>373</v>
      </c>
      <c r="T95" s="1">
        <f t="shared" si="9"/>
        <v>749</v>
      </c>
      <c r="U95" s="1"/>
      <c r="V95" s="1"/>
    </row>
    <row r="96" spans="1:22" x14ac:dyDescent="0.35">
      <c r="A96" s="3">
        <v>79</v>
      </c>
      <c r="B96" s="3">
        <v>171</v>
      </c>
      <c r="C96" s="4" t="s">
        <v>275</v>
      </c>
      <c r="D96" s="4" t="s">
        <v>276</v>
      </c>
      <c r="E96" s="3">
        <v>112012</v>
      </c>
      <c r="F96" s="3" t="s">
        <v>6</v>
      </c>
      <c r="G96" s="3" t="s">
        <v>520</v>
      </c>
      <c r="H96" s="1">
        <v>28</v>
      </c>
      <c r="I96" s="3">
        <v>94</v>
      </c>
      <c r="J96" s="3">
        <v>94</v>
      </c>
      <c r="K96" s="3">
        <v>93</v>
      </c>
      <c r="L96" s="3">
        <v>96</v>
      </c>
      <c r="M96" s="3">
        <f t="shared" si="7"/>
        <v>377</v>
      </c>
      <c r="N96" s="3" t="s">
        <v>585</v>
      </c>
      <c r="O96" s="3">
        <v>92</v>
      </c>
      <c r="P96" s="3">
        <v>92</v>
      </c>
      <c r="Q96" s="3">
        <v>93</v>
      </c>
      <c r="R96" s="3">
        <v>95</v>
      </c>
      <c r="S96" s="3">
        <f t="shared" si="8"/>
        <v>372</v>
      </c>
      <c r="T96" s="1">
        <f t="shared" si="9"/>
        <v>749</v>
      </c>
      <c r="U96" s="1"/>
      <c r="V96" s="1"/>
    </row>
    <row r="97" spans="1:22" x14ac:dyDescent="0.35">
      <c r="A97" s="3">
        <v>80</v>
      </c>
      <c r="B97" s="3">
        <v>118</v>
      </c>
      <c r="C97" s="4" t="s">
        <v>60</v>
      </c>
      <c r="D97" s="4" t="s">
        <v>62</v>
      </c>
      <c r="E97" s="3">
        <v>31909</v>
      </c>
      <c r="F97" s="3" t="s">
        <v>6</v>
      </c>
      <c r="G97" s="3" t="s">
        <v>539</v>
      </c>
      <c r="H97" s="1">
        <v>60</v>
      </c>
      <c r="I97" s="3">
        <v>91</v>
      </c>
      <c r="J97" s="3">
        <v>94</v>
      </c>
      <c r="K97" s="3">
        <v>92</v>
      </c>
      <c r="L97" s="3">
        <v>93</v>
      </c>
      <c r="M97" s="3">
        <f t="shared" si="7"/>
        <v>370</v>
      </c>
      <c r="N97" s="3">
        <v>155</v>
      </c>
      <c r="O97" s="3">
        <v>94</v>
      </c>
      <c r="P97" s="3">
        <v>95</v>
      </c>
      <c r="Q97" s="3">
        <v>91</v>
      </c>
      <c r="R97" s="3">
        <v>97</v>
      </c>
      <c r="S97" s="3">
        <f t="shared" si="8"/>
        <v>377</v>
      </c>
      <c r="T97" s="1">
        <f t="shared" si="9"/>
        <v>747</v>
      </c>
      <c r="U97" s="1"/>
      <c r="V97" s="1"/>
    </row>
    <row r="98" spans="1:22" x14ac:dyDescent="0.35">
      <c r="A98" s="3">
        <v>81</v>
      </c>
      <c r="B98" s="3">
        <v>112</v>
      </c>
      <c r="C98" s="4" t="s">
        <v>40</v>
      </c>
      <c r="D98" s="4" t="s">
        <v>32</v>
      </c>
      <c r="E98" s="3">
        <v>114208</v>
      </c>
      <c r="F98" s="3" t="s">
        <v>3</v>
      </c>
      <c r="G98" s="3" t="s">
        <v>531</v>
      </c>
      <c r="H98" s="1">
        <v>138</v>
      </c>
      <c r="I98" s="3">
        <v>98</v>
      </c>
      <c r="J98" s="3">
        <v>94</v>
      </c>
      <c r="K98" s="3">
        <v>92</v>
      </c>
      <c r="L98" s="3">
        <v>87</v>
      </c>
      <c r="M98" s="3">
        <f t="shared" si="7"/>
        <v>371</v>
      </c>
      <c r="N98" s="3">
        <v>47</v>
      </c>
      <c r="O98" s="3">
        <v>95</v>
      </c>
      <c r="P98" s="3">
        <v>93</v>
      </c>
      <c r="Q98" s="3">
        <v>95</v>
      </c>
      <c r="R98" s="3">
        <v>93</v>
      </c>
      <c r="S98" s="3">
        <f t="shared" si="8"/>
        <v>376</v>
      </c>
      <c r="T98" s="1">
        <f t="shared" si="9"/>
        <v>747</v>
      </c>
      <c r="U98" s="1"/>
      <c r="V98" s="1"/>
    </row>
    <row r="99" spans="1:22" x14ac:dyDescent="0.35">
      <c r="A99" s="3">
        <v>82</v>
      </c>
      <c r="B99" s="3">
        <v>192</v>
      </c>
      <c r="C99" s="4" t="s">
        <v>344</v>
      </c>
      <c r="D99" s="4" t="s">
        <v>345</v>
      </c>
      <c r="E99" s="3">
        <v>115972</v>
      </c>
      <c r="F99" s="3" t="s">
        <v>6</v>
      </c>
      <c r="G99" s="3" t="s">
        <v>530</v>
      </c>
      <c r="H99" s="1">
        <v>106</v>
      </c>
      <c r="I99" s="3">
        <v>95</v>
      </c>
      <c r="J99" s="3">
        <v>93</v>
      </c>
      <c r="K99" s="3">
        <v>90</v>
      </c>
      <c r="L99" s="3">
        <v>94</v>
      </c>
      <c r="M99" s="3">
        <f t="shared" si="7"/>
        <v>372</v>
      </c>
      <c r="N99" s="3">
        <v>204</v>
      </c>
      <c r="O99" s="3">
        <v>98</v>
      </c>
      <c r="P99" s="3">
        <v>93</v>
      </c>
      <c r="Q99" s="3">
        <v>93</v>
      </c>
      <c r="R99" s="3">
        <v>91</v>
      </c>
      <c r="S99" s="3">
        <f t="shared" si="8"/>
        <v>375</v>
      </c>
      <c r="T99" s="1">
        <f t="shared" si="9"/>
        <v>747</v>
      </c>
      <c r="U99" s="1"/>
      <c r="V99" s="1"/>
    </row>
    <row r="100" spans="1:22" x14ac:dyDescent="0.35">
      <c r="A100" s="3">
        <v>83</v>
      </c>
      <c r="B100" s="3">
        <v>114</v>
      </c>
      <c r="C100" s="4" t="s">
        <v>45</v>
      </c>
      <c r="D100" s="4" t="s">
        <v>46</v>
      </c>
      <c r="E100" s="3">
        <v>114021</v>
      </c>
      <c r="F100" s="3" t="s">
        <v>6</v>
      </c>
      <c r="G100" s="3" t="s">
        <v>523</v>
      </c>
      <c r="H100" s="1">
        <v>22</v>
      </c>
      <c r="I100" s="3">
        <v>92</v>
      </c>
      <c r="J100" s="3">
        <v>93</v>
      </c>
      <c r="K100" s="3">
        <v>95</v>
      </c>
      <c r="L100" s="3">
        <v>90</v>
      </c>
      <c r="M100" s="3">
        <f t="shared" si="7"/>
        <v>370</v>
      </c>
      <c r="N100" s="3">
        <v>156</v>
      </c>
      <c r="O100" s="3">
        <v>96</v>
      </c>
      <c r="P100" s="3">
        <v>92</v>
      </c>
      <c r="Q100" s="3">
        <v>94</v>
      </c>
      <c r="R100" s="3">
        <v>94</v>
      </c>
      <c r="S100" s="3">
        <f t="shared" si="8"/>
        <v>376</v>
      </c>
      <c r="T100" s="1">
        <f t="shared" si="9"/>
        <v>746</v>
      </c>
      <c r="U100" s="1"/>
      <c r="V100" s="1"/>
    </row>
    <row r="101" spans="1:22" x14ac:dyDescent="0.35">
      <c r="A101" s="3">
        <v>84</v>
      </c>
      <c r="B101" s="3">
        <v>179</v>
      </c>
      <c r="C101" s="4" t="s">
        <v>300</v>
      </c>
      <c r="D101" s="4" t="s">
        <v>301</v>
      </c>
      <c r="E101" s="3">
        <v>19900</v>
      </c>
      <c r="F101" s="3" t="s">
        <v>3</v>
      </c>
      <c r="G101" s="3" t="s">
        <v>533</v>
      </c>
      <c r="H101" s="1">
        <v>43</v>
      </c>
      <c r="I101" s="3">
        <v>93</v>
      </c>
      <c r="J101" s="3">
        <v>94</v>
      </c>
      <c r="K101" s="3">
        <v>95</v>
      </c>
      <c r="L101" s="3">
        <v>93</v>
      </c>
      <c r="M101" s="3">
        <f t="shared" si="7"/>
        <v>375</v>
      </c>
      <c r="N101" s="3">
        <v>194</v>
      </c>
      <c r="O101" s="3">
        <v>93</v>
      </c>
      <c r="P101" s="3">
        <v>91</v>
      </c>
      <c r="Q101" s="3">
        <v>94</v>
      </c>
      <c r="R101" s="3">
        <v>93</v>
      </c>
      <c r="S101" s="3">
        <f t="shared" si="8"/>
        <v>371</v>
      </c>
      <c r="T101" s="1">
        <f t="shared" si="9"/>
        <v>746</v>
      </c>
      <c r="U101" s="1"/>
      <c r="V101" s="1"/>
    </row>
    <row r="102" spans="1:22" x14ac:dyDescent="0.35">
      <c r="A102" s="3">
        <v>85</v>
      </c>
      <c r="B102" s="3">
        <v>133</v>
      </c>
      <c r="C102" s="4" t="s">
        <v>135</v>
      </c>
      <c r="D102" s="4" t="s">
        <v>136</v>
      </c>
      <c r="E102" s="3">
        <v>28807</v>
      </c>
      <c r="F102" s="3" t="s">
        <v>6</v>
      </c>
      <c r="G102" s="3" t="s">
        <v>542</v>
      </c>
      <c r="H102" s="1">
        <v>70</v>
      </c>
      <c r="I102" s="3">
        <v>94</v>
      </c>
      <c r="J102" s="3">
        <v>95</v>
      </c>
      <c r="K102" s="3">
        <v>92</v>
      </c>
      <c r="L102" s="3">
        <v>96</v>
      </c>
      <c r="M102" s="3">
        <f t="shared" si="7"/>
        <v>377</v>
      </c>
      <c r="N102" s="3" t="s">
        <v>585</v>
      </c>
      <c r="O102" s="3">
        <v>90</v>
      </c>
      <c r="P102" s="3">
        <v>95</v>
      </c>
      <c r="Q102" s="3">
        <v>89</v>
      </c>
      <c r="R102" s="3">
        <v>95</v>
      </c>
      <c r="S102" s="3">
        <f t="shared" si="8"/>
        <v>369</v>
      </c>
      <c r="T102" s="1">
        <f t="shared" si="9"/>
        <v>746</v>
      </c>
      <c r="U102" s="1"/>
      <c r="V102" s="1"/>
    </row>
    <row r="103" spans="1:22" x14ac:dyDescent="0.35">
      <c r="A103" s="3">
        <v>86</v>
      </c>
      <c r="B103" s="3">
        <v>210</v>
      </c>
      <c r="C103" s="4" t="s">
        <v>422</v>
      </c>
      <c r="D103" s="4" t="s">
        <v>423</v>
      </c>
      <c r="E103" s="3">
        <v>111977</v>
      </c>
      <c r="F103" s="3" t="s">
        <v>6</v>
      </c>
      <c r="G103" s="3" t="s">
        <v>527</v>
      </c>
      <c r="H103" s="1">
        <v>79</v>
      </c>
      <c r="I103" s="3">
        <v>97</v>
      </c>
      <c r="J103" s="3">
        <v>97</v>
      </c>
      <c r="K103" s="3">
        <v>92</v>
      </c>
      <c r="L103" s="3">
        <v>97</v>
      </c>
      <c r="M103" s="3">
        <f t="shared" si="7"/>
        <v>383</v>
      </c>
      <c r="N103" s="3">
        <v>116</v>
      </c>
      <c r="O103" s="3">
        <v>92</v>
      </c>
      <c r="P103" s="3">
        <v>89</v>
      </c>
      <c r="Q103" s="3">
        <v>93</v>
      </c>
      <c r="R103" s="3">
        <v>89</v>
      </c>
      <c r="S103" s="3">
        <f t="shared" si="8"/>
        <v>363</v>
      </c>
      <c r="T103" s="1">
        <f t="shared" si="9"/>
        <v>746</v>
      </c>
      <c r="U103" s="1"/>
      <c r="V103" s="1"/>
    </row>
    <row r="104" spans="1:22" x14ac:dyDescent="0.35">
      <c r="A104" s="3">
        <v>87</v>
      </c>
      <c r="B104" s="3">
        <v>101</v>
      </c>
      <c r="C104" s="4" t="s">
        <v>7</v>
      </c>
      <c r="D104" s="4" t="s">
        <v>8</v>
      </c>
      <c r="E104" s="3">
        <v>114256</v>
      </c>
      <c r="F104" s="3" t="s">
        <v>6</v>
      </c>
      <c r="G104" s="3" t="s">
        <v>521</v>
      </c>
      <c r="H104" s="1">
        <v>75</v>
      </c>
      <c r="I104" s="3">
        <v>89</v>
      </c>
      <c r="J104" s="3">
        <v>91</v>
      </c>
      <c r="K104" s="3">
        <v>94</v>
      </c>
      <c r="L104" s="3">
        <v>95</v>
      </c>
      <c r="M104" s="3">
        <f t="shared" si="7"/>
        <v>369</v>
      </c>
      <c r="N104" s="3">
        <v>157</v>
      </c>
      <c r="O104" s="3">
        <v>94</v>
      </c>
      <c r="P104" s="3">
        <v>96</v>
      </c>
      <c r="Q104" s="3">
        <v>93</v>
      </c>
      <c r="R104" s="3">
        <v>93</v>
      </c>
      <c r="S104" s="3">
        <f t="shared" si="8"/>
        <v>376</v>
      </c>
      <c r="T104" s="1">
        <f t="shared" si="9"/>
        <v>745</v>
      </c>
      <c r="U104" s="1"/>
      <c r="V104" s="1"/>
    </row>
    <row r="105" spans="1:22" x14ac:dyDescent="0.35">
      <c r="A105" s="3">
        <v>88</v>
      </c>
      <c r="B105" s="3">
        <v>229</v>
      </c>
      <c r="C105" s="4" t="s">
        <v>486</v>
      </c>
      <c r="D105" s="4" t="s">
        <v>32</v>
      </c>
      <c r="E105" s="3">
        <v>30618</v>
      </c>
      <c r="F105" s="3" t="s">
        <v>6</v>
      </c>
      <c r="G105" s="3" t="s">
        <v>558</v>
      </c>
      <c r="H105" s="1">
        <v>16</v>
      </c>
      <c r="I105" s="3">
        <v>96</v>
      </c>
      <c r="J105" s="3">
        <v>95</v>
      </c>
      <c r="K105" s="3">
        <v>94</v>
      </c>
      <c r="L105" s="3">
        <v>91</v>
      </c>
      <c r="M105" s="3">
        <f t="shared" si="7"/>
        <v>376</v>
      </c>
      <c r="N105" s="3">
        <v>192</v>
      </c>
      <c r="O105" s="3">
        <v>94</v>
      </c>
      <c r="P105" s="3">
        <v>87</v>
      </c>
      <c r="Q105" s="3">
        <v>94</v>
      </c>
      <c r="R105" s="3">
        <v>94</v>
      </c>
      <c r="S105" s="3">
        <f t="shared" si="8"/>
        <v>369</v>
      </c>
      <c r="T105" s="1">
        <f t="shared" si="9"/>
        <v>745</v>
      </c>
      <c r="U105" s="1"/>
      <c r="V105" s="1"/>
    </row>
    <row r="106" spans="1:22" x14ac:dyDescent="0.35">
      <c r="A106" s="3">
        <v>89</v>
      </c>
      <c r="B106" s="3">
        <v>206</v>
      </c>
      <c r="C106" s="4" t="s">
        <v>397</v>
      </c>
      <c r="D106" s="4" t="s">
        <v>117</v>
      </c>
      <c r="E106" s="3">
        <v>113996</v>
      </c>
      <c r="F106" s="3" t="s">
        <v>6</v>
      </c>
      <c r="G106" s="3" t="s">
        <v>546</v>
      </c>
      <c r="H106" s="1">
        <v>45</v>
      </c>
      <c r="I106" s="3">
        <v>91</v>
      </c>
      <c r="J106" s="3">
        <v>95</v>
      </c>
      <c r="K106" s="3">
        <v>86</v>
      </c>
      <c r="L106" s="3">
        <v>88</v>
      </c>
      <c r="M106" s="3">
        <f t="shared" si="7"/>
        <v>360</v>
      </c>
      <c r="N106" s="3">
        <v>175</v>
      </c>
      <c r="O106" s="3">
        <v>96</v>
      </c>
      <c r="P106" s="3">
        <v>97</v>
      </c>
      <c r="Q106" s="3">
        <v>97</v>
      </c>
      <c r="R106" s="3">
        <v>94</v>
      </c>
      <c r="S106" s="3">
        <f t="shared" si="8"/>
        <v>384</v>
      </c>
      <c r="T106" s="1">
        <f t="shared" si="9"/>
        <v>744</v>
      </c>
      <c r="U106" s="1"/>
      <c r="V106" s="1"/>
    </row>
    <row r="107" spans="1:22" x14ac:dyDescent="0.35">
      <c r="A107" s="3">
        <v>90</v>
      </c>
      <c r="B107" s="3">
        <v>106</v>
      </c>
      <c r="C107" s="4" t="s">
        <v>29</v>
      </c>
      <c r="D107" s="4" t="s">
        <v>30</v>
      </c>
      <c r="E107" s="3">
        <v>31640</v>
      </c>
      <c r="F107" s="3" t="s">
        <v>6</v>
      </c>
      <c r="G107" s="3" t="s">
        <v>528</v>
      </c>
      <c r="H107" s="1">
        <v>80</v>
      </c>
      <c r="I107" s="3">
        <v>89</v>
      </c>
      <c r="J107" s="3">
        <v>97</v>
      </c>
      <c r="K107" s="3">
        <v>95</v>
      </c>
      <c r="L107" s="3">
        <v>91</v>
      </c>
      <c r="M107" s="3">
        <f t="shared" si="7"/>
        <v>372</v>
      </c>
      <c r="N107" s="3">
        <v>208</v>
      </c>
      <c r="O107" s="3">
        <v>91</v>
      </c>
      <c r="P107" s="3">
        <v>94</v>
      </c>
      <c r="Q107" s="3">
        <v>92</v>
      </c>
      <c r="R107" s="3">
        <v>94</v>
      </c>
      <c r="S107" s="3">
        <f t="shared" si="8"/>
        <v>371</v>
      </c>
      <c r="T107" s="1">
        <f t="shared" si="9"/>
        <v>743</v>
      </c>
      <c r="U107" s="1"/>
      <c r="V107" s="1"/>
    </row>
    <row r="108" spans="1:22" x14ac:dyDescent="0.35">
      <c r="A108" s="3">
        <v>91</v>
      </c>
      <c r="B108" s="3">
        <v>203</v>
      </c>
      <c r="C108" s="4" t="s">
        <v>390</v>
      </c>
      <c r="D108" s="4" t="s">
        <v>227</v>
      </c>
      <c r="E108" s="3">
        <v>31282</v>
      </c>
      <c r="F108" s="3" t="s">
        <v>16</v>
      </c>
      <c r="G108" s="3" t="s">
        <v>551</v>
      </c>
      <c r="H108" s="1">
        <v>19</v>
      </c>
      <c r="I108" s="3">
        <v>93</v>
      </c>
      <c r="J108" s="3">
        <v>91</v>
      </c>
      <c r="K108" s="3">
        <v>91</v>
      </c>
      <c r="L108" s="3">
        <v>95</v>
      </c>
      <c r="M108" s="3">
        <f t="shared" si="7"/>
        <v>370</v>
      </c>
      <c r="N108" s="3">
        <v>48</v>
      </c>
      <c r="O108" s="3">
        <v>90</v>
      </c>
      <c r="P108" s="3">
        <v>92</v>
      </c>
      <c r="Q108" s="3">
        <v>94</v>
      </c>
      <c r="R108" s="3">
        <v>96</v>
      </c>
      <c r="S108" s="3">
        <f t="shared" si="8"/>
        <v>372</v>
      </c>
      <c r="T108" s="1">
        <f t="shared" si="9"/>
        <v>742</v>
      </c>
      <c r="U108" s="1"/>
      <c r="V108" s="1"/>
    </row>
    <row r="109" spans="1:22" x14ac:dyDescent="0.35">
      <c r="A109" s="3">
        <v>92</v>
      </c>
      <c r="B109" s="3">
        <v>154</v>
      </c>
      <c r="C109" s="4" t="s">
        <v>201</v>
      </c>
      <c r="D109" s="4" t="s">
        <v>202</v>
      </c>
      <c r="E109" s="3">
        <v>29574</v>
      </c>
      <c r="F109" s="3" t="s">
        <v>6</v>
      </c>
      <c r="G109" s="3" t="s">
        <v>520</v>
      </c>
      <c r="H109" s="1">
        <v>54</v>
      </c>
      <c r="I109" s="3">
        <v>91</v>
      </c>
      <c r="J109" s="3">
        <v>92</v>
      </c>
      <c r="K109" s="3">
        <v>95</v>
      </c>
      <c r="L109" s="3">
        <v>93</v>
      </c>
      <c r="M109" s="3">
        <f t="shared" si="7"/>
        <v>371</v>
      </c>
      <c r="N109" s="3">
        <v>209</v>
      </c>
      <c r="O109" s="3">
        <v>90</v>
      </c>
      <c r="P109" s="3">
        <v>92</v>
      </c>
      <c r="Q109" s="3">
        <v>93</v>
      </c>
      <c r="R109" s="3">
        <v>95</v>
      </c>
      <c r="S109" s="3">
        <f t="shared" si="8"/>
        <v>370</v>
      </c>
      <c r="T109" s="1">
        <f t="shared" si="9"/>
        <v>741</v>
      </c>
      <c r="U109" s="1"/>
      <c r="V109" s="1"/>
    </row>
    <row r="110" spans="1:22" x14ac:dyDescent="0.35">
      <c r="A110" s="3">
        <v>93</v>
      </c>
      <c r="B110" s="3">
        <v>169</v>
      </c>
      <c r="C110" s="4" t="s">
        <v>272</v>
      </c>
      <c r="D110" s="4" t="s">
        <v>273</v>
      </c>
      <c r="E110" s="3">
        <v>32020</v>
      </c>
      <c r="F110" s="3" t="s">
        <v>6</v>
      </c>
      <c r="G110" s="3" t="s">
        <v>533</v>
      </c>
      <c r="H110" s="1">
        <v>95</v>
      </c>
      <c r="I110" s="3">
        <v>99</v>
      </c>
      <c r="J110" s="3">
        <v>91</v>
      </c>
      <c r="K110" s="3">
        <v>91</v>
      </c>
      <c r="L110" s="3">
        <v>78</v>
      </c>
      <c r="M110" s="3">
        <f t="shared" si="7"/>
        <v>359</v>
      </c>
      <c r="N110" s="3">
        <v>177</v>
      </c>
      <c r="O110" s="3">
        <v>95</v>
      </c>
      <c r="P110" s="3">
        <v>97</v>
      </c>
      <c r="Q110" s="3">
        <v>92</v>
      </c>
      <c r="R110" s="3">
        <v>97</v>
      </c>
      <c r="S110" s="3">
        <f t="shared" si="8"/>
        <v>381</v>
      </c>
      <c r="T110" s="1">
        <f t="shared" si="9"/>
        <v>740</v>
      </c>
      <c r="U110" s="1"/>
      <c r="V110" s="1"/>
    </row>
    <row r="111" spans="1:22" x14ac:dyDescent="0.35">
      <c r="A111" s="3">
        <v>94</v>
      </c>
      <c r="B111" s="3">
        <v>161</v>
      </c>
      <c r="C111" s="4" t="s">
        <v>244</v>
      </c>
      <c r="D111" s="4" t="s">
        <v>245</v>
      </c>
      <c r="E111" s="3">
        <v>31712</v>
      </c>
      <c r="F111" s="3" t="s">
        <v>6</v>
      </c>
      <c r="G111" s="3" t="s">
        <v>523</v>
      </c>
      <c r="H111" s="1">
        <v>121</v>
      </c>
      <c r="I111" s="3">
        <v>91</v>
      </c>
      <c r="J111" s="3">
        <v>93</v>
      </c>
      <c r="K111" s="3">
        <v>95</v>
      </c>
      <c r="L111" s="3">
        <v>93</v>
      </c>
      <c r="M111" s="3">
        <f t="shared" si="7"/>
        <v>372</v>
      </c>
      <c r="N111" s="3">
        <v>205</v>
      </c>
      <c r="O111" s="3">
        <v>92</v>
      </c>
      <c r="P111" s="3">
        <v>95</v>
      </c>
      <c r="Q111" s="3">
        <v>86</v>
      </c>
      <c r="R111" s="3">
        <v>95</v>
      </c>
      <c r="S111" s="3">
        <f t="shared" si="8"/>
        <v>368</v>
      </c>
      <c r="T111" s="1">
        <f t="shared" si="9"/>
        <v>740</v>
      </c>
      <c r="U111" s="1"/>
      <c r="V111" s="1"/>
    </row>
    <row r="112" spans="1:22" x14ac:dyDescent="0.35">
      <c r="A112" s="3">
        <v>95</v>
      </c>
      <c r="B112" s="3">
        <v>140</v>
      </c>
      <c r="C112" s="4" t="s">
        <v>159</v>
      </c>
      <c r="D112" s="4" t="s">
        <v>160</v>
      </c>
      <c r="E112" s="3">
        <v>115828</v>
      </c>
      <c r="F112" s="3" t="s">
        <v>6</v>
      </c>
      <c r="G112" s="3" t="s">
        <v>524</v>
      </c>
      <c r="H112" s="1">
        <v>129</v>
      </c>
      <c r="I112" s="3">
        <v>94</v>
      </c>
      <c r="J112" s="3">
        <v>93</v>
      </c>
      <c r="K112" s="3">
        <v>89</v>
      </c>
      <c r="L112" s="3">
        <v>85</v>
      </c>
      <c r="M112" s="3">
        <f t="shared" si="7"/>
        <v>361</v>
      </c>
      <c r="N112" s="3">
        <v>173</v>
      </c>
      <c r="O112" s="3">
        <v>95</v>
      </c>
      <c r="P112" s="3">
        <v>95</v>
      </c>
      <c r="Q112" s="3">
        <v>97</v>
      </c>
      <c r="R112" s="3">
        <v>91</v>
      </c>
      <c r="S112" s="3">
        <f t="shared" si="8"/>
        <v>378</v>
      </c>
      <c r="T112" s="1">
        <f t="shared" si="9"/>
        <v>739</v>
      </c>
      <c r="U112" s="1"/>
      <c r="V112" s="1"/>
    </row>
    <row r="113" spans="1:22" x14ac:dyDescent="0.35">
      <c r="A113" s="3">
        <v>96</v>
      </c>
      <c r="B113" s="3">
        <v>152</v>
      </c>
      <c r="C113" s="4" t="s">
        <v>191</v>
      </c>
      <c r="D113" s="4" t="s">
        <v>188</v>
      </c>
      <c r="E113" s="3">
        <v>113535</v>
      </c>
      <c r="F113" s="3" t="s">
        <v>3</v>
      </c>
      <c r="G113" s="3" t="s">
        <v>530</v>
      </c>
      <c r="H113" s="1">
        <v>23</v>
      </c>
      <c r="I113" s="3">
        <v>90</v>
      </c>
      <c r="J113" s="3">
        <v>91</v>
      </c>
      <c r="K113" s="3">
        <v>95</v>
      </c>
      <c r="L113" s="3">
        <v>90</v>
      </c>
      <c r="M113" s="3">
        <f t="shared" si="7"/>
        <v>366</v>
      </c>
      <c r="N113" s="3">
        <v>164</v>
      </c>
      <c r="O113" s="3">
        <v>95</v>
      </c>
      <c r="P113" s="3">
        <v>97</v>
      </c>
      <c r="Q113" s="3">
        <v>91</v>
      </c>
      <c r="R113" s="3">
        <v>90</v>
      </c>
      <c r="S113" s="3">
        <f t="shared" si="8"/>
        <v>373</v>
      </c>
      <c r="T113" s="1">
        <f t="shared" si="9"/>
        <v>739</v>
      </c>
      <c r="U113" s="1"/>
      <c r="V113" s="1"/>
    </row>
    <row r="114" spans="1:22" x14ac:dyDescent="0.35">
      <c r="A114" s="3">
        <v>97</v>
      </c>
      <c r="B114" s="3">
        <v>173</v>
      </c>
      <c r="C114" s="4" t="s">
        <v>283</v>
      </c>
      <c r="D114" s="4" t="s">
        <v>147</v>
      </c>
      <c r="E114" s="3">
        <v>114375</v>
      </c>
      <c r="F114" s="3" t="s">
        <v>6</v>
      </c>
      <c r="G114" s="3" t="s">
        <v>540</v>
      </c>
      <c r="H114" s="1">
        <v>110</v>
      </c>
      <c r="I114" s="3">
        <v>93</v>
      </c>
      <c r="J114" s="3">
        <v>89</v>
      </c>
      <c r="K114" s="3">
        <v>90</v>
      </c>
      <c r="L114" s="3">
        <v>89</v>
      </c>
      <c r="M114" s="3">
        <f t="shared" ref="M114:M138" si="10">SUM(I114:L114)</f>
        <v>361</v>
      </c>
      <c r="N114" s="3">
        <v>171</v>
      </c>
      <c r="O114" s="3">
        <v>96</v>
      </c>
      <c r="P114" s="3">
        <v>90</v>
      </c>
      <c r="Q114" s="3">
        <v>94</v>
      </c>
      <c r="R114" s="3">
        <v>97</v>
      </c>
      <c r="S114" s="3">
        <f t="shared" ref="S114:S138" si="11">SUM(O114:R114)</f>
        <v>377</v>
      </c>
      <c r="T114" s="1">
        <f t="shared" ref="T114:T138" si="12">S114+M114</f>
        <v>738</v>
      </c>
      <c r="U114" s="1"/>
      <c r="V114" s="1"/>
    </row>
    <row r="115" spans="1:22" x14ac:dyDescent="0.35">
      <c r="A115" s="3">
        <v>98</v>
      </c>
      <c r="B115" s="3">
        <v>143</v>
      </c>
      <c r="C115" s="4" t="s">
        <v>167</v>
      </c>
      <c r="D115" s="4" t="s">
        <v>168</v>
      </c>
      <c r="E115" s="3">
        <v>115583</v>
      </c>
      <c r="F115" s="3" t="s">
        <v>6</v>
      </c>
      <c r="G115" s="3" t="s">
        <v>523</v>
      </c>
      <c r="H115" s="1">
        <v>94</v>
      </c>
      <c r="I115" s="3">
        <v>94</v>
      </c>
      <c r="J115" s="3">
        <v>91</v>
      </c>
      <c r="K115" s="3">
        <v>93</v>
      </c>
      <c r="L115" s="3">
        <v>91</v>
      </c>
      <c r="M115" s="3">
        <f t="shared" si="10"/>
        <v>369</v>
      </c>
      <c r="N115" s="3">
        <v>159</v>
      </c>
      <c r="O115" s="3">
        <v>91</v>
      </c>
      <c r="P115" s="3">
        <v>93</v>
      </c>
      <c r="Q115" s="3">
        <v>90</v>
      </c>
      <c r="R115" s="3">
        <v>95</v>
      </c>
      <c r="S115" s="3">
        <f t="shared" si="11"/>
        <v>369</v>
      </c>
      <c r="T115" s="1">
        <f t="shared" si="12"/>
        <v>738</v>
      </c>
      <c r="U115" s="1"/>
      <c r="V115" s="1"/>
    </row>
    <row r="116" spans="1:22" x14ac:dyDescent="0.35">
      <c r="A116" s="3">
        <v>99</v>
      </c>
      <c r="B116" s="3">
        <v>225</v>
      </c>
      <c r="C116" s="4" t="s">
        <v>476</v>
      </c>
      <c r="D116" s="4" t="s">
        <v>477</v>
      </c>
      <c r="E116" s="3">
        <v>25399</v>
      </c>
      <c r="F116" s="3" t="s">
        <v>3</v>
      </c>
      <c r="G116" s="3" t="s">
        <v>545</v>
      </c>
      <c r="H116" s="1">
        <v>27</v>
      </c>
      <c r="I116" s="3">
        <v>92</v>
      </c>
      <c r="J116" s="3">
        <v>95</v>
      </c>
      <c r="K116" s="3">
        <v>85</v>
      </c>
      <c r="L116" s="3">
        <v>96</v>
      </c>
      <c r="M116" s="3">
        <f t="shared" si="10"/>
        <v>368</v>
      </c>
      <c r="N116" s="3">
        <v>161</v>
      </c>
      <c r="O116" s="3">
        <v>94</v>
      </c>
      <c r="P116" s="3">
        <v>90</v>
      </c>
      <c r="Q116" s="3">
        <v>95</v>
      </c>
      <c r="R116" s="3">
        <v>90</v>
      </c>
      <c r="S116" s="3">
        <f t="shared" si="11"/>
        <v>369</v>
      </c>
      <c r="T116" s="1">
        <f t="shared" si="12"/>
        <v>737</v>
      </c>
      <c r="U116" s="1"/>
      <c r="V116" s="1"/>
    </row>
    <row r="117" spans="1:22" x14ac:dyDescent="0.35">
      <c r="A117" s="3">
        <v>100</v>
      </c>
      <c r="B117" s="3">
        <v>124</v>
      </c>
      <c r="C117" s="4" t="s">
        <v>93</v>
      </c>
      <c r="D117" s="4" t="s">
        <v>95</v>
      </c>
      <c r="E117" s="3">
        <v>114428</v>
      </c>
      <c r="F117" s="3" t="s">
        <v>16</v>
      </c>
      <c r="G117" s="3" t="s">
        <v>545</v>
      </c>
      <c r="H117" s="1">
        <v>13</v>
      </c>
      <c r="I117" s="3">
        <v>90</v>
      </c>
      <c r="J117" s="3">
        <v>89</v>
      </c>
      <c r="K117" s="3">
        <v>91</v>
      </c>
      <c r="L117" s="3">
        <v>93</v>
      </c>
      <c r="M117" s="3">
        <f t="shared" si="10"/>
        <v>363</v>
      </c>
      <c r="N117" s="3">
        <v>169</v>
      </c>
      <c r="O117" s="3">
        <v>93</v>
      </c>
      <c r="P117" s="3">
        <v>94</v>
      </c>
      <c r="Q117" s="3">
        <v>96</v>
      </c>
      <c r="R117" s="3">
        <v>90</v>
      </c>
      <c r="S117" s="3">
        <f t="shared" si="11"/>
        <v>373</v>
      </c>
      <c r="T117" s="1">
        <f t="shared" si="12"/>
        <v>736</v>
      </c>
      <c r="U117" s="1"/>
      <c r="V117" s="1"/>
    </row>
    <row r="118" spans="1:22" x14ac:dyDescent="0.35">
      <c r="A118" s="3">
        <v>101</v>
      </c>
      <c r="B118" s="3">
        <v>181</v>
      </c>
      <c r="C118" s="4" t="s">
        <v>308</v>
      </c>
      <c r="D118" s="4" t="s">
        <v>32</v>
      </c>
      <c r="E118" s="3">
        <v>113985</v>
      </c>
      <c r="F118" s="3" t="s">
        <v>6</v>
      </c>
      <c r="G118" s="3" t="s">
        <v>541</v>
      </c>
      <c r="H118" s="1">
        <v>128</v>
      </c>
      <c r="I118" s="3">
        <v>92</v>
      </c>
      <c r="J118" s="3">
        <v>90</v>
      </c>
      <c r="K118" s="3">
        <v>93</v>
      </c>
      <c r="L118" s="3">
        <v>94</v>
      </c>
      <c r="M118" s="3">
        <f t="shared" si="10"/>
        <v>369</v>
      </c>
      <c r="N118" s="3">
        <v>158</v>
      </c>
      <c r="O118" s="3">
        <v>92</v>
      </c>
      <c r="P118" s="3">
        <v>87</v>
      </c>
      <c r="Q118" s="3">
        <v>96</v>
      </c>
      <c r="R118" s="3">
        <v>92</v>
      </c>
      <c r="S118" s="3">
        <f t="shared" si="11"/>
        <v>367</v>
      </c>
      <c r="T118" s="1">
        <f t="shared" si="12"/>
        <v>736</v>
      </c>
      <c r="U118" s="1"/>
      <c r="V118" s="1"/>
    </row>
    <row r="119" spans="1:22" x14ac:dyDescent="0.35">
      <c r="A119" s="3">
        <v>102</v>
      </c>
      <c r="B119" s="3">
        <v>116</v>
      </c>
      <c r="C119" s="4" t="s">
        <v>51</v>
      </c>
      <c r="D119" s="4" t="s">
        <v>52</v>
      </c>
      <c r="E119" s="3">
        <v>113828</v>
      </c>
      <c r="F119" s="3" t="s">
        <v>3</v>
      </c>
      <c r="G119" s="3" t="s">
        <v>527</v>
      </c>
      <c r="H119" s="1">
        <v>73</v>
      </c>
      <c r="I119" s="3">
        <v>90</v>
      </c>
      <c r="J119" s="3">
        <v>93</v>
      </c>
      <c r="K119" s="3">
        <v>97</v>
      </c>
      <c r="L119" s="3">
        <v>77</v>
      </c>
      <c r="M119" s="3">
        <f t="shared" si="10"/>
        <v>357</v>
      </c>
      <c r="N119" s="3">
        <v>179</v>
      </c>
      <c r="O119" s="3">
        <v>94</v>
      </c>
      <c r="P119" s="3">
        <v>97</v>
      </c>
      <c r="Q119" s="3">
        <v>91</v>
      </c>
      <c r="R119" s="3">
        <v>95</v>
      </c>
      <c r="S119" s="3">
        <f t="shared" si="11"/>
        <v>377</v>
      </c>
      <c r="T119" s="1">
        <f t="shared" si="12"/>
        <v>734</v>
      </c>
      <c r="U119" s="1"/>
      <c r="V119" s="1"/>
    </row>
    <row r="120" spans="1:22" x14ac:dyDescent="0.35">
      <c r="A120" s="3">
        <v>103</v>
      </c>
      <c r="B120" s="3">
        <v>110</v>
      </c>
      <c r="C120" s="4" t="s">
        <v>38</v>
      </c>
      <c r="D120" s="4" t="s">
        <v>39</v>
      </c>
      <c r="E120" s="3">
        <v>114115</v>
      </c>
      <c r="F120" s="3" t="s">
        <v>3</v>
      </c>
      <c r="G120" s="3" t="s">
        <v>530</v>
      </c>
      <c r="H120" s="1">
        <v>39</v>
      </c>
      <c r="I120" s="3">
        <v>93</v>
      </c>
      <c r="J120" s="3">
        <v>92</v>
      </c>
      <c r="K120" s="3">
        <v>92</v>
      </c>
      <c r="L120" s="3">
        <v>89</v>
      </c>
      <c r="M120" s="3">
        <f t="shared" si="10"/>
        <v>366</v>
      </c>
      <c r="N120" s="3">
        <v>154</v>
      </c>
      <c r="O120" s="3">
        <v>90</v>
      </c>
      <c r="P120" s="3">
        <v>95</v>
      </c>
      <c r="Q120" s="3">
        <v>90</v>
      </c>
      <c r="R120" s="3">
        <v>93</v>
      </c>
      <c r="S120" s="3">
        <f t="shared" si="11"/>
        <v>368</v>
      </c>
      <c r="T120" s="1">
        <f t="shared" si="12"/>
        <v>734</v>
      </c>
      <c r="U120" s="1"/>
      <c r="V120" s="1"/>
    </row>
    <row r="121" spans="1:22" x14ac:dyDescent="0.35">
      <c r="A121" s="3">
        <v>104</v>
      </c>
      <c r="B121" s="3">
        <v>216</v>
      </c>
      <c r="C121" s="4" t="s">
        <v>447</v>
      </c>
      <c r="D121" s="4" t="s">
        <v>325</v>
      </c>
      <c r="E121" s="3">
        <v>29240</v>
      </c>
      <c r="F121" s="3" t="s">
        <v>3</v>
      </c>
      <c r="G121" s="3" t="s">
        <v>522</v>
      </c>
      <c r="H121" s="1">
        <v>88</v>
      </c>
      <c r="I121" s="3">
        <v>90</v>
      </c>
      <c r="J121" s="3">
        <v>91</v>
      </c>
      <c r="K121" s="3">
        <v>90</v>
      </c>
      <c r="L121" s="3">
        <v>95</v>
      </c>
      <c r="M121" s="3">
        <f t="shared" si="10"/>
        <v>366</v>
      </c>
      <c r="N121" s="3">
        <v>163</v>
      </c>
      <c r="O121" s="3">
        <v>93</v>
      </c>
      <c r="P121" s="3">
        <v>93</v>
      </c>
      <c r="Q121" s="3">
        <v>89</v>
      </c>
      <c r="R121" s="3">
        <v>93</v>
      </c>
      <c r="S121" s="3">
        <f t="shared" si="11"/>
        <v>368</v>
      </c>
      <c r="T121" s="1">
        <f t="shared" si="12"/>
        <v>734</v>
      </c>
      <c r="U121" s="1"/>
      <c r="V121" s="1"/>
    </row>
    <row r="122" spans="1:22" x14ac:dyDescent="0.35">
      <c r="A122" s="3">
        <v>105</v>
      </c>
      <c r="B122" s="3">
        <v>202</v>
      </c>
      <c r="C122" s="4" t="s">
        <v>387</v>
      </c>
      <c r="D122" s="4" t="s">
        <v>388</v>
      </c>
      <c r="E122" s="3">
        <v>30717</v>
      </c>
      <c r="F122" s="3" t="s">
        <v>16</v>
      </c>
      <c r="G122" s="3" t="s">
        <v>524</v>
      </c>
      <c r="H122" s="1">
        <v>34</v>
      </c>
      <c r="I122" s="3">
        <v>94</v>
      </c>
      <c r="J122" s="3">
        <v>84</v>
      </c>
      <c r="K122" s="3">
        <v>94</v>
      </c>
      <c r="L122" s="3">
        <v>88</v>
      </c>
      <c r="M122" s="3">
        <f t="shared" si="10"/>
        <v>360</v>
      </c>
      <c r="N122" s="3">
        <v>174</v>
      </c>
      <c r="O122" s="3">
        <v>94</v>
      </c>
      <c r="P122" s="3">
        <v>91</v>
      </c>
      <c r="Q122" s="3">
        <v>95</v>
      </c>
      <c r="R122" s="3">
        <v>93</v>
      </c>
      <c r="S122" s="3">
        <f t="shared" si="11"/>
        <v>373</v>
      </c>
      <c r="T122" s="1">
        <f t="shared" si="12"/>
        <v>733</v>
      </c>
      <c r="U122" s="1"/>
      <c r="V122" s="1"/>
    </row>
    <row r="123" spans="1:22" x14ac:dyDescent="0.35">
      <c r="A123" s="3">
        <v>106</v>
      </c>
      <c r="B123" s="3">
        <v>197</v>
      </c>
      <c r="C123" s="4" t="s">
        <v>359</v>
      </c>
      <c r="D123" s="4" t="s">
        <v>360</v>
      </c>
      <c r="E123" s="3">
        <v>25069</v>
      </c>
      <c r="F123" s="3" t="s">
        <v>6</v>
      </c>
      <c r="G123" s="3" t="s">
        <v>556</v>
      </c>
      <c r="H123" s="1">
        <v>84</v>
      </c>
      <c r="I123" s="3">
        <v>92</v>
      </c>
      <c r="J123" s="3">
        <v>93</v>
      </c>
      <c r="K123" s="3">
        <v>93</v>
      </c>
      <c r="L123" s="3">
        <v>87</v>
      </c>
      <c r="M123" s="3">
        <f t="shared" si="10"/>
        <v>365</v>
      </c>
      <c r="N123" s="3">
        <v>165</v>
      </c>
      <c r="O123" s="3">
        <v>95</v>
      </c>
      <c r="P123" s="3">
        <v>88</v>
      </c>
      <c r="Q123" s="3">
        <v>89</v>
      </c>
      <c r="R123" s="3">
        <v>95</v>
      </c>
      <c r="S123" s="3">
        <f t="shared" si="11"/>
        <v>367</v>
      </c>
      <c r="T123" s="1">
        <f t="shared" si="12"/>
        <v>732</v>
      </c>
      <c r="U123" s="1"/>
      <c r="V123" s="1"/>
    </row>
    <row r="124" spans="1:22" x14ac:dyDescent="0.35">
      <c r="A124" s="3">
        <v>107</v>
      </c>
      <c r="B124" s="3">
        <v>163</v>
      </c>
      <c r="C124" s="4" t="s">
        <v>247</v>
      </c>
      <c r="D124" s="4" t="s">
        <v>248</v>
      </c>
      <c r="E124" s="3">
        <v>31713</v>
      </c>
      <c r="F124" s="3" t="s">
        <v>6</v>
      </c>
      <c r="G124" s="3" t="s">
        <v>523</v>
      </c>
      <c r="H124" s="1">
        <v>98</v>
      </c>
      <c r="I124" s="3">
        <v>89</v>
      </c>
      <c r="J124" s="3">
        <v>89</v>
      </c>
      <c r="K124" s="3">
        <v>92</v>
      </c>
      <c r="L124" s="3">
        <v>93</v>
      </c>
      <c r="M124" s="3">
        <f t="shared" si="10"/>
        <v>363</v>
      </c>
      <c r="N124" s="3">
        <v>168</v>
      </c>
      <c r="O124" s="3">
        <v>92</v>
      </c>
      <c r="P124" s="3">
        <v>90</v>
      </c>
      <c r="Q124" s="3">
        <v>93</v>
      </c>
      <c r="R124" s="3">
        <v>93</v>
      </c>
      <c r="S124" s="3">
        <f t="shared" si="11"/>
        <v>368</v>
      </c>
      <c r="T124" s="1">
        <f t="shared" si="12"/>
        <v>731</v>
      </c>
      <c r="U124" s="1"/>
      <c r="V124" s="1"/>
    </row>
    <row r="125" spans="1:22" x14ac:dyDescent="0.35">
      <c r="A125" s="3">
        <v>108</v>
      </c>
      <c r="B125" s="3" t="s">
        <v>587</v>
      </c>
      <c r="C125" s="4" t="s">
        <v>430</v>
      </c>
      <c r="D125" s="4" t="s">
        <v>431</v>
      </c>
      <c r="E125" s="3">
        <v>28472</v>
      </c>
      <c r="F125" s="3" t="s">
        <v>6</v>
      </c>
      <c r="G125" s="3" t="s">
        <v>527</v>
      </c>
      <c r="H125" s="1">
        <v>52</v>
      </c>
      <c r="I125" s="3">
        <v>84</v>
      </c>
      <c r="J125" s="3">
        <v>94</v>
      </c>
      <c r="K125" s="3">
        <v>93</v>
      </c>
      <c r="L125" s="3">
        <v>95</v>
      </c>
      <c r="M125" s="3">
        <f t="shared" si="10"/>
        <v>366</v>
      </c>
      <c r="N125" s="3">
        <v>162</v>
      </c>
      <c r="O125" s="3">
        <v>95</v>
      </c>
      <c r="P125" s="3">
        <v>89</v>
      </c>
      <c r="Q125" s="3">
        <v>90</v>
      </c>
      <c r="R125" s="3">
        <v>91</v>
      </c>
      <c r="S125" s="3">
        <f t="shared" si="11"/>
        <v>365</v>
      </c>
      <c r="T125" s="1">
        <f t="shared" si="12"/>
        <v>731</v>
      </c>
      <c r="U125" s="1"/>
      <c r="V125" s="1"/>
    </row>
    <row r="126" spans="1:22" x14ac:dyDescent="0.35">
      <c r="A126" s="3">
        <v>109</v>
      </c>
      <c r="B126" s="3">
        <v>180</v>
      </c>
      <c r="C126" s="4" t="s">
        <v>305</v>
      </c>
      <c r="D126" s="4" t="s">
        <v>166</v>
      </c>
      <c r="E126" s="3">
        <v>30667</v>
      </c>
      <c r="F126" s="3" t="s">
        <v>6</v>
      </c>
      <c r="G126" s="3" t="s">
        <v>557</v>
      </c>
      <c r="H126" s="1">
        <v>61</v>
      </c>
      <c r="I126" s="3">
        <v>92</v>
      </c>
      <c r="J126" s="3">
        <v>86</v>
      </c>
      <c r="K126" s="3">
        <v>91</v>
      </c>
      <c r="L126" s="3">
        <v>94</v>
      </c>
      <c r="M126" s="3">
        <f t="shared" si="10"/>
        <v>363</v>
      </c>
      <c r="N126" s="3">
        <v>167</v>
      </c>
      <c r="O126" s="3">
        <v>91</v>
      </c>
      <c r="P126" s="3">
        <v>91</v>
      </c>
      <c r="Q126" s="3">
        <v>91</v>
      </c>
      <c r="R126" s="3">
        <v>92</v>
      </c>
      <c r="S126" s="3">
        <f t="shared" si="11"/>
        <v>365</v>
      </c>
      <c r="T126" s="1">
        <f t="shared" si="12"/>
        <v>728</v>
      </c>
      <c r="U126" s="1"/>
      <c r="V126" s="1"/>
    </row>
    <row r="127" spans="1:22" x14ac:dyDescent="0.35">
      <c r="A127" s="3">
        <v>110</v>
      </c>
      <c r="B127" s="3">
        <v>196</v>
      </c>
      <c r="C127" s="4" t="s">
        <v>355</v>
      </c>
      <c r="D127" s="4" t="s">
        <v>356</v>
      </c>
      <c r="E127" s="3">
        <v>116306</v>
      </c>
      <c r="F127" s="3" t="s">
        <v>6</v>
      </c>
      <c r="G127" s="3" t="s">
        <v>546</v>
      </c>
      <c r="H127" s="1">
        <v>9</v>
      </c>
      <c r="I127" s="3">
        <v>93</v>
      </c>
      <c r="J127" s="3">
        <v>90</v>
      </c>
      <c r="K127" s="3">
        <v>89</v>
      </c>
      <c r="L127" s="3">
        <v>91</v>
      </c>
      <c r="M127" s="3">
        <f t="shared" si="10"/>
        <v>363</v>
      </c>
      <c r="N127" s="3">
        <v>170</v>
      </c>
      <c r="O127" s="3">
        <v>92</v>
      </c>
      <c r="P127" s="3">
        <v>93</v>
      </c>
      <c r="Q127" s="3">
        <v>88</v>
      </c>
      <c r="R127" s="3">
        <v>90</v>
      </c>
      <c r="S127" s="3">
        <f t="shared" si="11"/>
        <v>363</v>
      </c>
      <c r="T127" s="1">
        <f t="shared" si="12"/>
        <v>726</v>
      </c>
      <c r="U127" s="1"/>
      <c r="V127" s="1"/>
    </row>
    <row r="128" spans="1:22" x14ac:dyDescent="0.35">
      <c r="A128" s="3">
        <v>111</v>
      </c>
      <c r="B128" s="3">
        <v>104</v>
      </c>
      <c r="C128" s="4" t="s">
        <v>21</v>
      </c>
      <c r="D128" s="4" t="s">
        <v>22</v>
      </c>
      <c r="E128" s="3">
        <v>28647</v>
      </c>
      <c r="F128" s="3" t="s">
        <v>6</v>
      </c>
      <c r="G128" s="3" t="s">
        <v>526</v>
      </c>
      <c r="H128" s="1">
        <v>44</v>
      </c>
      <c r="I128" s="3">
        <v>93</v>
      </c>
      <c r="J128" s="3">
        <v>94</v>
      </c>
      <c r="K128" s="3">
        <v>92</v>
      </c>
      <c r="L128" s="3">
        <v>93</v>
      </c>
      <c r="M128" s="3">
        <f t="shared" si="10"/>
        <v>372</v>
      </c>
      <c r="N128" s="3">
        <v>206</v>
      </c>
      <c r="O128" s="3">
        <v>93</v>
      </c>
      <c r="P128" s="3">
        <v>90</v>
      </c>
      <c r="Q128" s="3">
        <v>84</v>
      </c>
      <c r="R128" s="3">
        <v>87</v>
      </c>
      <c r="S128" s="3">
        <f t="shared" si="11"/>
        <v>354</v>
      </c>
      <c r="T128" s="1">
        <f t="shared" si="12"/>
        <v>726</v>
      </c>
      <c r="U128" s="1"/>
      <c r="V128" s="1"/>
    </row>
    <row r="129" spans="1:22" x14ac:dyDescent="0.35">
      <c r="A129" s="3">
        <v>112</v>
      </c>
      <c r="B129" s="3">
        <v>115</v>
      </c>
      <c r="C129" s="4" t="s">
        <v>49</v>
      </c>
      <c r="D129" s="4" t="s">
        <v>50</v>
      </c>
      <c r="E129" s="3">
        <v>115948</v>
      </c>
      <c r="F129" s="3" t="s">
        <v>16</v>
      </c>
      <c r="G129" s="3" t="s">
        <v>534</v>
      </c>
      <c r="H129" s="1">
        <v>90</v>
      </c>
      <c r="I129" s="3">
        <v>91</v>
      </c>
      <c r="J129" s="3">
        <v>87</v>
      </c>
      <c r="K129" s="3">
        <v>88</v>
      </c>
      <c r="L129" s="3">
        <v>93</v>
      </c>
      <c r="M129" s="3">
        <f t="shared" si="10"/>
        <v>359</v>
      </c>
      <c r="N129" s="3">
        <v>176</v>
      </c>
      <c r="O129" s="3">
        <v>91</v>
      </c>
      <c r="P129" s="3">
        <v>90</v>
      </c>
      <c r="Q129" s="3">
        <v>95</v>
      </c>
      <c r="R129" s="3">
        <v>90</v>
      </c>
      <c r="S129" s="3">
        <f t="shared" si="11"/>
        <v>366</v>
      </c>
      <c r="T129" s="1">
        <f t="shared" si="12"/>
        <v>725</v>
      </c>
      <c r="U129" s="1"/>
      <c r="V129" s="1"/>
    </row>
    <row r="130" spans="1:22" x14ac:dyDescent="0.35">
      <c r="A130" s="3">
        <v>113</v>
      </c>
      <c r="B130" s="3">
        <v>132</v>
      </c>
      <c r="C130" s="4" t="s">
        <v>131</v>
      </c>
      <c r="D130" s="4" t="s">
        <v>132</v>
      </c>
      <c r="E130" s="3">
        <v>31559</v>
      </c>
      <c r="F130" s="3" t="s">
        <v>16</v>
      </c>
      <c r="G130" s="3" t="s">
        <v>545</v>
      </c>
      <c r="H130" s="1">
        <v>11</v>
      </c>
      <c r="I130" s="3">
        <v>91</v>
      </c>
      <c r="J130" s="3">
        <v>94</v>
      </c>
      <c r="K130" s="3">
        <v>86</v>
      </c>
      <c r="L130" s="3">
        <v>93</v>
      </c>
      <c r="M130" s="3">
        <f t="shared" si="10"/>
        <v>364</v>
      </c>
      <c r="N130" s="3">
        <v>166</v>
      </c>
      <c r="O130" s="3">
        <v>89</v>
      </c>
      <c r="P130" s="3">
        <v>85</v>
      </c>
      <c r="Q130" s="3">
        <v>95</v>
      </c>
      <c r="R130" s="3">
        <v>92</v>
      </c>
      <c r="S130" s="3">
        <f t="shared" si="11"/>
        <v>361</v>
      </c>
      <c r="T130" s="1">
        <f t="shared" si="12"/>
        <v>725</v>
      </c>
      <c r="U130" s="1"/>
      <c r="V130" s="1"/>
    </row>
    <row r="131" spans="1:22" x14ac:dyDescent="0.35">
      <c r="A131" s="3">
        <v>114</v>
      </c>
      <c r="B131" s="3">
        <v>135</v>
      </c>
      <c r="C131" s="4" t="s">
        <v>146</v>
      </c>
      <c r="D131" s="4" t="s">
        <v>147</v>
      </c>
      <c r="E131" s="3">
        <v>27367</v>
      </c>
      <c r="F131" s="3" t="s">
        <v>6</v>
      </c>
      <c r="G131" s="3" t="s">
        <v>520</v>
      </c>
      <c r="H131" s="1">
        <v>41</v>
      </c>
      <c r="I131" s="3">
        <v>89</v>
      </c>
      <c r="J131" s="3">
        <v>89</v>
      </c>
      <c r="K131" s="3">
        <v>91</v>
      </c>
      <c r="L131" s="3">
        <v>89</v>
      </c>
      <c r="M131" s="3">
        <f t="shared" si="10"/>
        <v>358</v>
      </c>
      <c r="N131" s="3">
        <v>178</v>
      </c>
      <c r="O131" s="3">
        <v>91</v>
      </c>
      <c r="P131" s="3">
        <v>90</v>
      </c>
      <c r="Q131" s="3">
        <v>91</v>
      </c>
      <c r="R131" s="3">
        <v>94</v>
      </c>
      <c r="S131" s="3">
        <f t="shared" si="11"/>
        <v>366</v>
      </c>
      <c r="T131" s="1">
        <f t="shared" si="12"/>
        <v>724</v>
      </c>
      <c r="U131" s="1"/>
      <c r="V131" s="1"/>
    </row>
    <row r="132" spans="1:22" x14ac:dyDescent="0.35">
      <c r="A132" s="3">
        <v>115</v>
      </c>
      <c r="B132" s="3">
        <v>188</v>
      </c>
      <c r="C132" s="4" t="s">
        <v>333</v>
      </c>
      <c r="D132" s="4" t="s">
        <v>334</v>
      </c>
      <c r="E132" s="3">
        <v>116453</v>
      </c>
      <c r="F132" s="3" t="s">
        <v>16</v>
      </c>
      <c r="G132" s="3" t="s">
        <v>551</v>
      </c>
      <c r="H132" s="1">
        <v>12</v>
      </c>
      <c r="I132" s="3">
        <v>94</v>
      </c>
      <c r="J132" s="3">
        <v>91</v>
      </c>
      <c r="K132" s="3">
        <v>91</v>
      </c>
      <c r="L132" s="3">
        <v>85</v>
      </c>
      <c r="M132" s="3">
        <f t="shared" si="10"/>
        <v>361</v>
      </c>
      <c r="N132" s="3">
        <v>172</v>
      </c>
      <c r="O132" s="3">
        <v>89</v>
      </c>
      <c r="P132" s="3">
        <v>92</v>
      </c>
      <c r="Q132" s="3">
        <v>89</v>
      </c>
      <c r="R132" s="3">
        <v>90</v>
      </c>
      <c r="S132" s="3">
        <f t="shared" si="11"/>
        <v>360</v>
      </c>
      <c r="T132" s="1">
        <f t="shared" si="12"/>
        <v>721</v>
      </c>
      <c r="U132" s="1"/>
      <c r="V132" s="1"/>
    </row>
    <row r="133" spans="1:22" x14ac:dyDescent="0.35">
      <c r="A133" s="3">
        <v>116</v>
      </c>
      <c r="B133" s="3">
        <v>145</v>
      </c>
      <c r="C133" s="4" t="s">
        <v>169</v>
      </c>
      <c r="D133" s="4" t="s">
        <v>171</v>
      </c>
      <c r="E133" s="3">
        <v>22967</v>
      </c>
      <c r="F133" s="3" t="s">
        <v>3</v>
      </c>
      <c r="G133" s="3" t="s">
        <v>552</v>
      </c>
      <c r="H133" s="1">
        <v>104</v>
      </c>
      <c r="I133" s="3">
        <v>92</v>
      </c>
      <c r="J133" s="3">
        <v>92</v>
      </c>
      <c r="K133" s="3">
        <v>86</v>
      </c>
      <c r="L133" s="3">
        <v>85</v>
      </c>
      <c r="M133" s="3">
        <f t="shared" si="10"/>
        <v>355</v>
      </c>
      <c r="N133" s="3">
        <v>180</v>
      </c>
      <c r="O133" s="3">
        <v>92</v>
      </c>
      <c r="P133" s="3">
        <v>91</v>
      </c>
      <c r="Q133" s="3">
        <v>92</v>
      </c>
      <c r="R133" s="3">
        <v>90</v>
      </c>
      <c r="S133" s="3">
        <f t="shared" si="11"/>
        <v>365</v>
      </c>
      <c r="T133" s="1">
        <f t="shared" si="12"/>
        <v>720</v>
      </c>
      <c r="U133" s="1"/>
      <c r="V133" s="1"/>
    </row>
    <row r="134" spans="1:22" x14ac:dyDescent="0.35">
      <c r="A134" s="3">
        <v>117</v>
      </c>
      <c r="B134" s="3">
        <v>223</v>
      </c>
      <c r="C134" s="4" t="s">
        <v>470</v>
      </c>
      <c r="D134" s="4" t="s">
        <v>471</v>
      </c>
      <c r="E134" s="3">
        <v>112524</v>
      </c>
      <c r="F134" s="3" t="s">
        <v>3</v>
      </c>
      <c r="G134" s="3" t="s">
        <v>536</v>
      </c>
      <c r="H134" s="1">
        <v>130</v>
      </c>
      <c r="I134" s="3">
        <v>94</v>
      </c>
      <c r="J134" s="3">
        <v>94</v>
      </c>
      <c r="K134" s="3">
        <v>86</v>
      </c>
      <c r="L134" s="3">
        <v>76</v>
      </c>
      <c r="M134" s="3">
        <f t="shared" si="10"/>
        <v>350</v>
      </c>
      <c r="N134" s="3">
        <v>181</v>
      </c>
      <c r="O134" s="3">
        <v>95</v>
      </c>
      <c r="P134" s="3">
        <v>94</v>
      </c>
      <c r="Q134" s="3">
        <v>85</v>
      </c>
      <c r="R134" s="3">
        <v>94</v>
      </c>
      <c r="S134" s="3">
        <f t="shared" si="11"/>
        <v>368</v>
      </c>
      <c r="T134" s="1">
        <f t="shared" si="12"/>
        <v>718</v>
      </c>
      <c r="U134" s="1"/>
      <c r="V134" s="1"/>
    </row>
    <row r="135" spans="1:22" x14ac:dyDescent="0.35">
      <c r="A135" s="3">
        <v>118</v>
      </c>
      <c r="B135" s="3">
        <v>193</v>
      </c>
      <c r="C135" s="4" t="s">
        <v>346</v>
      </c>
      <c r="D135" s="4" t="s">
        <v>160</v>
      </c>
      <c r="E135" s="3">
        <v>114114</v>
      </c>
      <c r="F135" s="3" t="s">
        <v>3</v>
      </c>
      <c r="G135" s="3" t="s">
        <v>530</v>
      </c>
      <c r="H135" s="1">
        <v>96</v>
      </c>
      <c r="I135" s="3">
        <v>95</v>
      </c>
      <c r="J135" s="3">
        <v>93</v>
      </c>
      <c r="K135" s="3">
        <v>98</v>
      </c>
      <c r="L135" s="3">
        <v>64</v>
      </c>
      <c r="M135" s="3">
        <f t="shared" si="10"/>
        <v>350</v>
      </c>
      <c r="N135" s="3">
        <v>182</v>
      </c>
      <c r="O135" s="3">
        <v>88</v>
      </c>
      <c r="P135" s="3">
        <v>93</v>
      </c>
      <c r="Q135" s="3">
        <v>92</v>
      </c>
      <c r="R135" s="3">
        <v>91</v>
      </c>
      <c r="S135" s="3">
        <f t="shared" si="11"/>
        <v>364</v>
      </c>
      <c r="T135" s="1">
        <f t="shared" si="12"/>
        <v>714</v>
      </c>
      <c r="U135" s="1"/>
      <c r="V135" s="1"/>
    </row>
    <row r="136" spans="1:22" x14ac:dyDescent="0.35">
      <c r="A136" s="3">
        <v>119</v>
      </c>
      <c r="B136" s="3">
        <v>136</v>
      </c>
      <c r="C136" s="4" t="s">
        <v>148</v>
      </c>
      <c r="D136" s="4" t="s">
        <v>149</v>
      </c>
      <c r="E136" s="3">
        <v>114464</v>
      </c>
      <c r="F136" s="3" t="s">
        <v>6</v>
      </c>
      <c r="G136" s="3" t="s">
        <v>526</v>
      </c>
      <c r="H136" s="1">
        <v>17</v>
      </c>
      <c r="I136" s="3">
        <v>95</v>
      </c>
      <c r="J136" s="3">
        <v>91</v>
      </c>
      <c r="K136" s="3">
        <v>92</v>
      </c>
      <c r="L136" s="3">
        <v>91</v>
      </c>
      <c r="M136" s="3">
        <f t="shared" si="10"/>
        <v>369</v>
      </c>
      <c r="N136" s="3">
        <v>160</v>
      </c>
      <c r="O136" s="3">
        <v>87</v>
      </c>
      <c r="P136" s="3">
        <v>83</v>
      </c>
      <c r="Q136" s="3">
        <v>87</v>
      </c>
      <c r="R136" s="3">
        <v>85</v>
      </c>
      <c r="S136" s="3">
        <f t="shared" si="11"/>
        <v>342</v>
      </c>
      <c r="T136" s="1">
        <f t="shared" si="12"/>
        <v>711</v>
      </c>
      <c r="U136" s="1"/>
      <c r="V136" s="1"/>
    </row>
    <row r="137" spans="1:22" x14ac:dyDescent="0.35">
      <c r="A137" s="3">
        <v>120</v>
      </c>
      <c r="B137" s="3">
        <v>170</v>
      </c>
      <c r="C137" s="4" t="s">
        <v>274</v>
      </c>
      <c r="D137" s="4" t="s">
        <v>269</v>
      </c>
      <c r="E137" s="3">
        <v>115980</v>
      </c>
      <c r="F137" s="3" t="s">
        <v>16</v>
      </c>
      <c r="G137" s="3" t="s">
        <v>537</v>
      </c>
      <c r="H137" s="1">
        <v>76</v>
      </c>
      <c r="I137" s="3">
        <v>83</v>
      </c>
      <c r="J137" s="3">
        <v>79</v>
      </c>
      <c r="K137" s="3">
        <v>89</v>
      </c>
      <c r="L137" s="3">
        <v>86</v>
      </c>
      <c r="M137" s="3">
        <f t="shared" si="10"/>
        <v>337</v>
      </c>
      <c r="N137" s="3">
        <v>184</v>
      </c>
      <c r="O137" s="3">
        <v>84</v>
      </c>
      <c r="P137" s="3">
        <v>83</v>
      </c>
      <c r="Q137" s="3">
        <v>89</v>
      </c>
      <c r="R137" s="3">
        <v>88</v>
      </c>
      <c r="S137" s="3">
        <f t="shared" si="11"/>
        <v>344</v>
      </c>
      <c r="T137" s="1">
        <f t="shared" si="12"/>
        <v>681</v>
      </c>
      <c r="U137" s="1"/>
      <c r="V137" s="1"/>
    </row>
    <row r="138" spans="1:22" x14ac:dyDescent="0.35">
      <c r="A138" s="3">
        <v>121</v>
      </c>
      <c r="B138" s="3">
        <v>119</v>
      </c>
      <c r="C138" s="4" t="s">
        <v>64</v>
      </c>
      <c r="D138" s="4" t="s">
        <v>65</v>
      </c>
      <c r="E138" s="3">
        <v>114379</v>
      </c>
      <c r="F138" s="3" t="s">
        <v>6</v>
      </c>
      <c r="G138" s="3" t="s">
        <v>540</v>
      </c>
      <c r="H138" s="1">
        <v>82</v>
      </c>
      <c r="I138" s="3">
        <v>90</v>
      </c>
      <c r="J138" s="3">
        <v>89</v>
      </c>
      <c r="K138" s="3">
        <v>86</v>
      </c>
      <c r="L138" s="3">
        <v>77</v>
      </c>
      <c r="M138" s="3">
        <f t="shared" si="10"/>
        <v>342</v>
      </c>
      <c r="N138" s="3">
        <v>183</v>
      </c>
      <c r="O138" s="3">
        <v>80</v>
      </c>
      <c r="P138" s="3">
        <v>83</v>
      </c>
      <c r="Q138" s="3">
        <v>85</v>
      </c>
      <c r="R138" s="3">
        <v>86</v>
      </c>
      <c r="S138" s="3">
        <f t="shared" si="11"/>
        <v>334</v>
      </c>
      <c r="T138" s="1">
        <f t="shared" si="12"/>
        <v>676</v>
      </c>
      <c r="U138" s="1"/>
      <c r="V138" s="1"/>
    </row>
    <row r="140" spans="1:22" x14ac:dyDescent="0.35">
      <c r="A140" s="4" t="s">
        <v>588</v>
      </c>
    </row>
  </sheetData>
  <phoneticPr fontId="1" type="noConversion"/>
  <conditionalFormatting sqref="I18:M144 O1:R1048576">
    <cfRule type="cellIs" dxfId="7" priority="1" stopIfTrue="1" operator="equal">
      <formula>100</formula>
    </cfRule>
  </conditionalFormatting>
  <printOptions horizontalCentered="1"/>
  <pageMargins left="0.25" right="0.25" top="0.5" bottom="0.2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workbookViewId="0"/>
  </sheetViews>
  <sheetFormatPr defaultColWidth="9.1796875" defaultRowHeight="15.5" x14ac:dyDescent="0.35"/>
  <cols>
    <col min="1" max="1" width="6.1796875" style="4" customWidth="1"/>
    <col min="2" max="2" width="6.453125" style="3" customWidth="1"/>
    <col min="3" max="3" width="12.81640625" style="4" bestFit="1" customWidth="1"/>
    <col min="4" max="4" width="11.54296875" style="4" bestFit="1" customWidth="1"/>
    <col min="5" max="5" width="9" style="3" hidden="1" customWidth="1"/>
    <col min="6" max="6" width="6" style="3" bestFit="1" customWidth="1"/>
    <col min="7" max="7" width="6.81640625" style="3" bestFit="1" customWidth="1"/>
    <col min="8" max="13" width="5.1796875" style="3" hidden="1" customWidth="1"/>
    <col min="14" max="14" width="8.7265625" style="3" customWidth="1"/>
    <col min="15" max="16" width="5.1796875" style="3" hidden="1" customWidth="1"/>
    <col min="17" max="18" width="3.81640625" style="4" hidden="1" customWidth="1"/>
    <col min="19" max="19" width="5.1796875" style="4" hidden="1" customWidth="1"/>
    <col min="20" max="20" width="3.81640625" style="4" hidden="1" customWidth="1"/>
    <col min="21" max="21" width="8.7265625" style="4" customWidth="1"/>
    <col min="22" max="22" width="6.7265625" style="4" customWidth="1"/>
    <col min="23" max="24" width="8.7265625" style="4" customWidth="1"/>
    <col min="25" max="16384" width="9.1796875" style="4"/>
  </cols>
  <sheetData>
    <row r="1" spans="1:24" s="7" customFormat="1" ht="23" x14ac:dyDescent="0.5">
      <c r="A1" s="8" t="s">
        <v>567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s="10" customFormat="1" ht="18" x14ac:dyDescent="0.4">
      <c r="A2" s="9" t="s">
        <v>599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10" customFormat="1" ht="18" x14ac:dyDescent="0.4">
      <c r="A3" s="9" t="s">
        <v>586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6" customFormat="1" x14ac:dyDescent="0.35">
      <c r="A4" s="11"/>
      <c r="B4" s="11"/>
      <c r="C4" s="11"/>
      <c r="D4" s="11"/>
      <c r="E4" s="11"/>
      <c r="F4" s="11"/>
      <c r="G4" s="1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6" customFormat="1" x14ac:dyDescent="0.35">
      <c r="A5" s="2" t="s">
        <v>576</v>
      </c>
      <c r="B5" s="2"/>
      <c r="C5" s="2"/>
      <c r="D5" s="2"/>
      <c r="E5" s="2"/>
      <c r="F5" s="2" t="s">
        <v>625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2">
        <v>1255.9000000000001</v>
      </c>
    </row>
    <row r="6" spans="1:24" s="6" customFormat="1" x14ac:dyDescent="0.35">
      <c r="A6" s="2" t="s">
        <v>577</v>
      </c>
      <c r="B6" s="2"/>
      <c r="C6" s="2"/>
      <c r="D6" s="2"/>
      <c r="E6" s="2"/>
      <c r="F6" s="2" t="s">
        <v>626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2">
        <v>1254.4000000000001</v>
      </c>
    </row>
    <row r="7" spans="1:24" s="6" customFormat="1" x14ac:dyDescent="0.35">
      <c r="A7" s="2" t="s">
        <v>578</v>
      </c>
      <c r="B7" s="2"/>
      <c r="C7" s="2"/>
      <c r="D7" s="2"/>
      <c r="E7" s="2"/>
      <c r="F7" s="2" t="s">
        <v>590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2">
        <v>1253.0999999999999</v>
      </c>
    </row>
    <row r="8" spans="1:24" s="6" customFormat="1" x14ac:dyDescent="0.35">
      <c r="A8" s="2"/>
      <c r="B8" s="2"/>
      <c r="C8" s="2"/>
      <c r="D8" s="2"/>
      <c r="E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</row>
    <row r="9" spans="1:24" s="6" customFormat="1" x14ac:dyDescent="0.35">
      <c r="A9" s="2" t="s">
        <v>579</v>
      </c>
      <c r="B9" s="2"/>
      <c r="C9" s="2"/>
      <c r="D9" s="2"/>
      <c r="E9" s="2"/>
      <c r="F9" s="2" t="s">
        <v>619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>
        <v>1143</v>
      </c>
    </row>
    <row r="10" spans="1:24" s="6" customFormat="1" x14ac:dyDescent="0.35">
      <c r="A10" s="2" t="s">
        <v>580</v>
      </c>
      <c r="B10" s="2"/>
      <c r="C10" s="2"/>
      <c r="D10" s="2"/>
      <c r="E10" s="2"/>
      <c r="F10" s="2" t="s">
        <v>620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>
        <v>1142</v>
      </c>
    </row>
    <row r="11" spans="1:24" s="6" customFormat="1" x14ac:dyDescent="0.35">
      <c r="A11" s="2" t="s">
        <v>581</v>
      </c>
      <c r="B11" s="2"/>
      <c r="C11" s="2"/>
      <c r="D11" s="2"/>
      <c r="E11" s="2"/>
      <c r="F11" s="2" t="s">
        <v>621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>
        <v>1135</v>
      </c>
    </row>
    <row r="12" spans="1:24" s="6" customForma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</row>
    <row r="13" spans="1:24" s="6" customFormat="1" x14ac:dyDescent="0.35">
      <c r="A13" s="2" t="s">
        <v>582</v>
      </c>
      <c r="B13" s="2"/>
      <c r="C13" s="2"/>
      <c r="D13" s="2"/>
      <c r="E13" s="2"/>
      <c r="F13" s="2" t="s">
        <v>622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>
        <v>1103</v>
      </c>
    </row>
    <row r="14" spans="1:24" s="6" customFormat="1" x14ac:dyDescent="0.35">
      <c r="A14" s="2" t="s">
        <v>583</v>
      </c>
      <c r="B14" s="2"/>
      <c r="C14" s="2"/>
      <c r="D14" s="2"/>
      <c r="E14" s="2"/>
      <c r="F14" s="2" t="s">
        <v>623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1"/>
      <c r="W14" s="1"/>
      <c r="X14" s="1">
        <v>1098</v>
      </c>
    </row>
    <row r="15" spans="1:24" s="6" customFormat="1" x14ac:dyDescent="0.35">
      <c r="A15" s="2" t="s">
        <v>584</v>
      </c>
      <c r="B15" s="2"/>
      <c r="C15" s="2"/>
      <c r="D15" s="2"/>
      <c r="E15" s="2"/>
      <c r="F15" s="2" t="s">
        <v>594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1"/>
      <c r="W15" s="1"/>
      <c r="X15" s="1">
        <v>1097</v>
      </c>
    </row>
    <row r="16" spans="1:24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</row>
    <row r="17" spans="1:24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5" t="s">
        <v>602</v>
      </c>
      <c r="I17" s="16"/>
      <c r="J17" s="15" t="s">
        <v>603</v>
      </c>
      <c r="K17" s="16"/>
      <c r="L17" s="15" t="s">
        <v>604</v>
      </c>
      <c r="M17" s="16"/>
      <c r="N17" s="1" t="s">
        <v>571</v>
      </c>
      <c r="O17" s="15" t="s">
        <v>602</v>
      </c>
      <c r="P17" s="16"/>
      <c r="Q17" s="15" t="s">
        <v>603</v>
      </c>
      <c r="R17" s="16"/>
      <c r="S17" s="15" t="s">
        <v>604</v>
      </c>
      <c r="T17" s="16"/>
      <c r="U17" s="1" t="s">
        <v>572</v>
      </c>
      <c r="V17" s="1" t="s">
        <v>574</v>
      </c>
      <c r="W17" s="1" t="s">
        <v>575</v>
      </c>
      <c r="X17" s="1" t="s">
        <v>574</v>
      </c>
    </row>
    <row r="18" spans="1:24" x14ac:dyDescent="0.35">
      <c r="A18" s="3">
        <v>1</v>
      </c>
      <c r="B18" s="3">
        <v>144</v>
      </c>
      <c r="C18" s="4" t="s">
        <v>169</v>
      </c>
      <c r="D18" s="4" t="s">
        <v>170</v>
      </c>
      <c r="E18" s="3">
        <v>22939</v>
      </c>
      <c r="F18" s="3" t="s">
        <v>3</v>
      </c>
      <c r="G18" s="3" t="s">
        <v>552</v>
      </c>
      <c r="H18" s="3">
        <v>96</v>
      </c>
      <c r="I18" s="3">
        <v>99</v>
      </c>
      <c r="J18" s="3">
        <v>97</v>
      </c>
      <c r="K18" s="3">
        <v>97</v>
      </c>
      <c r="L18" s="3">
        <v>98</v>
      </c>
      <c r="M18" s="3">
        <v>96</v>
      </c>
      <c r="N18" s="3">
        <f t="shared" ref="N18:N49" si="0">SUM(H18:M18)</f>
        <v>583</v>
      </c>
      <c r="O18" s="3">
        <v>96</v>
      </c>
      <c r="P18" s="3">
        <v>100</v>
      </c>
      <c r="Q18" s="3">
        <v>92</v>
      </c>
      <c r="R18" s="3">
        <v>92</v>
      </c>
      <c r="S18" s="3">
        <v>98</v>
      </c>
      <c r="T18" s="3">
        <v>95</v>
      </c>
      <c r="U18" s="3">
        <f t="shared" ref="U18:U49" si="1">SUM(O18:T18)</f>
        <v>573</v>
      </c>
      <c r="V18" s="3">
        <f t="shared" ref="V18:V49" si="2">U18+N18</f>
        <v>1156</v>
      </c>
      <c r="W18" s="22">
        <v>99.9</v>
      </c>
      <c r="X18" s="12">
        <f t="shared" ref="X18:X25" si="3">SUM(V18:W18)</f>
        <v>1255.9000000000001</v>
      </c>
    </row>
    <row r="19" spans="1:24" x14ac:dyDescent="0.35">
      <c r="A19" s="3">
        <v>2</v>
      </c>
      <c r="B19" s="3">
        <v>153</v>
      </c>
      <c r="C19" s="4" t="s">
        <v>194</v>
      </c>
      <c r="D19" s="4" t="s">
        <v>166</v>
      </c>
      <c r="E19" s="3">
        <v>19832</v>
      </c>
      <c r="F19" s="3" t="s">
        <v>3</v>
      </c>
      <c r="G19" s="3" t="s">
        <v>550</v>
      </c>
      <c r="H19" s="3">
        <v>99</v>
      </c>
      <c r="I19" s="3">
        <v>100</v>
      </c>
      <c r="J19" s="3">
        <v>90</v>
      </c>
      <c r="K19" s="3">
        <v>91</v>
      </c>
      <c r="L19" s="3">
        <v>98</v>
      </c>
      <c r="M19" s="3">
        <v>100</v>
      </c>
      <c r="N19" s="3">
        <f t="shared" si="0"/>
        <v>578</v>
      </c>
      <c r="O19" s="3">
        <v>98</v>
      </c>
      <c r="P19" s="3">
        <v>100</v>
      </c>
      <c r="Q19" s="3">
        <v>90</v>
      </c>
      <c r="R19" s="3">
        <v>95</v>
      </c>
      <c r="S19" s="3">
        <v>99</v>
      </c>
      <c r="T19" s="3">
        <v>97</v>
      </c>
      <c r="U19" s="3">
        <f t="shared" si="1"/>
        <v>579</v>
      </c>
      <c r="V19" s="3">
        <f t="shared" si="2"/>
        <v>1157</v>
      </c>
      <c r="W19" s="22">
        <v>97.4</v>
      </c>
      <c r="X19" s="12">
        <f t="shared" si="3"/>
        <v>1254.4000000000001</v>
      </c>
    </row>
    <row r="20" spans="1:24" x14ac:dyDescent="0.35">
      <c r="A20" s="3">
        <v>3</v>
      </c>
      <c r="B20" s="3">
        <v>164</v>
      </c>
      <c r="C20" s="4" t="s">
        <v>249</v>
      </c>
      <c r="D20" s="4" t="s">
        <v>250</v>
      </c>
      <c r="E20" s="3">
        <v>28546</v>
      </c>
      <c r="F20" s="3" t="s">
        <v>6</v>
      </c>
      <c r="G20" s="3" t="s">
        <v>520</v>
      </c>
      <c r="H20" s="3">
        <v>98</v>
      </c>
      <c r="I20" s="3">
        <v>96</v>
      </c>
      <c r="J20" s="3">
        <v>97</v>
      </c>
      <c r="K20" s="3">
        <v>92</v>
      </c>
      <c r="L20" s="3">
        <v>95</v>
      </c>
      <c r="M20" s="3">
        <v>97</v>
      </c>
      <c r="N20" s="3">
        <f t="shared" si="0"/>
        <v>575</v>
      </c>
      <c r="O20" s="3">
        <v>99</v>
      </c>
      <c r="P20" s="3">
        <v>100</v>
      </c>
      <c r="Q20" s="3">
        <v>96</v>
      </c>
      <c r="R20" s="3">
        <v>96</v>
      </c>
      <c r="S20" s="3">
        <v>94</v>
      </c>
      <c r="T20" s="3">
        <v>96</v>
      </c>
      <c r="U20" s="3">
        <f t="shared" si="1"/>
        <v>581</v>
      </c>
      <c r="V20" s="3">
        <f t="shared" si="2"/>
        <v>1156</v>
      </c>
      <c r="W20" s="22">
        <v>97.1</v>
      </c>
      <c r="X20" s="12">
        <f t="shared" si="3"/>
        <v>1253.0999999999999</v>
      </c>
    </row>
    <row r="21" spans="1:24" x14ac:dyDescent="0.35">
      <c r="A21" s="3">
        <v>4</v>
      </c>
      <c r="B21" s="3">
        <v>129</v>
      </c>
      <c r="C21" s="4" t="s">
        <v>116</v>
      </c>
      <c r="D21" s="4" t="s">
        <v>117</v>
      </c>
      <c r="E21" s="3">
        <v>16540</v>
      </c>
      <c r="F21" s="3" t="s">
        <v>3</v>
      </c>
      <c r="G21" s="3" t="s">
        <v>550</v>
      </c>
      <c r="H21" s="3">
        <v>97</v>
      </c>
      <c r="I21" s="3">
        <v>99</v>
      </c>
      <c r="J21" s="3">
        <v>93</v>
      </c>
      <c r="K21" s="3">
        <v>97</v>
      </c>
      <c r="L21" s="3">
        <v>96</v>
      </c>
      <c r="M21" s="3">
        <v>98</v>
      </c>
      <c r="N21" s="3">
        <f t="shared" si="0"/>
        <v>580</v>
      </c>
      <c r="O21" s="3">
        <v>100</v>
      </c>
      <c r="P21" s="3">
        <v>99</v>
      </c>
      <c r="Q21" s="3">
        <v>90</v>
      </c>
      <c r="R21" s="3">
        <v>93</v>
      </c>
      <c r="S21" s="3">
        <v>96</v>
      </c>
      <c r="T21" s="3">
        <v>95</v>
      </c>
      <c r="U21" s="3">
        <f t="shared" si="1"/>
        <v>573</v>
      </c>
      <c r="V21" s="3">
        <f t="shared" si="2"/>
        <v>1153</v>
      </c>
      <c r="W21" s="22">
        <v>90.5</v>
      </c>
      <c r="X21" s="12">
        <f t="shared" si="3"/>
        <v>1243.5</v>
      </c>
    </row>
    <row r="22" spans="1:24" x14ac:dyDescent="0.35">
      <c r="A22" s="3">
        <v>5</v>
      </c>
      <c r="B22" s="3">
        <v>208</v>
      </c>
      <c r="C22" s="4" t="s">
        <v>404</v>
      </c>
      <c r="D22" s="4" t="s">
        <v>250</v>
      </c>
      <c r="E22" s="3">
        <v>31986</v>
      </c>
      <c r="F22" s="3" t="s">
        <v>3</v>
      </c>
      <c r="G22" s="3" t="s">
        <v>555</v>
      </c>
      <c r="H22" s="3">
        <v>96</v>
      </c>
      <c r="I22" s="3">
        <v>95</v>
      </c>
      <c r="J22" s="3">
        <v>98</v>
      </c>
      <c r="K22" s="3">
        <v>96</v>
      </c>
      <c r="L22" s="3">
        <v>97</v>
      </c>
      <c r="M22" s="3">
        <v>96</v>
      </c>
      <c r="N22" s="3">
        <f t="shared" si="0"/>
        <v>578</v>
      </c>
      <c r="O22" s="3">
        <v>95</v>
      </c>
      <c r="P22" s="3">
        <v>97</v>
      </c>
      <c r="Q22" s="3">
        <v>93</v>
      </c>
      <c r="R22" s="3">
        <v>94</v>
      </c>
      <c r="S22" s="3">
        <v>98</v>
      </c>
      <c r="T22" s="3">
        <v>91</v>
      </c>
      <c r="U22" s="3">
        <f t="shared" si="1"/>
        <v>568</v>
      </c>
      <c r="V22" s="3">
        <f t="shared" si="2"/>
        <v>1146</v>
      </c>
      <c r="W22" s="22">
        <v>96.4</v>
      </c>
      <c r="X22" s="12">
        <f t="shared" si="3"/>
        <v>1242.4000000000001</v>
      </c>
    </row>
    <row r="23" spans="1:24" x14ac:dyDescent="0.35">
      <c r="A23" s="3">
        <v>6</v>
      </c>
      <c r="B23" s="3">
        <v>154</v>
      </c>
      <c r="C23" s="4" t="s">
        <v>201</v>
      </c>
      <c r="D23" s="4" t="s">
        <v>202</v>
      </c>
      <c r="E23" s="3">
        <v>29574</v>
      </c>
      <c r="F23" s="3" t="s">
        <v>6</v>
      </c>
      <c r="G23" s="3" t="s">
        <v>520</v>
      </c>
      <c r="H23" s="3">
        <v>99</v>
      </c>
      <c r="I23" s="3">
        <v>97</v>
      </c>
      <c r="J23" s="3">
        <v>94</v>
      </c>
      <c r="K23" s="3">
        <v>93</v>
      </c>
      <c r="L23" s="3">
        <v>93</v>
      </c>
      <c r="M23" s="3">
        <v>96</v>
      </c>
      <c r="N23" s="3">
        <f t="shared" si="0"/>
        <v>572</v>
      </c>
      <c r="O23" s="3">
        <v>99</v>
      </c>
      <c r="P23" s="3">
        <v>99</v>
      </c>
      <c r="Q23" s="3">
        <v>88</v>
      </c>
      <c r="R23" s="3">
        <v>92</v>
      </c>
      <c r="S23" s="3">
        <v>98</v>
      </c>
      <c r="T23" s="3">
        <v>95</v>
      </c>
      <c r="U23" s="3">
        <f t="shared" si="1"/>
        <v>571</v>
      </c>
      <c r="V23" s="3">
        <f t="shared" si="2"/>
        <v>1143</v>
      </c>
      <c r="W23" s="22">
        <v>95.5</v>
      </c>
      <c r="X23" s="12">
        <f t="shared" si="3"/>
        <v>1238.5</v>
      </c>
    </row>
    <row r="24" spans="1:24" x14ac:dyDescent="0.35">
      <c r="A24" s="3">
        <v>7</v>
      </c>
      <c r="B24" s="3">
        <v>214</v>
      </c>
      <c r="C24" s="4" t="s">
        <v>433</v>
      </c>
      <c r="D24" s="4" t="s">
        <v>32</v>
      </c>
      <c r="E24" s="3">
        <v>15396</v>
      </c>
      <c r="F24" s="3" t="s">
        <v>3</v>
      </c>
      <c r="G24" s="3" t="s">
        <v>541</v>
      </c>
      <c r="H24" s="3">
        <v>96</v>
      </c>
      <c r="I24" s="3">
        <v>97</v>
      </c>
      <c r="J24" s="3">
        <v>92</v>
      </c>
      <c r="K24" s="3">
        <v>95</v>
      </c>
      <c r="L24" s="3">
        <v>92</v>
      </c>
      <c r="M24" s="3">
        <v>94</v>
      </c>
      <c r="N24" s="3">
        <f t="shared" si="0"/>
        <v>566</v>
      </c>
      <c r="O24" s="3">
        <v>98</v>
      </c>
      <c r="P24" s="3">
        <v>98</v>
      </c>
      <c r="Q24" s="3">
        <v>95</v>
      </c>
      <c r="R24" s="3">
        <v>98</v>
      </c>
      <c r="S24" s="3">
        <v>91</v>
      </c>
      <c r="T24" s="3">
        <v>91</v>
      </c>
      <c r="U24" s="3">
        <f t="shared" si="1"/>
        <v>571</v>
      </c>
      <c r="V24" s="3">
        <f t="shared" si="2"/>
        <v>1137</v>
      </c>
      <c r="W24" s="22">
        <v>97.4</v>
      </c>
      <c r="X24" s="12">
        <f t="shared" si="3"/>
        <v>1234.4000000000001</v>
      </c>
    </row>
    <row r="25" spans="1:24" x14ac:dyDescent="0.35">
      <c r="A25" s="3">
        <v>8</v>
      </c>
      <c r="B25" s="3">
        <v>133</v>
      </c>
      <c r="C25" s="4" t="s">
        <v>135</v>
      </c>
      <c r="D25" s="4" t="s">
        <v>136</v>
      </c>
      <c r="E25" s="3">
        <v>28807</v>
      </c>
      <c r="F25" s="3" t="s">
        <v>6</v>
      </c>
      <c r="G25" s="3" t="s">
        <v>542</v>
      </c>
      <c r="H25" s="3">
        <v>98</v>
      </c>
      <c r="I25" s="3">
        <v>99</v>
      </c>
      <c r="J25" s="3">
        <v>90</v>
      </c>
      <c r="K25" s="3">
        <v>89</v>
      </c>
      <c r="L25" s="3">
        <v>97</v>
      </c>
      <c r="M25" s="3">
        <v>98</v>
      </c>
      <c r="N25" s="3">
        <f t="shared" si="0"/>
        <v>571</v>
      </c>
      <c r="O25" s="3">
        <v>100</v>
      </c>
      <c r="P25" s="3">
        <v>98</v>
      </c>
      <c r="Q25" s="3">
        <v>91</v>
      </c>
      <c r="R25" s="3">
        <v>93</v>
      </c>
      <c r="S25" s="3">
        <v>96</v>
      </c>
      <c r="T25" s="3">
        <v>93</v>
      </c>
      <c r="U25" s="3">
        <f t="shared" si="1"/>
        <v>571</v>
      </c>
      <c r="V25" s="3">
        <f t="shared" si="2"/>
        <v>1142</v>
      </c>
      <c r="W25" s="22">
        <v>86.7</v>
      </c>
      <c r="X25" s="12">
        <f t="shared" si="3"/>
        <v>1228.7</v>
      </c>
    </row>
    <row r="26" spans="1:24" x14ac:dyDescent="0.35">
      <c r="A26" s="3">
        <v>9</v>
      </c>
      <c r="B26" s="3">
        <v>194</v>
      </c>
      <c r="C26" s="4" t="s">
        <v>350</v>
      </c>
      <c r="D26" s="4" t="s">
        <v>175</v>
      </c>
      <c r="E26" s="3">
        <v>113596</v>
      </c>
      <c r="F26" s="3" t="s">
        <v>3</v>
      </c>
      <c r="G26" s="3" t="s">
        <v>519</v>
      </c>
      <c r="H26" s="3">
        <v>100</v>
      </c>
      <c r="I26" s="3">
        <v>97</v>
      </c>
      <c r="J26" s="3">
        <v>91</v>
      </c>
      <c r="K26" s="3">
        <v>89</v>
      </c>
      <c r="L26" s="3">
        <v>92</v>
      </c>
      <c r="M26" s="3">
        <v>96</v>
      </c>
      <c r="N26" s="3">
        <f t="shared" si="0"/>
        <v>565</v>
      </c>
      <c r="O26" s="3">
        <v>97</v>
      </c>
      <c r="P26" s="3">
        <v>98</v>
      </c>
      <c r="Q26" s="3">
        <v>96</v>
      </c>
      <c r="R26" s="3">
        <v>92</v>
      </c>
      <c r="S26" s="3">
        <v>91</v>
      </c>
      <c r="T26" s="3">
        <v>96</v>
      </c>
      <c r="U26" s="3">
        <f t="shared" si="1"/>
        <v>570</v>
      </c>
      <c r="V26" s="3">
        <f t="shared" si="2"/>
        <v>1135</v>
      </c>
      <c r="W26" s="3"/>
      <c r="X26" s="3"/>
    </row>
    <row r="27" spans="1:24" x14ac:dyDescent="0.35">
      <c r="A27" s="3">
        <v>10</v>
      </c>
      <c r="B27" s="3">
        <v>227</v>
      </c>
      <c r="C27" s="4" t="s">
        <v>484</v>
      </c>
      <c r="D27" s="4" t="s">
        <v>71</v>
      </c>
      <c r="E27" s="3">
        <v>14446</v>
      </c>
      <c r="F27" s="3" t="s">
        <v>6</v>
      </c>
      <c r="G27" s="3" t="s">
        <v>524</v>
      </c>
      <c r="H27" s="3">
        <v>98</v>
      </c>
      <c r="I27" s="3">
        <v>94</v>
      </c>
      <c r="J27" s="3">
        <v>89</v>
      </c>
      <c r="K27" s="3">
        <v>95</v>
      </c>
      <c r="L27" s="3">
        <v>97</v>
      </c>
      <c r="M27" s="3">
        <v>94</v>
      </c>
      <c r="N27" s="3">
        <f t="shared" si="0"/>
        <v>567</v>
      </c>
      <c r="O27" s="3">
        <v>97</v>
      </c>
      <c r="P27" s="3">
        <v>97</v>
      </c>
      <c r="Q27" s="3">
        <v>94</v>
      </c>
      <c r="R27" s="3">
        <v>94</v>
      </c>
      <c r="S27" s="3">
        <v>93</v>
      </c>
      <c r="T27" s="3">
        <v>93</v>
      </c>
      <c r="U27" s="3">
        <f t="shared" si="1"/>
        <v>568</v>
      </c>
      <c r="V27" s="3">
        <f t="shared" si="2"/>
        <v>1135</v>
      </c>
      <c r="W27" s="3"/>
      <c r="X27" s="3"/>
    </row>
    <row r="28" spans="1:24" x14ac:dyDescent="0.35">
      <c r="A28" s="3">
        <v>11</v>
      </c>
      <c r="B28" s="3">
        <v>112</v>
      </c>
      <c r="C28" s="4" t="s">
        <v>40</v>
      </c>
      <c r="D28" s="4" t="s">
        <v>32</v>
      </c>
      <c r="E28" s="3">
        <v>114208</v>
      </c>
      <c r="F28" s="3" t="s">
        <v>3</v>
      </c>
      <c r="G28" s="3" t="s">
        <v>531</v>
      </c>
      <c r="H28" s="3">
        <v>99</v>
      </c>
      <c r="I28" s="3">
        <v>98</v>
      </c>
      <c r="J28" s="3">
        <v>90</v>
      </c>
      <c r="K28" s="3">
        <v>87</v>
      </c>
      <c r="L28" s="3">
        <v>95</v>
      </c>
      <c r="M28" s="3">
        <v>96</v>
      </c>
      <c r="N28" s="3">
        <f t="shared" si="0"/>
        <v>565</v>
      </c>
      <c r="O28" s="3">
        <v>99</v>
      </c>
      <c r="P28" s="3">
        <v>98</v>
      </c>
      <c r="Q28" s="3">
        <v>88</v>
      </c>
      <c r="R28" s="3">
        <v>92</v>
      </c>
      <c r="S28" s="3">
        <v>95</v>
      </c>
      <c r="T28" s="3">
        <v>97</v>
      </c>
      <c r="U28" s="3">
        <f t="shared" si="1"/>
        <v>569</v>
      </c>
      <c r="V28" s="3">
        <f t="shared" si="2"/>
        <v>1134</v>
      </c>
      <c r="W28" s="3"/>
      <c r="X28" s="3"/>
    </row>
    <row r="29" spans="1:24" x14ac:dyDescent="0.35">
      <c r="A29" s="3">
        <v>12</v>
      </c>
      <c r="B29" s="3">
        <v>156</v>
      </c>
      <c r="C29" s="4" t="s">
        <v>213</v>
      </c>
      <c r="D29" s="4" t="s">
        <v>214</v>
      </c>
      <c r="E29" s="3">
        <v>28496</v>
      </c>
      <c r="F29" s="3" t="s">
        <v>3</v>
      </c>
      <c r="G29" s="3" t="s">
        <v>534</v>
      </c>
      <c r="H29" s="3">
        <v>98</v>
      </c>
      <c r="I29" s="3">
        <v>94</v>
      </c>
      <c r="J29" s="3">
        <v>90</v>
      </c>
      <c r="K29" s="3">
        <v>93</v>
      </c>
      <c r="L29" s="3">
        <v>96</v>
      </c>
      <c r="M29" s="3">
        <v>94</v>
      </c>
      <c r="N29" s="3">
        <f t="shared" si="0"/>
        <v>565</v>
      </c>
      <c r="O29" s="3">
        <v>99</v>
      </c>
      <c r="P29" s="3">
        <v>98</v>
      </c>
      <c r="Q29" s="3">
        <v>94</v>
      </c>
      <c r="R29" s="3">
        <v>86</v>
      </c>
      <c r="S29" s="3">
        <v>96</v>
      </c>
      <c r="T29" s="3">
        <v>96</v>
      </c>
      <c r="U29" s="3">
        <f t="shared" si="1"/>
        <v>569</v>
      </c>
      <c r="V29" s="3">
        <f t="shared" si="2"/>
        <v>1134</v>
      </c>
      <c r="W29" s="3"/>
      <c r="X29" s="3"/>
    </row>
    <row r="30" spans="1:24" x14ac:dyDescent="0.35">
      <c r="A30" s="3">
        <v>13</v>
      </c>
      <c r="B30" s="3">
        <v>218</v>
      </c>
      <c r="C30" s="4" t="s">
        <v>454</v>
      </c>
      <c r="D30" s="4" t="s">
        <v>455</v>
      </c>
      <c r="E30" s="3">
        <v>25745</v>
      </c>
      <c r="F30" s="3" t="s">
        <v>3</v>
      </c>
      <c r="G30" s="3" t="s">
        <v>557</v>
      </c>
      <c r="H30" s="3">
        <v>99</v>
      </c>
      <c r="I30" s="3">
        <v>97</v>
      </c>
      <c r="J30" s="3">
        <v>90</v>
      </c>
      <c r="K30" s="3">
        <v>93</v>
      </c>
      <c r="L30" s="3">
        <v>91</v>
      </c>
      <c r="M30" s="3">
        <v>92</v>
      </c>
      <c r="N30" s="3">
        <f t="shared" si="0"/>
        <v>562</v>
      </c>
      <c r="O30" s="3">
        <v>98</v>
      </c>
      <c r="P30" s="3">
        <v>98</v>
      </c>
      <c r="Q30" s="3">
        <v>91</v>
      </c>
      <c r="R30" s="3">
        <v>91</v>
      </c>
      <c r="S30" s="3">
        <v>100</v>
      </c>
      <c r="T30" s="3">
        <v>93</v>
      </c>
      <c r="U30" s="3">
        <f t="shared" si="1"/>
        <v>571</v>
      </c>
      <c r="V30" s="3">
        <f t="shared" si="2"/>
        <v>1133</v>
      </c>
      <c r="W30" s="3"/>
      <c r="X30" s="3"/>
    </row>
    <row r="31" spans="1:24" x14ac:dyDescent="0.35">
      <c r="A31" s="3">
        <v>14</v>
      </c>
      <c r="B31" s="3">
        <v>103</v>
      </c>
      <c r="C31" s="4" t="s">
        <v>11</v>
      </c>
      <c r="D31" s="4" t="s">
        <v>12</v>
      </c>
      <c r="E31" s="3">
        <v>114030</v>
      </c>
      <c r="F31" s="3" t="s">
        <v>6</v>
      </c>
      <c r="G31" s="3" t="s">
        <v>523</v>
      </c>
      <c r="H31" s="3">
        <v>98</v>
      </c>
      <c r="I31" s="3">
        <v>95</v>
      </c>
      <c r="J31" s="3">
        <v>90</v>
      </c>
      <c r="K31" s="3">
        <v>95</v>
      </c>
      <c r="L31" s="3">
        <v>93</v>
      </c>
      <c r="M31" s="3">
        <v>92</v>
      </c>
      <c r="N31" s="3">
        <f t="shared" si="0"/>
        <v>563</v>
      </c>
      <c r="O31" s="3">
        <v>94</v>
      </c>
      <c r="P31" s="3">
        <v>97</v>
      </c>
      <c r="Q31" s="3">
        <v>93</v>
      </c>
      <c r="R31" s="3">
        <v>94</v>
      </c>
      <c r="S31" s="3">
        <v>95</v>
      </c>
      <c r="T31" s="3">
        <v>93</v>
      </c>
      <c r="U31" s="3">
        <f t="shared" si="1"/>
        <v>566</v>
      </c>
      <c r="V31" s="3">
        <f t="shared" si="2"/>
        <v>1129</v>
      </c>
      <c r="W31" s="3"/>
      <c r="X31" s="3"/>
    </row>
    <row r="32" spans="1:24" s="1" customFormat="1" x14ac:dyDescent="0.35">
      <c r="A32" s="3">
        <v>15</v>
      </c>
      <c r="B32" s="3">
        <v>168</v>
      </c>
      <c r="C32" s="4" t="s">
        <v>270</v>
      </c>
      <c r="D32" s="4" t="s">
        <v>271</v>
      </c>
      <c r="E32" s="3">
        <v>25531</v>
      </c>
      <c r="F32" s="3" t="s">
        <v>3</v>
      </c>
      <c r="G32" s="3" t="s">
        <v>560</v>
      </c>
      <c r="H32" s="3">
        <v>95</v>
      </c>
      <c r="I32" s="3">
        <v>98</v>
      </c>
      <c r="J32" s="3">
        <v>93</v>
      </c>
      <c r="K32" s="3">
        <v>91</v>
      </c>
      <c r="L32" s="3">
        <v>96</v>
      </c>
      <c r="M32" s="3">
        <v>94</v>
      </c>
      <c r="N32" s="3">
        <f t="shared" si="0"/>
        <v>567</v>
      </c>
      <c r="O32" s="3">
        <v>97</v>
      </c>
      <c r="P32" s="3">
        <v>96</v>
      </c>
      <c r="Q32" s="3">
        <v>93</v>
      </c>
      <c r="R32" s="3">
        <v>94</v>
      </c>
      <c r="S32" s="3">
        <v>92</v>
      </c>
      <c r="T32" s="3">
        <v>90</v>
      </c>
      <c r="U32" s="3">
        <f t="shared" si="1"/>
        <v>562</v>
      </c>
      <c r="V32" s="3">
        <f t="shared" si="2"/>
        <v>1129</v>
      </c>
    </row>
    <row r="33" spans="1:24" x14ac:dyDescent="0.35">
      <c r="A33" s="3">
        <v>16</v>
      </c>
      <c r="B33" s="3">
        <v>201</v>
      </c>
      <c r="C33" s="4" t="s">
        <v>384</v>
      </c>
      <c r="D33" s="4" t="s">
        <v>108</v>
      </c>
      <c r="E33" s="3">
        <v>30839</v>
      </c>
      <c r="F33" s="3" t="s">
        <v>3</v>
      </c>
      <c r="G33" s="3" t="s">
        <v>545</v>
      </c>
      <c r="H33" s="3">
        <v>98</v>
      </c>
      <c r="I33" s="3">
        <v>98</v>
      </c>
      <c r="J33" s="3">
        <v>91</v>
      </c>
      <c r="K33" s="3">
        <v>94</v>
      </c>
      <c r="L33" s="3">
        <v>96</v>
      </c>
      <c r="M33" s="3">
        <v>95</v>
      </c>
      <c r="N33" s="3">
        <f t="shared" si="0"/>
        <v>572</v>
      </c>
      <c r="O33" s="3">
        <v>92</v>
      </c>
      <c r="P33" s="3">
        <v>98</v>
      </c>
      <c r="Q33" s="3">
        <v>93</v>
      </c>
      <c r="R33" s="3">
        <v>89</v>
      </c>
      <c r="S33" s="3">
        <v>93</v>
      </c>
      <c r="T33" s="3">
        <v>92</v>
      </c>
      <c r="U33" s="3">
        <f t="shared" si="1"/>
        <v>557</v>
      </c>
      <c r="V33" s="3">
        <f t="shared" si="2"/>
        <v>1129</v>
      </c>
      <c r="W33" s="3"/>
      <c r="X33" s="3"/>
    </row>
    <row r="34" spans="1:24" x14ac:dyDescent="0.35">
      <c r="A34" s="3">
        <v>17</v>
      </c>
      <c r="B34" s="3">
        <v>149</v>
      </c>
      <c r="C34" s="4" t="s">
        <v>185</v>
      </c>
      <c r="D34" s="4" t="s">
        <v>186</v>
      </c>
      <c r="E34" s="3">
        <v>31492</v>
      </c>
      <c r="F34" s="3" t="s">
        <v>3</v>
      </c>
      <c r="G34" s="3" t="s">
        <v>556</v>
      </c>
      <c r="H34" s="3">
        <v>98</v>
      </c>
      <c r="I34" s="3">
        <v>98</v>
      </c>
      <c r="J34" s="3">
        <v>89</v>
      </c>
      <c r="K34" s="3">
        <v>89</v>
      </c>
      <c r="L34" s="3">
        <v>95</v>
      </c>
      <c r="M34" s="3">
        <v>94</v>
      </c>
      <c r="N34" s="3">
        <f t="shared" si="0"/>
        <v>563</v>
      </c>
      <c r="O34" s="3">
        <v>99</v>
      </c>
      <c r="P34" s="3">
        <v>99</v>
      </c>
      <c r="Q34" s="3">
        <v>93</v>
      </c>
      <c r="R34" s="3">
        <v>90</v>
      </c>
      <c r="S34" s="3">
        <v>92</v>
      </c>
      <c r="T34" s="3">
        <v>92</v>
      </c>
      <c r="U34" s="3">
        <f t="shared" si="1"/>
        <v>565</v>
      </c>
      <c r="V34" s="3">
        <f t="shared" si="2"/>
        <v>1128</v>
      </c>
      <c r="W34" s="3"/>
      <c r="X34" s="3"/>
    </row>
    <row r="35" spans="1:24" x14ac:dyDescent="0.35">
      <c r="A35" s="3">
        <v>18</v>
      </c>
      <c r="B35" s="3">
        <v>211</v>
      </c>
      <c r="C35" s="4" t="s">
        <v>424</v>
      </c>
      <c r="D35" s="4" t="s">
        <v>5</v>
      </c>
      <c r="E35" s="3">
        <v>25353</v>
      </c>
      <c r="F35" s="3" t="s">
        <v>3</v>
      </c>
      <c r="G35" s="3" t="s">
        <v>551</v>
      </c>
      <c r="H35" s="3">
        <v>99</v>
      </c>
      <c r="I35" s="3">
        <v>99</v>
      </c>
      <c r="J35" s="3">
        <v>94</v>
      </c>
      <c r="K35" s="3">
        <v>93</v>
      </c>
      <c r="L35" s="3">
        <v>89</v>
      </c>
      <c r="M35" s="3">
        <v>90</v>
      </c>
      <c r="N35" s="3">
        <f t="shared" si="0"/>
        <v>564</v>
      </c>
      <c r="O35" s="3">
        <v>98</v>
      </c>
      <c r="P35" s="3">
        <v>94</v>
      </c>
      <c r="Q35" s="3">
        <v>96</v>
      </c>
      <c r="R35" s="3">
        <v>92</v>
      </c>
      <c r="S35" s="3">
        <v>89</v>
      </c>
      <c r="T35" s="3">
        <v>94</v>
      </c>
      <c r="U35" s="3">
        <f t="shared" si="1"/>
        <v>563</v>
      </c>
      <c r="V35" s="3">
        <f t="shared" si="2"/>
        <v>1127</v>
      </c>
      <c r="W35" s="3"/>
      <c r="X35" s="3"/>
    </row>
    <row r="36" spans="1:24" x14ac:dyDescent="0.35">
      <c r="A36" s="3">
        <v>19</v>
      </c>
      <c r="B36" s="3">
        <v>122</v>
      </c>
      <c r="C36" s="4" t="s">
        <v>78</v>
      </c>
      <c r="D36" s="4" t="s">
        <v>80</v>
      </c>
      <c r="E36" s="3">
        <v>29311</v>
      </c>
      <c r="F36" s="3" t="s">
        <v>3</v>
      </c>
      <c r="G36" s="3" t="s">
        <v>542</v>
      </c>
      <c r="H36" s="3">
        <v>96</v>
      </c>
      <c r="I36" s="3">
        <v>99</v>
      </c>
      <c r="J36" s="3">
        <v>93</v>
      </c>
      <c r="K36" s="3">
        <v>94</v>
      </c>
      <c r="L36" s="3">
        <v>92</v>
      </c>
      <c r="M36" s="3">
        <v>89</v>
      </c>
      <c r="N36" s="3">
        <f t="shared" si="0"/>
        <v>563</v>
      </c>
      <c r="O36" s="3">
        <v>96</v>
      </c>
      <c r="P36" s="3">
        <v>95</v>
      </c>
      <c r="Q36" s="3">
        <v>87</v>
      </c>
      <c r="R36" s="3">
        <v>92</v>
      </c>
      <c r="S36" s="3">
        <v>97</v>
      </c>
      <c r="T36" s="3">
        <v>96</v>
      </c>
      <c r="U36" s="3">
        <f t="shared" si="1"/>
        <v>563</v>
      </c>
      <c r="V36" s="3">
        <f t="shared" si="2"/>
        <v>1126</v>
      </c>
      <c r="W36" s="3"/>
      <c r="X36" s="3"/>
    </row>
    <row r="37" spans="1:24" x14ac:dyDescent="0.35">
      <c r="A37" s="3">
        <v>20</v>
      </c>
      <c r="B37" s="3">
        <v>157</v>
      </c>
      <c r="C37" s="4" t="s">
        <v>215</v>
      </c>
      <c r="D37" s="4" t="s">
        <v>216</v>
      </c>
      <c r="E37" s="3">
        <v>31992</v>
      </c>
      <c r="F37" s="3" t="s">
        <v>6</v>
      </c>
      <c r="G37" s="3" t="s">
        <v>558</v>
      </c>
      <c r="H37" s="3">
        <v>97</v>
      </c>
      <c r="I37" s="3">
        <v>96</v>
      </c>
      <c r="J37" s="3">
        <v>94</v>
      </c>
      <c r="K37" s="3">
        <v>92</v>
      </c>
      <c r="L37" s="3">
        <v>94</v>
      </c>
      <c r="M37" s="3">
        <v>94</v>
      </c>
      <c r="N37" s="3">
        <f t="shared" si="0"/>
        <v>567</v>
      </c>
      <c r="O37" s="3">
        <v>94</v>
      </c>
      <c r="P37" s="3">
        <v>97</v>
      </c>
      <c r="Q37" s="3">
        <v>89</v>
      </c>
      <c r="R37" s="3">
        <v>88</v>
      </c>
      <c r="S37" s="3">
        <v>92</v>
      </c>
      <c r="T37" s="3">
        <v>96</v>
      </c>
      <c r="U37" s="3">
        <f t="shared" si="1"/>
        <v>556</v>
      </c>
      <c r="V37" s="3">
        <f t="shared" si="2"/>
        <v>1123</v>
      </c>
      <c r="W37" s="3"/>
      <c r="X37" s="3"/>
    </row>
    <row r="38" spans="1:24" x14ac:dyDescent="0.35">
      <c r="A38" s="3">
        <v>21</v>
      </c>
      <c r="B38" s="3">
        <v>189</v>
      </c>
      <c r="C38" s="4" t="s">
        <v>336</v>
      </c>
      <c r="D38" s="4" t="s">
        <v>337</v>
      </c>
      <c r="E38" s="3">
        <v>13617</v>
      </c>
      <c r="F38" s="3" t="s">
        <v>3</v>
      </c>
      <c r="G38" s="3" t="s">
        <v>551</v>
      </c>
      <c r="H38" s="3">
        <v>92</v>
      </c>
      <c r="I38" s="3">
        <v>94</v>
      </c>
      <c r="J38" s="3">
        <v>93</v>
      </c>
      <c r="K38" s="3">
        <v>90</v>
      </c>
      <c r="L38" s="3">
        <v>96</v>
      </c>
      <c r="M38" s="3">
        <v>93</v>
      </c>
      <c r="N38" s="3">
        <f t="shared" si="0"/>
        <v>558</v>
      </c>
      <c r="O38" s="3">
        <v>96</v>
      </c>
      <c r="P38" s="3">
        <v>98</v>
      </c>
      <c r="Q38" s="3">
        <v>90</v>
      </c>
      <c r="R38" s="3">
        <v>88</v>
      </c>
      <c r="S38" s="3">
        <v>96</v>
      </c>
      <c r="T38" s="3">
        <v>96</v>
      </c>
      <c r="U38" s="3">
        <f t="shared" si="1"/>
        <v>564</v>
      </c>
      <c r="V38" s="3">
        <f t="shared" si="2"/>
        <v>1122</v>
      </c>
      <c r="W38" s="3"/>
      <c r="X38" s="3"/>
    </row>
    <row r="39" spans="1:24" x14ac:dyDescent="0.35">
      <c r="A39" s="3">
        <v>22</v>
      </c>
      <c r="B39" s="3">
        <v>186</v>
      </c>
      <c r="C39" s="4" t="s">
        <v>326</v>
      </c>
      <c r="D39" s="4" t="s">
        <v>328</v>
      </c>
      <c r="E39" s="3">
        <v>29811</v>
      </c>
      <c r="F39" s="3" t="s">
        <v>6</v>
      </c>
      <c r="G39" s="3" t="s">
        <v>530</v>
      </c>
      <c r="H39" s="3">
        <v>97</v>
      </c>
      <c r="I39" s="3">
        <v>96</v>
      </c>
      <c r="J39" s="3">
        <v>90</v>
      </c>
      <c r="K39" s="3">
        <v>87</v>
      </c>
      <c r="L39" s="3">
        <v>97</v>
      </c>
      <c r="M39" s="3">
        <v>97</v>
      </c>
      <c r="N39" s="3">
        <f t="shared" si="0"/>
        <v>564</v>
      </c>
      <c r="O39" s="3">
        <v>98</v>
      </c>
      <c r="P39" s="3">
        <v>95</v>
      </c>
      <c r="Q39" s="3">
        <v>89</v>
      </c>
      <c r="R39" s="3">
        <v>93</v>
      </c>
      <c r="S39" s="3">
        <v>93</v>
      </c>
      <c r="T39" s="3">
        <v>90</v>
      </c>
      <c r="U39" s="3">
        <f t="shared" si="1"/>
        <v>558</v>
      </c>
      <c r="V39" s="3">
        <f t="shared" si="2"/>
        <v>1122</v>
      </c>
      <c r="W39" s="3"/>
      <c r="X39" s="3"/>
    </row>
    <row r="40" spans="1:24" x14ac:dyDescent="0.35">
      <c r="A40" s="3">
        <v>23</v>
      </c>
      <c r="B40" s="3">
        <v>173</v>
      </c>
      <c r="C40" s="4" t="s">
        <v>283</v>
      </c>
      <c r="D40" s="4" t="s">
        <v>152</v>
      </c>
      <c r="E40" s="3">
        <v>31325</v>
      </c>
      <c r="F40" s="3" t="s">
        <v>6</v>
      </c>
      <c r="G40" s="3" t="s">
        <v>559</v>
      </c>
      <c r="H40" s="3">
        <v>93</v>
      </c>
      <c r="I40" s="3">
        <v>98</v>
      </c>
      <c r="J40" s="3">
        <v>92</v>
      </c>
      <c r="K40" s="3">
        <v>92</v>
      </c>
      <c r="L40" s="3">
        <v>95</v>
      </c>
      <c r="M40" s="3">
        <v>96</v>
      </c>
      <c r="N40" s="3">
        <f t="shared" si="0"/>
        <v>566</v>
      </c>
      <c r="O40" s="3">
        <v>95</v>
      </c>
      <c r="P40" s="3">
        <v>96</v>
      </c>
      <c r="Q40" s="3">
        <v>89</v>
      </c>
      <c r="R40" s="3">
        <v>92</v>
      </c>
      <c r="S40" s="3">
        <v>90</v>
      </c>
      <c r="T40" s="3">
        <v>92</v>
      </c>
      <c r="U40" s="3">
        <f t="shared" si="1"/>
        <v>554</v>
      </c>
      <c r="V40" s="3">
        <f t="shared" si="2"/>
        <v>1120</v>
      </c>
      <c r="W40" s="3"/>
      <c r="X40" s="3"/>
    </row>
    <row r="41" spans="1:24" x14ac:dyDescent="0.35">
      <c r="A41" s="3">
        <v>24</v>
      </c>
      <c r="B41" s="3">
        <v>175</v>
      </c>
      <c r="C41" s="4" t="s">
        <v>284</v>
      </c>
      <c r="D41" s="4" t="s">
        <v>285</v>
      </c>
      <c r="E41" s="3">
        <v>24987</v>
      </c>
      <c r="F41" s="3" t="s">
        <v>3</v>
      </c>
      <c r="G41" s="3" t="s">
        <v>534</v>
      </c>
      <c r="H41" s="3">
        <v>93</v>
      </c>
      <c r="I41" s="3">
        <v>90</v>
      </c>
      <c r="J41" s="3">
        <v>92</v>
      </c>
      <c r="K41" s="3">
        <v>95</v>
      </c>
      <c r="L41" s="3">
        <v>92</v>
      </c>
      <c r="M41" s="3">
        <v>91</v>
      </c>
      <c r="N41" s="3">
        <f t="shared" si="0"/>
        <v>553</v>
      </c>
      <c r="O41" s="3">
        <v>96</v>
      </c>
      <c r="P41" s="3">
        <v>98</v>
      </c>
      <c r="Q41" s="3">
        <v>95</v>
      </c>
      <c r="R41" s="3">
        <v>90</v>
      </c>
      <c r="S41" s="3">
        <v>94</v>
      </c>
      <c r="T41" s="3">
        <v>91</v>
      </c>
      <c r="U41" s="3">
        <f t="shared" si="1"/>
        <v>564</v>
      </c>
      <c r="V41" s="3">
        <f t="shared" si="2"/>
        <v>1117</v>
      </c>
      <c r="W41" s="3"/>
      <c r="X41" s="3"/>
    </row>
    <row r="42" spans="1:24" x14ac:dyDescent="0.35">
      <c r="A42" s="3">
        <v>25</v>
      </c>
      <c r="B42" s="3">
        <v>183</v>
      </c>
      <c r="C42" s="4" t="s">
        <v>315</v>
      </c>
      <c r="D42" s="4" t="s">
        <v>316</v>
      </c>
      <c r="E42" s="13">
        <v>113922</v>
      </c>
      <c r="F42" s="3" t="s">
        <v>3</v>
      </c>
      <c r="G42" s="3" t="s">
        <v>529</v>
      </c>
      <c r="H42" s="3">
        <v>96</v>
      </c>
      <c r="I42" s="3">
        <v>97</v>
      </c>
      <c r="J42" s="3">
        <v>85</v>
      </c>
      <c r="K42" s="3">
        <v>89</v>
      </c>
      <c r="L42" s="3">
        <v>95</v>
      </c>
      <c r="M42" s="3">
        <v>96</v>
      </c>
      <c r="N42" s="3">
        <f t="shared" si="0"/>
        <v>558</v>
      </c>
      <c r="O42" s="3">
        <v>99</v>
      </c>
      <c r="P42" s="3">
        <v>96</v>
      </c>
      <c r="Q42" s="3">
        <v>86</v>
      </c>
      <c r="R42" s="3">
        <v>87</v>
      </c>
      <c r="S42" s="3">
        <v>96</v>
      </c>
      <c r="T42" s="3">
        <v>95</v>
      </c>
      <c r="U42" s="3">
        <f t="shared" si="1"/>
        <v>559</v>
      </c>
      <c r="V42" s="3">
        <f t="shared" si="2"/>
        <v>1117</v>
      </c>
      <c r="W42" s="3"/>
      <c r="X42" s="3"/>
    </row>
    <row r="43" spans="1:24" x14ac:dyDescent="0.35">
      <c r="A43" s="3">
        <v>26</v>
      </c>
      <c r="B43" s="3">
        <v>125</v>
      </c>
      <c r="C43" s="4" t="s">
        <v>96</v>
      </c>
      <c r="D43" s="4" t="s">
        <v>97</v>
      </c>
      <c r="E43" s="3">
        <v>32031</v>
      </c>
      <c r="F43" s="3" t="s">
        <v>6</v>
      </c>
      <c r="G43" s="3" t="s">
        <v>546</v>
      </c>
      <c r="H43" s="3">
        <v>94</v>
      </c>
      <c r="I43" s="3">
        <v>96</v>
      </c>
      <c r="J43" s="3">
        <v>91</v>
      </c>
      <c r="K43" s="3">
        <v>91</v>
      </c>
      <c r="L43" s="3">
        <v>95</v>
      </c>
      <c r="M43" s="3">
        <v>92</v>
      </c>
      <c r="N43" s="3">
        <f t="shared" si="0"/>
        <v>559</v>
      </c>
      <c r="O43" s="3">
        <v>94</v>
      </c>
      <c r="P43" s="3">
        <v>94</v>
      </c>
      <c r="Q43" s="3">
        <v>89</v>
      </c>
      <c r="R43" s="3">
        <v>91</v>
      </c>
      <c r="S43" s="3">
        <v>93</v>
      </c>
      <c r="T43" s="3">
        <v>97</v>
      </c>
      <c r="U43" s="3">
        <f t="shared" si="1"/>
        <v>558</v>
      </c>
      <c r="V43" s="3">
        <f t="shared" si="2"/>
        <v>1117</v>
      </c>
      <c r="W43" s="3"/>
      <c r="X43" s="3"/>
    </row>
    <row r="44" spans="1:24" x14ac:dyDescent="0.35">
      <c r="A44" s="3">
        <v>27</v>
      </c>
      <c r="B44" s="3">
        <v>233</v>
      </c>
      <c r="C44" s="4" t="s">
        <v>511</v>
      </c>
      <c r="D44" s="4" t="s">
        <v>512</v>
      </c>
      <c r="E44" s="3">
        <v>31130</v>
      </c>
      <c r="F44" s="3" t="s">
        <v>6</v>
      </c>
      <c r="G44" s="3" t="s">
        <v>551</v>
      </c>
      <c r="H44" s="3">
        <v>98</v>
      </c>
      <c r="I44" s="3">
        <v>95</v>
      </c>
      <c r="J44" s="3">
        <v>89</v>
      </c>
      <c r="K44" s="3">
        <v>92</v>
      </c>
      <c r="L44" s="3">
        <v>93</v>
      </c>
      <c r="M44" s="3">
        <v>94</v>
      </c>
      <c r="N44" s="3">
        <f t="shared" si="0"/>
        <v>561</v>
      </c>
      <c r="O44" s="3">
        <v>96</v>
      </c>
      <c r="P44" s="3">
        <v>95</v>
      </c>
      <c r="Q44" s="3">
        <v>89</v>
      </c>
      <c r="R44" s="3">
        <v>90</v>
      </c>
      <c r="S44" s="3">
        <v>92</v>
      </c>
      <c r="T44" s="3">
        <v>94</v>
      </c>
      <c r="U44" s="3">
        <f t="shared" si="1"/>
        <v>556</v>
      </c>
      <c r="V44" s="3">
        <f t="shared" si="2"/>
        <v>1117</v>
      </c>
      <c r="W44" s="3"/>
      <c r="X44" s="3"/>
    </row>
    <row r="45" spans="1:24" x14ac:dyDescent="0.35">
      <c r="A45" s="3">
        <v>28</v>
      </c>
      <c r="B45" s="3">
        <v>150</v>
      </c>
      <c r="C45" s="14" t="s">
        <v>187</v>
      </c>
      <c r="D45" s="14" t="s">
        <v>188</v>
      </c>
      <c r="E45" s="3">
        <v>111950</v>
      </c>
      <c r="F45" s="3" t="s">
        <v>3</v>
      </c>
      <c r="G45" s="3" t="s">
        <v>520</v>
      </c>
      <c r="H45" s="3">
        <v>96</v>
      </c>
      <c r="I45" s="3">
        <v>94</v>
      </c>
      <c r="J45" s="3">
        <v>90</v>
      </c>
      <c r="K45" s="3">
        <v>93</v>
      </c>
      <c r="L45" s="3">
        <v>96</v>
      </c>
      <c r="M45" s="3">
        <v>92</v>
      </c>
      <c r="N45" s="3">
        <f t="shared" si="0"/>
        <v>561</v>
      </c>
      <c r="O45" s="3">
        <v>97</v>
      </c>
      <c r="P45" s="3">
        <v>97</v>
      </c>
      <c r="Q45" s="3">
        <v>82</v>
      </c>
      <c r="R45" s="3">
        <v>93</v>
      </c>
      <c r="S45" s="3">
        <v>95</v>
      </c>
      <c r="T45" s="3">
        <v>92</v>
      </c>
      <c r="U45" s="3">
        <f t="shared" si="1"/>
        <v>556</v>
      </c>
      <c r="V45" s="3">
        <f t="shared" si="2"/>
        <v>1117</v>
      </c>
      <c r="W45" s="3"/>
      <c r="X45" s="3"/>
    </row>
    <row r="46" spans="1:24" x14ac:dyDescent="0.35">
      <c r="A46" s="3">
        <v>29</v>
      </c>
      <c r="B46" s="3">
        <v>217</v>
      </c>
      <c r="C46" s="4" t="s">
        <v>447</v>
      </c>
      <c r="D46" s="4" t="s">
        <v>423</v>
      </c>
      <c r="E46" s="3">
        <v>28273</v>
      </c>
      <c r="F46" s="3" t="s">
        <v>6</v>
      </c>
      <c r="G46" s="3" t="s">
        <v>557</v>
      </c>
      <c r="H46" s="3">
        <v>98</v>
      </c>
      <c r="I46" s="3">
        <v>97</v>
      </c>
      <c r="J46" s="3">
        <v>93</v>
      </c>
      <c r="K46" s="3">
        <v>87</v>
      </c>
      <c r="L46" s="3">
        <v>93</v>
      </c>
      <c r="M46" s="3">
        <v>95</v>
      </c>
      <c r="N46" s="3">
        <f t="shared" si="0"/>
        <v>563</v>
      </c>
      <c r="O46" s="3">
        <v>97</v>
      </c>
      <c r="P46" s="3">
        <v>97</v>
      </c>
      <c r="Q46" s="3">
        <v>83</v>
      </c>
      <c r="R46" s="3">
        <v>87</v>
      </c>
      <c r="S46" s="3">
        <v>92</v>
      </c>
      <c r="T46" s="3">
        <v>97</v>
      </c>
      <c r="U46" s="3">
        <f t="shared" si="1"/>
        <v>553</v>
      </c>
      <c r="V46" s="3">
        <f t="shared" si="2"/>
        <v>1116</v>
      </c>
      <c r="W46" s="3"/>
      <c r="X46" s="3"/>
    </row>
    <row r="47" spans="1:24" x14ac:dyDescent="0.35">
      <c r="A47" s="3">
        <v>30</v>
      </c>
      <c r="B47" s="3">
        <v>111</v>
      </c>
      <c r="C47" s="4" t="s">
        <v>40</v>
      </c>
      <c r="D47" s="4" t="s">
        <v>37</v>
      </c>
      <c r="E47" s="3">
        <v>100296</v>
      </c>
      <c r="F47" s="3" t="s">
        <v>3</v>
      </c>
      <c r="G47" s="3" t="s">
        <v>524</v>
      </c>
      <c r="H47" s="3">
        <v>99</v>
      </c>
      <c r="I47" s="3">
        <v>97</v>
      </c>
      <c r="J47" s="3">
        <v>89</v>
      </c>
      <c r="K47" s="3">
        <v>90</v>
      </c>
      <c r="L47" s="3">
        <v>95</v>
      </c>
      <c r="M47" s="3">
        <v>93</v>
      </c>
      <c r="N47" s="3">
        <f t="shared" si="0"/>
        <v>563</v>
      </c>
      <c r="O47" s="3">
        <v>97</v>
      </c>
      <c r="P47" s="3">
        <v>92</v>
      </c>
      <c r="Q47" s="3">
        <v>87</v>
      </c>
      <c r="R47" s="3">
        <v>93</v>
      </c>
      <c r="S47" s="3">
        <v>93</v>
      </c>
      <c r="T47" s="3">
        <v>90</v>
      </c>
      <c r="U47" s="3">
        <f t="shared" si="1"/>
        <v>552</v>
      </c>
      <c r="V47" s="3">
        <f t="shared" si="2"/>
        <v>1115</v>
      </c>
      <c r="W47" s="3"/>
      <c r="X47" s="3"/>
    </row>
    <row r="48" spans="1:24" x14ac:dyDescent="0.35">
      <c r="A48" s="3">
        <v>31</v>
      </c>
      <c r="B48" s="3">
        <v>147</v>
      </c>
      <c r="C48" s="4" t="s">
        <v>178</v>
      </c>
      <c r="D48" s="4" t="s">
        <v>171</v>
      </c>
      <c r="E48" s="3">
        <v>31817</v>
      </c>
      <c r="F48" s="3" t="s">
        <v>6</v>
      </c>
      <c r="G48" s="3" t="s">
        <v>523</v>
      </c>
      <c r="H48" s="3">
        <v>93</v>
      </c>
      <c r="I48" s="3">
        <v>95</v>
      </c>
      <c r="J48" s="3">
        <v>86</v>
      </c>
      <c r="K48" s="3">
        <v>90</v>
      </c>
      <c r="L48" s="3">
        <v>92</v>
      </c>
      <c r="M48" s="3">
        <v>91</v>
      </c>
      <c r="N48" s="3">
        <f t="shared" si="0"/>
        <v>547</v>
      </c>
      <c r="O48" s="3">
        <v>99</v>
      </c>
      <c r="P48" s="3">
        <v>99</v>
      </c>
      <c r="Q48" s="3">
        <v>90</v>
      </c>
      <c r="R48" s="3">
        <v>91</v>
      </c>
      <c r="S48" s="3">
        <v>94</v>
      </c>
      <c r="T48" s="3">
        <v>94</v>
      </c>
      <c r="U48" s="3">
        <f t="shared" si="1"/>
        <v>567</v>
      </c>
      <c r="V48" s="3">
        <f t="shared" si="2"/>
        <v>1114</v>
      </c>
      <c r="W48" s="3"/>
      <c r="X48" s="3"/>
    </row>
    <row r="49" spans="1:24" x14ac:dyDescent="0.35">
      <c r="A49" s="3">
        <v>32</v>
      </c>
      <c r="B49" s="3">
        <v>101</v>
      </c>
      <c r="C49" s="4" t="s">
        <v>7</v>
      </c>
      <c r="D49" s="4" t="s">
        <v>8</v>
      </c>
      <c r="E49" s="3">
        <v>114256</v>
      </c>
      <c r="F49" s="3" t="s">
        <v>6</v>
      </c>
      <c r="G49" s="3" t="s">
        <v>521</v>
      </c>
      <c r="H49" s="3">
        <v>97</v>
      </c>
      <c r="I49" s="3">
        <v>92</v>
      </c>
      <c r="J49" s="3">
        <v>93</v>
      </c>
      <c r="K49" s="3">
        <v>86</v>
      </c>
      <c r="L49" s="3">
        <v>89</v>
      </c>
      <c r="M49" s="3">
        <v>91</v>
      </c>
      <c r="N49" s="3">
        <f t="shared" si="0"/>
        <v>548</v>
      </c>
      <c r="O49" s="3">
        <v>100</v>
      </c>
      <c r="P49" s="3">
        <v>97</v>
      </c>
      <c r="Q49" s="3">
        <v>92</v>
      </c>
      <c r="R49" s="3">
        <v>89</v>
      </c>
      <c r="S49" s="3">
        <v>93</v>
      </c>
      <c r="T49" s="3">
        <v>95</v>
      </c>
      <c r="U49" s="3">
        <f t="shared" si="1"/>
        <v>566</v>
      </c>
      <c r="V49" s="3">
        <f t="shared" si="2"/>
        <v>1114</v>
      </c>
      <c r="W49" s="3"/>
      <c r="X49" s="3"/>
    </row>
    <row r="50" spans="1:24" s="3" customFormat="1" x14ac:dyDescent="0.35">
      <c r="A50" s="3">
        <v>33</v>
      </c>
      <c r="B50" s="3">
        <v>118</v>
      </c>
      <c r="C50" s="4" t="s">
        <v>60</v>
      </c>
      <c r="D50" s="4" t="s">
        <v>62</v>
      </c>
      <c r="E50" s="3">
        <v>31909</v>
      </c>
      <c r="F50" s="3" t="s">
        <v>6</v>
      </c>
      <c r="G50" s="3" t="s">
        <v>539</v>
      </c>
      <c r="H50" s="3">
        <v>99</v>
      </c>
      <c r="I50" s="3">
        <v>95</v>
      </c>
      <c r="J50" s="3">
        <v>91</v>
      </c>
      <c r="K50" s="3">
        <v>90</v>
      </c>
      <c r="L50" s="3">
        <v>93</v>
      </c>
      <c r="M50" s="3">
        <v>92</v>
      </c>
      <c r="N50" s="3">
        <f t="shared" ref="N50:N81" si="4">SUM(H50:M50)</f>
        <v>560</v>
      </c>
      <c r="O50" s="3">
        <v>96</v>
      </c>
      <c r="P50" s="3">
        <v>93</v>
      </c>
      <c r="Q50" s="3">
        <v>88</v>
      </c>
      <c r="R50" s="3">
        <v>92</v>
      </c>
      <c r="S50" s="3">
        <v>91</v>
      </c>
      <c r="T50" s="3">
        <v>93</v>
      </c>
      <c r="U50" s="3">
        <f t="shared" ref="U50:U81" si="5">SUM(O50:T50)</f>
        <v>553</v>
      </c>
      <c r="V50" s="3">
        <f t="shared" ref="V50:V81" si="6">U50+N50</f>
        <v>1113</v>
      </c>
    </row>
    <row r="51" spans="1:24" x14ac:dyDescent="0.35">
      <c r="A51" s="3">
        <v>34</v>
      </c>
      <c r="B51" s="3">
        <v>172</v>
      </c>
      <c r="C51" s="4" t="s">
        <v>281</v>
      </c>
      <c r="D51" s="4" t="s">
        <v>282</v>
      </c>
      <c r="E51" s="3">
        <v>30566</v>
      </c>
      <c r="F51" s="3" t="s">
        <v>6</v>
      </c>
      <c r="G51" s="3" t="s">
        <v>523</v>
      </c>
      <c r="H51" s="3">
        <v>97</v>
      </c>
      <c r="I51" s="3">
        <v>96</v>
      </c>
      <c r="J51" s="3">
        <v>90</v>
      </c>
      <c r="K51" s="3">
        <v>90</v>
      </c>
      <c r="L51" s="3">
        <v>95</v>
      </c>
      <c r="M51" s="3">
        <v>95</v>
      </c>
      <c r="N51" s="3">
        <f t="shared" si="4"/>
        <v>563</v>
      </c>
      <c r="O51" s="3">
        <v>94</v>
      </c>
      <c r="P51" s="3">
        <v>97</v>
      </c>
      <c r="Q51" s="3">
        <v>89</v>
      </c>
      <c r="R51" s="3">
        <v>86</v>
      </c>
      <c r="S51" s="3">
        <v>91</v>
      </c>
      <c r="T51" s="3">
        <v>91</v>
      </c>
      <c r="U51" s="3">
        <f t="shared" si="5"/>
        <v>548</v>
      </c>
      <c r="V51" s="3">
        <f t="shared" si="6"/>
        <v>1111</v>
      </c>
      <c r="W51" s="3"/>
      <c r="X51" s="3"/>
    </row>
    <row r="52" spans="1:24" x14ac:dyDescent="0.35">
      <c r="A52" s="3">
        <v>35</v>
      </c>
      <c r="B52" s="3">
        <v>198</v>
      </c>
      <c r="C52" s="4" t="s">
        <v>361</v>
      </c>
      <c r="D52" s="4" t="s">
        <v>362</v>
      </c>
      <c r="E52" s="3">
        <v>25068</v>
      </c>
      <c r="F52" s="3" t="s">
        <v>3</v>
      </c>
      <c r="G52" s="3" t="s">
        <v>556</v>
      </c>
      <c r="H52" s="3">
        <v>97</v>
      </c>
      <c r="I52" s="3">
        <v>92</v>
      </c>
      <c r="J52" s="3">
        <v>90</v>
      </c>
      <c r="K52" s="3">
        <v>84</v>
      </c>
      <c r="L52" s="3">
        <v>91</v>
      </c>
      <c r="M52" s="3">
        <v>92</v>
      </c>
      <c r="N52" s="3">
        <f t="shared" si="4"/>
        <v>546</v>
      </c>
      <c r="O52" s="3">
        <v>98</v>
      </c>
      <c r="P52" s="3">
        <v>96</v>
      </c>
      <c r="Q52" s="3">
        <v>95</v>
      </c>
      <c r="R52" s="3">
        <v>91</v>
      </c>
      <c r="S52" s="3">
        <v>90</v>
      </c>
      <c r="T52" s="3">
        <v>94</v>
      </c>
      <c r="U52" s="3">
        <f t="shared" si="5"/>
        <v>564</v>
      </c>
      <c r="V52" s="3">
        <f t="shared" si="6"/>
        <v>1110</v>
      </c>
      <c r="W52" s="3"/>
      <c r="X52" s="3"/>
    </row>
    <row r="53" spans="1:24" x14ac:dyDescent="0.35">
      <c r="A53" s="3">
        <v>36</v>
      </c>
      <c r="B53" s="3">
        <v>113</v>
      </c>
      <c r="C53" s="4" t="s">
        <v>43</v>
      </c>
      <c r="D53" s="4" t="s">
        <v>44</v>
      </c>
      <c r="E53" s="3">
        <v>25577</v>
      </c>
      <c r="F53" s="3" t="s">
        <v>3</v>
      </c>
      <c r="G53" s="3" t="s">
        <v>523</v>
      </c>
      <c r="H53" s="3">
        <v>98</v>
      </c>
      <c r="I53" s="3">
        <v>96</v>
      </c>
      <c r="J53" s="3">
        <v>88</v>
      </c>
      <c r="K53" s="3">
        <v>92</v>
      </c>
      <c r="L53" s="3">
        <v>87</v>
      </c>
      <c r="M53" s="3">
        <v>90</v>
      </c>
      <c r="N53" s="3">
        <f t="shared" si="4"/>
        <v>551</v>
      </c>
      <c r="O53" s="3">
        <v>98</v>
      </c>
      <c r="P53" s="3">
        <v>95</v>
      </c>
      <c r="Q53" s="3">
        <v>91</v>
      </c>
      <c r="R53" s="3">
        <v>91</v>
      </c>
      <c r="S53" s="3">
        <v>91</v>
      </c>
      <c r="T53" s="3">
        <v>93</v>
      </c>
      <c r="U53" s="3">
        <f t="shared" si="5"/>
        <v>559</v>
      </c>
      <c r="V53" s="3">
        <f t="shared" si="6"/>
        <v>1110</v>
      </c>
      <c r="W53" s="3"/>
      <c r="X53" s="3"/>
    </row>
    <row r="54" spans="1:24" x14ac:dyDescent="0.35">
      <c r="A54" s="3">
        <v>37</v>
      </c>
      <c r="B54" s="3">
        <v>142</v>
      </c>
      <c r="C54" s="4" t="s">
        <v>165</v>
      </c>
      <c r="D54" s="4" t="s">
        <v>166</v>
      </c>
      <c r="E54" s="3">
        <v>31611</v>
      </c>
      <c r="F54" s="3" t="s">
        <v>3</v>
      </c>
      <c r="G54" s="3" t="s">
        <v>546</v>
      </c>
      <c r="H54" s="3">
        <v>95</v>
      </c>
      <c r="I54" s="3">
        <v>98</v>
      </c>
      <c r="J54" s="3">
        <v>86</v>
      </c>
      <c r="K54" s="3">
        <v>86</v>
      </c>
      <c r="L54" s="3">
        <v>95</v>
      </c>
      <c r="M54" s="3">
        <v>92</v>
      </c>
      <c r="N54" s="3">
        <f t="shared" si="4"/>
        <v>552</v>
      </c>
      <c r="O54" s="3">
        <v>97</v>
      </c>
      <c r="P54" s="3">
        <v>97</v>
      </c>
      <c r="Q54" s="3">
        <v>89</v>
      </c>
      <c r="R54" s="3">
        <v>84</v>
      </c>
      <c r="S54" s="3">
        <v>97</v>
      </c>
      <c r="T54" s="3">
        <v>94</v>
      </c>
      <c r="U54" s="3">
        <f t="shared" si="5"/>
        <v>558</v>
      </c>
      <c r="V54" s="3">
        <f t="shared" si="6"/>
        <v>1110</v>
      </c>
      <c r="W54" s="3"/>
      <c r="X54" s="3"/>
    </row>
    <row r="55" spans="1:24" x14ac:dyDescent="0.35">
      <c r="A55" s="3">
        <v>38</v>
      </c>
      <c r="B55" s="3">
        <v>187</v>
      </c>
      <c r="C55" s="4" t="s">
        <v>329</v>
      </c>
      <c r="D55" s="4" t="s">
        <v>330</v>
      </c>
      <c r="E55" s="3">
        <v>31704</v>
      </c>
      <c r="F55" s="3" t="s">
        <v>6</v>
      </c>
      <c r="G55" s="3" t="s">
        <v>546</v>
      </c>
      <c r="H55" s="3">
        <v>99</v>
      </c>
      <c r="I55" s="3">
        <v>97</v>
      </c>
      <c r="J55" s="3">
        <v>88</v>
      </c>
      <c r="K55" s="3">
        <v>86</v>
      </c>
      <c r="L55" s="3">
        <v>93</v>
      </c>
      <c r="M55" s="3">
        <v>90</v>
      </c>
      <c r="N55" s="3">
        <f t="shared" si="4"/>
        <v>553</v>
      </c>
      <c r="O55" s="3">
        <v>95</v>
      </c>
      <c r="P55" s="3">
        <v>96</v>
      </c>
      <c r="Q55" s="3">
        <v>93</v>
      </c>
      <c r="R55" s="3">
        <v>92</v>
      </c>
      <c r="S55" s="3">
        <v>92</v>
      </c>
      <c r="T55" s="3">
        <v>89</v>
      </c>
      <c r="U55" s="3">
        <f t="shared" si="5"/>
        <v>557</v>
      </c>
      <c r="V55" s="3">
        <f t="shared" si="6"/>
        <v>1110</v>
      </c>
      <c r="W55" s="3"/>
      <c r="X55" s="3"/>
    </row>
    <row r="56" spans="1:24" x14ac:dyDescent="0.35">
      <c r="A56" s="3">
        <v>39</v>
      </c>
      <c r="B56" s="3">
        <v>191</v>
      </c>
      <c r="C56" s="4" t="s">
        <v>340</v>
      </c>
      <c r="D56" s="4" t="s">
        <v>166</v>
      </c>
      <c r="E56" s="3">
        <v>31447</v>
      </c>
      <c r="F56" s="3" t="s">
        <v>6</v>
      </c>
      <c r="G56" s="3" t="s">
        <v>545</v>
      </c>
      <c r="H56" s="3">
        <v>100</v>
      </c>
      <c r="I56" s="3">
        <v>100</v>
      </c>
      <c r="J56" s="3">
        <v>80</v>
      </c>
      <c r="K56" s="3">
        <v>82</v>
      </c>
      <c r="L56" s="3">
        <v>94</v>
      </c>
      <c r="M56" s="3">
        <v>93</v>
      </c>
      <c r="N56" s="3">
        <f t="shared" si="4"/>
        <v>549</v>
      </c>
      <c r="O56" s="3">
        <v>99</v>
      </c>
      <c r="P56" s="3">
        <v>98</v>
      </c>
      <c r="Q56" s="3">
        <v>93</v>
      </c>
      <c r="R56" s="3">
        <v>81</v>
      </c>
      <c r="S56" s="3">
        <v>92</v>
      </c>
      <c r="T56" s="3">
        <v>94</v>
      </c>
      <c r="U56" s="3">
        <f t="shared" si="5"/>
        <v>557</v>
      </c>
      <c r="V56" s="3">
        <f t="shared" si="6"/>
        <v>1106</v>
      </c>
      <c r="W56" s="3"/>
      <c r="X56" s="3"/>
    </row>
    <row r="57" spans="1:24" x14ac:dyDescent="0.35">
      <c r="A57" s="3">
        <v>40</v>
      </c>
      <c r="B57" s="3">
        <v>135</v>
      </c>
      <c r="C57" s="4" t="s">
        <v>146</v>
      </c>
      <c r="D57" s="4" t="s">
        <v>147</v>
      </c>
      <c r="E57" s="3">
        <v>27367</v>
      </c>
      <c r="F57" s="3" t="s">
        <v>6</v>
      </c>
      <c r="G57" s="3" t="s">
        <v>520</v>
      </c>
      <c r="H57" s="3">
        <v>93</v>
      </c>
      <c r="I57" s="3">
        <v>96</v>
      </c>
      <c r="J57" s="3">
        <v>85</v>
      </c>
      <c r="K57" s="3">
        <v>92</v>
      </c>
      <c r="L57" s="3">
        <v>93</v>
      </c>
      <c r="M57" s="3">
        <v>92</v>
      </c>
      <c r="N57" s="3">
        <f t="shared" si="4"/>
        <v>551</v>
      </c>
      <c r="O57" s="3">
        <v>97</v>
      </c>
      <c r="P57" s="3">
        <v>95</v>
      </c>
      <c r="Q57" s="3">
        <v>83</v>
      </c>
      <c r="R57" s="3">
        <v>92</v>
      </c>
      <c r="S57" s="3">
        <v>94</v>
      </c>
      <c r="T57" s="3">
        <v>92</v>
      </c>
      <c r="U57" s="3">
        <f t="shared" si="5"/>
        <v>553</v>
      </c>
      <c r="V57" s="3">
        <f t="shared" si="6"/>
        <v>1104</v>
      </c>
      <c r="W57" s="3"/>
      <c r="X57" s="3"/>
    </row>
    <row r="58" spans="1:24" x14ac:dyDescent="0.35">
      <c r="A58" s="3">
        <v>41</v>
      </c>
      <c r="B58" s="3">
        <v>100</v>
      </c>
      <c r="C58" s="4" t="s">
        <v>4</v>
      </c>
      <c r="D58" s="4" t="s">
        <v>5</v>
      </c>
      <c r="E58" s="3">
        <v>115846</v>
      </c>
      <c r="F58" s="3" t="s">
        <v>6</v>
      </c>
      <c r="G58" s="3" t="s">
        <v>520</v>
      </c>
      <c r="H58" s="3">
        <v>96</v>
      </c>
      <c r="I58" s="3">
        <v>94</v>
      </c>
      <c r="J58" s="3">
        <v>85</v>
      </c>
      <c r="K58" s="3">
        <v>87</v>
      </c>
      <c r="L58" s="3">
        <v>91</v>
      </c>
      <c r="M58" s="3">
        <v>91</v>
      </c>
      <c r="N58" s="3">
        <f t="shared" si="4"/>
        <v>544</v>
      </c>
      <c r="O58" s="3">
        <v>96</v>
      </c>
      <c r="P58" s="3">
        <v>97</v>
      </c>
      <c r="Q58" s="3">
        <v>90</v>
      </c>
      <c r="R58" s="3">
        <v>93</v>
      </c>
      <c r="S58" s="3">
        <v>91</v>
      </c>
      <c r="T58" s="3">
        <v>92</v>
      </c>
      <c r="U58" s="3">
        <f t="shared" si="5"/>
        <v>559</v>
      </c>
      <c r="V58" s="3">
        <f t="shared" si="6"/>
        <v>1103</v>
      </c>
      <c r="W58" s="3"/>
      <c r="X58" s="3"/>
    </row>
    <row r="59" spans="1:24" x14ac:dyDescent="0.35">
      <c r="A59" s="3">
        <v>42</v>
      </c>
      <c r="B59" s="3">
        <v>222</v>
      </c>
      <c r="C59" s="4" t="s">
        <v>468</v>
      </c>
      <c r="D59" s="4" t="s">
        <v>469</v>
      </c>
      <c r="E59" s="3">
        <v>115522</v>
      </c>
      <c r="F59" s="3" t="s">
        <v>16</v>
      </c>
      <c r="G59" s="3" t="s">
        <v>542</v>
      </c>
      <c r="H59" s="3">
        <v>98</v>
      </c>
      <c r="I59" s="3">
        <v>96</v>
      </c>
      <c r="J59" s="3">
        <v>85</v>
      </c>
      <c r="K59" s="3">
        <v>85</v>
      </c>
      <c r="L59" s="3">
        <v>95</v>
      </c>
      <c r="M59" s="3">
        <v>92</v>
      </c>
      <c r="N59" s="3">
        <f t="shared" si="4"/>
        <v>551</v>
      </c>
      <c r="O59" s="3">
        <v>97</v>
      </c>
      <c r="P59" s="3">
        <v>98</v>
      </c>
      <c r="Q59" s="3">
        <v>87</v>
      </c>
      <c r="R59" s="3">
        <v>85</v>
      </c>
      <c r="S59" s="3">
        <v>94</v>
      </c>
      <c r="T59" s="3">
        <v>91</v>
      </c>
      <c r="U59" s="3">
        <f t="shared" si="5"/>
        <v>552</v>
      </c>
      <c r="V59" s="3">
        <f t="shared" si="6"/>
        <v>1103</v>
      </c>
      <c r="W59" s="3"/>
      <c r="X59" s="3"/>
    </row>
    <row r="60" spans="1:24" x14ac:dyDescent="0.35">
      <c r="A60" s="3">
        <v>43</v>
      </c>
      <c r="B60" s="3">
        <v>109</v>
      </c>
      <c r="C60" s="4" t="s">
        <v>36</v>
      </c>
      <c r="D60" s="4" t="s">
        <v>37</v>
      </c>
      <c r="E60" s="3">
        <v>113347</v>
      </c>
      <c r="F60" s="3" t="s">
        <v>6</v>
      </c>
      <c r="G60" s="3" t="s">
        <v>527</v>
      </c>
      <c r="H60" s="3">
        <v>98</v>
      </c>
      <c r="I60" s="3">
        <v>94</v>
      </c>
      <c r="J60" s="3">
        <v>85</v>
      </c>
      <c r="K60" s="3">
        <v>87</v>
      </c>
      <c r="L60" s="3">
        <v>98</v>
      </c>
      <c r="M60" s="3">
        <v>93</v>
      </c>
      <c r="N60" s="3">
        <f t="shared" si="4"/>
        <v>555</v>
      </c>
      <c r="O60" s="3">
        <v>95</v>
      </c>
      <c r="P60" s="3">
        <v>95</v>
      </c>
      <c r="Q60" s="3">
        <v>87</v>
      </c>
      <c r="R60" s="3">
        <v>86</v>
      </c>
      <c r="S60" s="3">
        <v>91</v>
      </c>
      <c r="T60" s="3">
        <v>94</v>
      </c>
      <c r="U60" s="3">
        <f t="shared" si="5"/>
        <v>548</v>
      </c>
      <c r="V60" s="3">
        <f t="shared" si="6"/>
        <v>1103</v>
      </c>
      <c r="W60" s="3"/>
      <c r="X60" s="3"/>
    </row>
    <row r="61" spans="1:24" x14ac:dyDescent="0.35">
      <c r="A61" s="3">
        <v>44</v>
      </c>
      <c r="B61" s="3">
        <v>127</v>
      </c>
      <c r="C61" s="4" t="s">
        <v>109</v>
      </c>
      <c r="D61" s="4" t="s">
        <v>110</v>
      </c>
      <c r="E61" s="3">
        <v>113839</v>
      </c>
      <c r="F61" s="3" t="s">
        <v>3</v>
      </c>
      <c r="G61" s="3" t="s">
        <v>541</v>
      </c>
      <c r="H61" s="3">
        <v>95</v>
      </c>
      <c r="I61" s="3">
        <v>94</v>
      </c>
      <c r="J61" s="3">
        <v>84</v>
      </c>
      <c r="K61" s="3">
        <v>90</v>
      </c>
      <c r="L61" s="3">
        <v>96</v>
      </c>
      <c r="M61" s="3">
        <v>92</v>
      </c>
      <c r="N61" s="3">
        <f t="shared" si="4"/>
        <v>551</v>
      </c>
      <c r="O61" s="3">
        <v>95</v>
      </c>
      <c r="P61" s="3">
        <v>97</v>
      </c>
      <c r="Q61" s="3">
        <v>84</v>
      </c>
      <c r="R61" s="3">
        <v>90</v>
      </c>
      <c r="S61" s="3">
        <v>90</v>
      </c>
      <c r="T61" s="3">
        <v>95</v>
      </c>
      <c r="U61" s="3">
        <f t="shared" si="5"/>
        <v>551</v>
      </c>
      <c r="V61" s="3">
        <f t="shared" si="6"/>
        <v>1102</v>
      </c>
      <c r="W61" s="3"/>
      <c r="X61" s="3"/>
    </row>
    <row r="62" spans="1:24" x14ac:dyDescent="0.35">
      <c r="A62" s="3">
        <v>45</v>
      </c>
      <c r="B62" s="3">
        <v>158</v>
      </c>
      <c r="C62" s="4" t="s">
        <v>225</v>
      </c>
      <c r="D62" s="4" t="s">
        <v>149</v>
      </c>
      <c r="E62" s="3">
        <v>25562</v>
      </c>
      <c r="F62" s="3" t="s">
        <v>6</v>
      </c>
      <c r="G62" s="3" t="s">
        <v>543</v>
      </c>
      <c r="H62" s="3">
        <v>98</v>
      </c>
      <c r="I62" s="3">
        <v>98</v>
      </c>
      <c r="J62" s="3">
        <v>91</v>
      </c>
      <c r="K62" s="3">
        <v>90</v>
      </c>
      <c r="L62" s="3">
        <v>95</v>
      </c>
      <c r="M62" s="3">
        <v>86</v>
      </c>
      <c r="N62" s="3">
        <f t="shared" si="4"/>
        <v>558</v>
      </c>
      <c r="O62" s="3">
        <v>98</v>
      </c>
      <c r="P62" s="3">
        <v>96</v>
      </c>
      <c r="Q62" s="3">
        <v>88</v>
      </c>
      <c r="R62" s="3">
        <v>85</v>
      </c>
      <c r="S62" s="3">
        <v>91</v>
      </c>
      <c r="T62" s="3">
        <v>86</v>
      </c>
      <c r="U62" s="3">
        <f t="shared" si="5"/>
        <v>544</v>
      </c>
      <c r="V62" s="3">
        <f t="shared" si="6"/>
        <v>1102</v>
      </c>
      <c r="W62" s="3"/>
      <c r="X62" s="3"/>
    </row>
    <row r="63" spans="1:24" x14ac:dyDescent="0.35">
      <c r="A63" s="3">
        <v>46</v>
      </c>
      <c r="B63" s="3">
        <v>177</v>
      </c>
      <c r="C63" s="4" t="s">
        <v>292</v>
      </c>
      <c r="D63" s="4" t="s">
        <v>269</v>
      </c>
      <c r="E63" s="3">
        <v>30328</v>
      </c>
      <c r="F63" s="3" t="s">
        <v>6</v>
      </c>
      <c r="G63" s="3" t="s">
        <v>523</v>
      </c>
      <c r="H63" s="3">
        <v>98</v>
      </c>
      <c r="I63" s="3">
        <v>95</v>
      </c>
      <c r="J63" s="3">
        <v>90</v>
      </c>
      <c r="K63" s="3">
        <v>91</v>
      </c>
      <c r="L63" s="3">
        <v>90</v>
      </c>
      <c r="M63" s="3">
        <v>94</v>
      </c>
      <c r="N63" s="3">
        <f t="shared" si="4"/>
        <v>558</v>
      </c>
      <c r="O63" s="3">
        <v>90</v>
      </c>
      <c r="P63" s="3">
        <v>95</v>
      </c>
      <c r="Q63" s="3">
        <v>89</v>
      </c>
      <c r="R63" s="3">
        <v>84</v>
      </c>
      <c r="S63" s="3">
        <v>93</v>
      </c>
      <c r="T63" s="3">
        <v>92</v>
      </c>
      <c r="U63" s="3">
        <f t="shared" si="5"/>
        <v>543</v>
      </c>
      <c r="V63" s="3">
        <f t="shared" si="6"/>
        <v>1101</v>
      </c>
      <c r="W63" s="3"/>
      <c r="X63" s="3"/>
    </row>
    <row r="64" spans="1:24" x14ac:dyDescent="0.35">
      <c r="A64" s="3">
        <v>47</v>
      </c>
      <c r="B64" s="3">
        <v>160</v>
      </c>
      <c r="C64" s="4" t="s">
        <v>232</v>
      </c>
      <c r="D64" s="4" t="s">
        <v>624</v>
      </c>
      <c r="E64" s="3">
        <v>113920</v>
      </c>
      <c r="F64" s="3" t="s">
        <v>6</v>
      </c>
      <c r="G64" s="3" t="s">
        <v>521</v>
      </c>
      <c r="H64" s="3">
        <v>94</v>
      </c>
      <c r="I64" s="3">
        <v>99</v>
      </c>
      <c r="J64" s="3">
        <v>79</v>
      </c>
      <c r="K64" s="3">
        <v>78</v>
      </c>
      <c r="L64" s="3">
        <v>94</v>
      </c>
      <c r="M64" s="3">
        <v>93</v>
      </c>
      <c r="N64" s="3">
        <f t="shared" si="4"/>
        <v>537</v>
      </c>
      <c r="O64" s="3">
        <v>99</v>
      </c>
      <c r="P64" s="3">
        <v>99</v>
      </c>
      <c r="Q64" s="3">
        <v>88</v>
      </c>
      <c r="R64" s="3">
        <v>92</v>
      </c>
      <c r="S64" s="3">
        <v>91</v>
      </c>
      <c r="T64" s="3">
        <v>93</v>
      </c>
      <c r="U64" s="3">
        <f t="shared" si="5"/>
        <v>562</v>
      </c>
      <c r="V64" s="3">
        <f t="shared" si="6"/>
        <v>1099</v>
      </c>
      <c r="W64" s="3"/>
      <c r="X64" s="3"/>
    </row>
    <row r="65" spans="1:24" x14ac:dyDescent="0.35">
      <c r="A65" s="3">
        <v>48</v>
      </c>
      <c r="B65" s="3">
        <v>204</v>
      </c>
      <c r="C65" s="4" t="s">
        <v>393</v>
      </c>
      <c r="D65" s="4" t="s">
        <v>394</v>
      </c>
      <c r="E65" s="3">
        <v>25084</v>
      </c>
      <c r="F65" s="3" t="s">
        <v>6</v>
      </c>
      <c r="G65" s="3" t="s">
        <v>523</v>
      </c>
      <c r="H65" s="3">
        <v>96</v>
      </c>
      <c r="I65" s="3">
        <v>95</v>
      </c>
      <c r="J65" s="3">
        <v>88</v>
      </c>
      <c r="K65" s="3">
        <v>84</v>
      </c>
      <c r="L65" s="3">
        <v>94</v>
      </c>
      <c r="M65" s="3">
        <v>92</v>
      </c>
      <c r="N65" s="3">
        <f t="shared" si="4"/>
        <v>549</v>
      </c>
      <c r="O65" s="3">
        <v>98</v>
      </c>
      <c r="P65" s="3">
        <v>98</v>
      </c>
      <c r="Q65" s="3">
        <v>86</v>
      </c>
      <c r="R65" s="3">
        <v>86</v>
      </c>
      <c r="S65" s="3">
        <v>89</v>
      </c>
      <c r="T65" s="3">
        <v>92</v>
      </c>
      <c r="U65" s="3">
        <f t="shared" si="5"/>
        <v>549</v>
      </c>
      <c r="V65" s="3">
        <f t="shared" si="6"/>
        <v>1098</v>
      </c>
      <c r="W65" s="3"/>
      <c r="X65" s="3"/>
    </row>
    <row r="66" spans="1:24" x14ac:dyDescent="0.35">
      <c r="A66" s="3">
        <v>49</v>
      </c>
      <c r="B66" s="3">
        <v>232</v>
      </c>
      <c r="C66" s="4" t="s">
        <v>504</v>
      </c>
      <c r="D66" s="4" t="s">
        <v>62</v>
      </c>
      <c r="E66" s="3">
        <v>31888</v>
      </c>
      <c r="F66" s="3" t="s">
        <v>16</v>
      </c>
      <c r="G66" s="3" t="s">
        <v>520</v>
      </c>
      <c r="H66" s="3">
        <v>97</v>
      </c>
      <c r="I66" s="3">
        <v>92</v>
      </c>
      <c r="J66" s="3">
        <v>86</v>
      </c>
      <c r="K66" s="3">
        <v>92</v>
      </c>
      <c r="L66" s="3">
        <v>92</v>
      </c>
      <c r="M66" s="3">
        <v>90</v>
      </c>
      <c r="N66" s="3">
        <f t="shared" si="4"/>
        <v>549</v>
      </c>
      <c r="O66" s="3">
        <v>97</v>
      </c>
      <c r="P66" s="3">
        <v>94</v>
      </c>
      <c r="Q66" s="3">
        <v>85</v>
      </c>
      <c r="R66" s="3">
        <v>95</v>
      </c>
      <c r="S66" s="3">
        <v>87</v>
      </c>
      <c r="T66" s="3">
        <v>91</v>
      </c>
      <c r="U66" s="3">
        <f t="shared" si="5"/>
        <v>549</v>
      </c>
      <c r="V66" s="3">
        <f t="shared" si="6"/>
        <v>1098</v>
      </c>
      <c r="W66" s="3"/>
      <c r="X66" s="3"/>
    </row>
    <row r="67" spans="1:24" x14ac:dyDescent="0.35">
      <c r="A67" s="3">
        <v>50</v>
      </c>
      <c r="B67" s="3">
        <v>184</v>
      </c>
      <c r="C67" s="4" t="s">
        <v>323</v>
      </c>
      <c r="D67" s="4" t="s">
        <v>325</v>
      </c>
      <c r="E67" s="3">
        <v>29843</v>
      </c>
      <c r="F67" s="3" t="s">
        <v>16</v>
      </c>
      <c r="G67" s="3" t="s">
        <v>530</v>
      </c>
      <c r="H67" s="3">
        <v>92</v>
      </c>
      <c r="I67" s="3">
        <v>95</v>
      </c>
      <c r="J67" s="3">
        <v>86</v>
      </c>
      <c r="K67" s="3">
        <v>93</v>
      </c>
      <c r="L67" s="3">
        <v>88</v>
      </c>
      <c r="M67" s="3">
        <v>85</v>
      </c>
      <c r="N67" s="3">
        <f t="shared" si="4"/>
        <v>539</v>
      </c>
      <c r="O67" s="3">
        <v>95</v>
      </c>
      <c r="P67" s="3">
        <v>95</v>
      </c>
      <c r="Q67" s="3">
        <v>91</v>
      </c>
      <c r="R67" s="3">
        <v>94</v>
      </c>
      <c r="S67" s="3">
        <v>95</v>
      </c>
      <c r="T67" s="3">
        <v>88</v>
      </c>
      <c r="U67" s="3">
        <f t="shared" si="5"/>
        <v>558</v>
      </c>
      <c r="V67" s="3">
        <f t="shared" si="6"/>
        <v>1097</v>
      </c>
      <c r="W67" s="3"/>
      <c r="X67" s="3"/>
    </row>
    <row r="68" spans="1:24" x14ac:dyDescent="0.35">
      <c r="A68" s="3">
        <v>51</v>
      </c>
      <c r="B68" s="3">
        <v>180</v>
      </c>
      <c r="C68" s="4" t="s">
        <v>305</v>
      </c>
      <c r="D68" s="4" t="s">
        <v>166</v>
      </c>
      <c r="E68" s="3">
        <v>30667</v>
      </c>
      <c r="F68" s="3" t="s">
        <v>6</v>
      </c>
      <c r="G68" s="3" t="s">
        <v>557</v>
      </c>
      <c r="H68" s="3">
        <v>97</v>
      </c>
      <c r="I68" s="3">
        <v>99</v>
      </c>
      <c r="J68" s="3">
        <v>87</v>
      </c>
      <c r="K68" s="3">
        <v>83</v>
      </c>
      <c r="L68" s="3">
        <v>93</v>
      </c>
      <c r="M68" s="3">
        <v>88</v>
      </c>
      <c r="N68" s="3">
        <f t="shared" si="4"/>
        <v>547</v>
      </c>
      <c r="O68" s="3">
        <v>96</v>
      </c>
      <c r="P68" s="3">
        <v>97</v>
      </c>
      <c r="Q68" s="3">
        <v>83</v>
      </c>
      <c r="R68" s="3">
        <v>89</v>
      </c>
      <c r="S68" s="3">
        <v>92</v>
      </c>
      <c r="T68" s="3">
        <v>93</v>
      </c>
      <c r="U68" s="3">
        <f t="shared" si="5"/>
        <v>550</v>
      </c>
      <c r="V68" s="3">
        <f t="shared" si="6"/>
        <v>1097</v>
      </c>
      <c r="W68" s="3"/>
      <c r="X68" s="3"/>
    </row>
    <row r="69" spans="1:24" x14ac:dyDescent="0.35">
      <c r="A69" s="3">
        <v>52</v>
      </c>
      <c r="B69" s="3">
        <v>104</v>
      </c>
      <c r="C69" s="4" t="s">
        <v>21</v>
      </c>
      <c r="D69" s="4" t="s">
        <v>22</v>
      </c>
      <c r="E69" s="3">
        <v>28647</v>
      </c>
      <c r="F69" s="3" t="s">
        <v>6</v>
      </c>
      <c r="G69" s="3" t="s">
        <v>526</v>
      </c>
      <c r="H69" s="3">
        <v>95</v>
      </c>
      <c r="I69" s="3">
        <v>93</v>
      </c>
      <c r="J69" s="3">
        <v>89</v>
      </c>
      <c r="K69" s="3">
        <v>84</v>
      </c>
      <c r="L69" s="3">
        <v>92</v>
      </c>
      <c r="M69" s="3">
        <v>94</v>
      </c>
      <c r="N69" s="3">
        <f t="shared" si="4"/>
        <v>547</v>
      </c>
      <c r="O69" s="3">
        <v>95</v>
      </c>
      <c r="P69" s="3">
        <v>94</v>
      </c>
      <c r="Q69" s="3">
        <v>90</v>
      </c>
      <c r="R69" s="3">
        <v>87</v>
      </c>
      <c r="S69" s="3">
        <v>94</v>
      </c>
      <c r="T69" s="3">
        <v>90</v>
      </c>
      <c r="U69" s="3">
        <f t="shared" si="5"/>
        <v>550</v>
      </c>
      <c r="V69" s="3">
        <f t="shared" si="6"/>
        <v>1097</v>
      </c>
      <c r="W69" s="3"/>
      <c r="X69" s="3"/>
    </row>
    <row r="70" spans="1:24" x14ac:dyDescent="0.35">
      <c r="A70" s="3">
        <v>53</v>
      </c>
      <c r="B70" s="3">
        <v>121</v>
      </c>
      <c r="C70" s="4" t="s">
        <v>70</v>
      </c>
      <c r="D70" s="4" t="s">
        <v>71</v>
      </c>
      <c r="E70" s="3">
        <v>115728</v>
      </c>
      <c r="F70" s="3" t="s">
        <v>16</v>
      </c>
      <c r="G70" s="3" t="s">
        <v>522</v>
      </c>
      <c r="H70" s="3">
        <v>98</v>
      </c>
      <c r="I70" s="3">
        <v>95</v>
      </c>
      <c r="J70" s="3">
        <v>87</v>
      </c>
      <c r="K70" s="3">
        <v>86</v>
      </c>
      <c r="L70" s="3">
        <v>93</v>
      </c>
      <c r="M70" s="3">
        <v>93</v>
      </c>
      <c r="N70" s="3">
        <f t="shared" si="4"/>
        <v>552</v>
      </c>
      <c r="O70" s="3">
        <v>95</v>
      </c>
      <c r="P70" s="3">
        <v>98</v>
      </c>
      <c r="Q70" s="3">
        <v>77</v>
      </c>
      <c r="R70" s="3">
        <v>89</v>
      </c>
      <c r="S70" s="3">
        <v>91</v>
      </c>
      <c r="T70" s="3">
        <v>92</v>
      </c>
      <c r="U70" s="3">
        <f t="shared" si="5"/>
        <v>542</v>
      </c>
      <c r="V70" s="3">
        <f t="shared" si="6"/>
        <v>1094</v>
      </c>
      <c r="W70" s="3"/>
      <c r="X70" s="3"/>
    </row>
    <row r="71" spans="1:24" x14ac:dyDescent="0.35">
      <c r="A71" s="3">
        <v>54</v>
      </c>
      <c r="B71" s="3">
        <v>234</v>
      </c>
      <c r="C71" s="4" t="s">
        <v>513</v>
      </c>
      <c r="D71" s="4" t="s">
        <v>514</v>
      </c>
      <c r="E71" s="3">
        <v>17750</v>
      </c>
      <c r="F71" s="3" t="s">
        <v>3</v>
      </c>
      <c r="G71" s="3" t="s">
        <v>527</v>
      </c>
      <c r="H71" s="3">
        <v>93</v>
      </c>
      <c r="I71" s="3">
        <v>93</v>
      </c>
      <c r="J71" s="3">
        <v>84</v>
      </c>
      <c r="K71" s="3">
        <v>82</v>
      </c>
      <c r="L71" s="3">
        <v>93</v>
      </c>
      <c r="M71" s="3">
        <v>97</v>
      </c>
      <c r="N71" s="3">
        <f t="shared" si="4"/>
        <v>542</v>
      </c>
      <c r="O71" s="3">
        <v>95</v>
      </c>
      <c r="P71" s="3">
        <v>96</v>
      </c>
      <c r="Q71" s="3">
        <v>87</v>
      </c>
      <c r="R71" s="3">
        <v>86</v>
      </c>
      <c r="S71" s="3">
        <v>95</v>
      </c>
      <c r="T71" s="3">
        <v>92</v>
      </c>
      <c r="U71" s="3">
        <f t="shared" si="5"/>
        <v>551</v>
      </c>
      <c r="V71" s="3">
        <f t="shared" si="6"/>
        <v>1093</v>
      </c>
      <c r="W71" s="3"/>
      <c r="X71" s="3"/>
    </row>
    <row r="72" spans="1:24" x14ac:dyDescent="0.35">
      <c r="A72" s="3">
        <v>55</v>
      </c>
      <c r="B72" s="3">
        <v>181</v>
      </c>
      <c r="C72" s="4" t="s">
        <v>308</v>
      </c>
      <c r="D72" s="4" t="s">
        <v>32</v>
      </c>
      <c r="E72" s="3">
        <v>113985</v>
      </c>
      <c r="F72" s="3" t="s">
        <v>6</v>
      </c>
      <c r="G72" s="3" t="s">
        <v>541</v>
      </c>
      <c r="H72" s="3">
        <v>94</v>
      </c>
      <c r="I72" s="3">
        <v>96</v>
      </c>
      <c r="J72" s="3">
        <v>89</v>
      </c>
      <c r="K72" s="3">
        <v>89</v>
      </c>
      <c r="L72" s="3">
        <v>92</v>
      </c>
      <c r="M72" s="3">
        <v>92</v>
      </c>
      <c r="N72" s="3">
        <f t="shared" si="4"/>
        <v>552</v>
      </c>
      <c r="O72" s="3">
        <v>94</v>
      </c>
      <c r="P72" s="3">
        <v>96</v>
      </c>
      <c r="Q72" s="3">
        <v>79</v>
      </c>
      <c r="R72" s="3">
        <v>85</v>
      </c>
      <c r="S72" s="3">
        <v>95</v>
      </c>
      <c r="T72" s="3">
        <v>92</v>
      </c>
      <c r="U72" s="3">
        <f t="shared" si="5"/>
        <v>541</v>
      </c>
      <c r="V72" s="3">
        <f t="shared" si="6"/>
        <v>1093</v>
      </c>
      <c r="W72" s="3"/>
      <c r="X72" s="3"/>
    </row>
    <row r="73" spans="1:24" x14ac:dyDescent="0.35">
      <c r="A73" s="3">
        <v>56</v>
      </c>
      <c r="B73" s="3">
        <v>209</v>
      </c>
      <c r="C73" s="4" t="s">
        <v>414</v>
      </c>
      <c r="D73" s="4" t="s">
        <v>415</v>
      </c>
      <c r="E73" s="3">
        <v>30752</v>
      </c>
      <c r="F73" s="3" t="s">
        <v>6</v>
      </c>
      <c r="G73" s="3" t="s">
        <v>549</v>
      </c>
      <c r="H73" s="3">
        <v>98</v>
      </c>
      <c r="I73" s="3">
        <v>97</v>
      </c>
      <c r="J73" s="3">
        <v>88</v>
      </c>
      <c r="K73" s="3">
        <v>77</v>
      </c>
      <c r="L73" s="3">
        <v>92</v>
      </c>
      <c r="M73" s="3">
        <v>90</v>
      </c>
      <c r="N73" s="3">
        <f t="shared" si="4"/>
        <v>542</v>
      </c>
      <c r="O73" s="3">
        <v>90</v>
      </c>
      <c r="P73" s="3">
        <v>97</v>
      </c>
      <c r="Q73" s="3">
        <v>89</v>
      </c>
      <c r="R73" s="3">
        <v>89</v>
      </c>
      <c r="S73" s="3">
        <v>92</v>
      </c>
      <c r="T73" s="3">
        <v>91</v>
      </c>
      <c r="U73" s="3">
        <f t="shared" si="5"/>
        <v>548</v>
      </c>
      <c r="V73" s="3">
        <f t="shared" si="6"/>
        <v>1090</v>
      </c>
      <c r="W73" s="3"/>
      <c r="X73" s="3"/>
    </row>
    <row r="74" spans="1:24" x14ac:dyDescent="0.35">
      <c r="A74" s="3">
        <v>57</v>
      </c>
      <c r="B74" s="3">
        <v>203</v>
      </c>
      <c r="C74" s="4" t="s">
        <v>390</v>
      </c>
      <c r="D74" s="4" t="s">
        <v>227</v>
      </c>
      <c r="E74" s="3">
        <v>31282</v>
      </c>
      <c r="F74" s="3" t="s">
        <v>16</v>
      </c>
      <c r="G74" s="3" t="s">
        <v>551</v>
      </c>
      <c r="H74" s="3">
        <v>93</v>
      </c>
      <c r="I74" s="3">
        <v>94</v>
      </c>
      <c r="J74" s="3">
        <v>83</v>
      </c>
      <c r="K74" s="3">
        <v>86</v>
      </c>
      <c r="L74" s="3">
        <v>89</v>
      </c>
      <c r="M74" s="3">
        <v>87</v>
      </c>
      <c r="N74" s="3">
        <f t="shared" si="4"/>
        <v>532</v>
      </c>
      <c r="O74" s="3">
        <v>98</v>
      </c>
      <c r="P74" s="3">
        <v>97</v>
      </c>
      <c r="Q74" s="3">
        <v>87</v>
      </c>
      <c r="R74" s="3">
        <v>90</v>
      </c>
      <c r="S74" s="3">
        <v>91</v>
      </c>
      <c r="T74" s="3">
        <v>94</v>
      </c>
      <c r="U74" s="3">
        <f t="shared" si="5"/>
        <v>557</v>
      </c>
      <c r="V74" s="3">
        <f t="shared" si="6"/>
        <v>1089</v>
      </c>
      <c r="W74" s="3"/>
      <c r="X74" s="3"/>
    </row>
    <row r="75" spans="1:24" x14ac:dyDescent="0.35">
      <c r="A75" s="3">
        <v>58</v>
      </c>
      <c r="B75" s="3" t="s">
        <v>605</v>
      </c>
      <c r="C75" s="4" t="s">
        <v>148</v>
      </c>
      <c r="D75" s="4" t="s">
        <v>149</v>
      </c>
      <c r="E75" s="3">
        <v>114464</v>
      </c>
      <c r="F75" s="3" t="s">
        <v>6</v>
      </c>
      <c r="G75" s="3" t="s">
        <v>526</v>
      </c>
      <c r="H75" s="3">
        <v>95</v>
      </c>
      <c r="I75" s="3">
        <v>98</v>
      </c>
      <c r="J75" s="3">
        <v>89</v>
      </c>
      <c r="K75" s="3">
        <v>85</v>
      </c>
      <c r="L75" s="3">
        <v>90</v>
      </c>
      <c r="M75" s="3">
        <v>92</v>
      </c>
      <c r="N75" s="3">
        <f t="shared" si="4"/>
        <v>549</v>
      </c>
      <c r="O75" s="3">
        <v>94</v>
      </c>
      <c r="P75" s="3">
        <v>96</v>
      </c>
      <c r="Q75" s="3">
        <v>87</v>
      </c>
      <c r="R75" s="3">
        <v>74</v>
      </c>
      <c r="S75" s="3">
        <v>93</v>
      </c>
      <c r="T75" s="3">
        <v>93</v>
      </c>
      <c r="U75" s="3">
        <f t="shared" si="5"/>
        <v>537</v>
      </c>
      <c r="V75" s="3">
        <f t="shared" si="6"/>
        <v>1086</v>
      </c>
      <c r="W75" s="3"/>
      <c r="X75" s="3"/>
    </row>
    <row r="76" spans="1:24" x14ac:dyDescent="0.35">
      <c r="A76" s="3">
        <v>59</v>
      </c>
      <c r="B76" s="3">
        <v>212</v>
      </c>
      <c r="C76" s="4" t="s">
        <v>425</v>
      </c>
      <c r="D76" s="4" t="s">
        <v>426</v>
      </c>
      <c r="E76" s="3">
        <v>31926</v>
      </c>
      <c r="F76" s="3" t="s">
        <v>6</v>
      </c>
      <c r="G76" s="3" t="s">
        <v>547</v>
      </c>
      <c r="H76" s="3">
        <v>94</v>
      </c>
      <c r="I76" s="3">
        <v>94</v>
      </c>
      <c r="J76" s="3">
        <v>86</v>
      </c>
      <c r="K76" s="3">
        <v>86</v>
      </c>
      <c r="L76" s="3">
        <v>91</v>
      </c>
      <c r="M76" s="3">
        <v>91</v>
      </c>
      <c r="N76" s="3">
        <f t="shared" si="4"/>
        <v>542</v>
      </c>
      <c r="O76" s="3">
        <v>95</v>
      </c>
      <c r="P76" s="3">
        <v>90</v>
      </c>
      <c r="Q76" s="3">
        <v>91</v>
      </c>
      <c r="R76" s="3">
        <v>95</v>
      </c>
      <c r="S76" s="3">
        <v>87</v>
      </c>
      <c r="T76" s="3">
        <v>85</v>
      </c>
      <c r="U76" s="3">
        <f t="shared" si="5"/>
        <v>543</v>
      </c>
      <c r="V76" s="3">
        <f t="shared" si="6"/>
        <v>1085</v>
      </c>
      <c r="W76" s="3"/>
      <c r="X76" s="3"/>
    </row>
    <row r="77" spans="1:24" x14ac:dyDescent="0.35">
      <c r="A77" s="3">
        <v>60</v>
      </c>
      <c r="B77" s="3">
        <v>151</v>
      </c>
      <c r="C77" s="4" t="s">
        <v>189</v>
      </c>
      <c r="D77" s="4" t="s">
        <v>190</v>
      </c>
      <c r="E77" s="3">
        <v>26528</v>
      </c>
      <c r="F77" s="3" t="s">
        <v>6</v>
      </c>
      <c r="G77" s="3" t="s">
        <v>557</v>
      </c>
      <c r="H77" s="3">
        <v>91</v>
      </c>
      <c r="I77" s="3">
        <v>92</v>
      </c>
      <c r="J77" s="3">
        <v>91</v>
      </c>
      <c r="K77" s="3">
        <v>92</v>
      </c>
      <c r="L77" s="3">
        <v>91</v>
      </c>
      <c r="M77" s="3">
        <v>89</v>
      </c>
      <c r="N77" s="3">
        <f t="shared" si="4"/>
        <v>546</v>
      </c>
      <c r="O77" s="3">
        <v>94</v>
      </c>
      <c r="P77" s="3">
        <v>92</v>
      </c>
      <c r="Q77" s="3">
        <v>86</v>
      </c>
      <c r="R77" s="3">
        <v>87</v>
      </c>
      <c r="S77" s="3">
        <v>89</v>
      </c>
      <c r="T77" s="3">
        <v>91</v>
      </c>
      <c r="U77" s="3">
        <f t="shared" si="5"/>
        <v>539</v>
      </c>
      <c r="V77" s="3">
        <f t="shared" si="6"/>
        <v>1085</v>
      </c>
      <c r="W77" s="3"/>
      <c r="X77" s="3"/>
    </row>
    <row r="78" spans="1:24" x14ac:dyDescent="0.35">
      <c r="A78" s="3">
        <v>61</v>
      </c>
      <c r="B78" s="3">
        <v>148</v>
      </c>
      <c r="C78" s="4" t="s">
        <v>182</v>
      </c>
      <c r="D78" s="4" t="s">
        <v>184</v>
      </c>
      <c r="E78" s="3">
        <v>25552</v>
      </c>
      <c r="F78" s="3" t="s">
        <v>3</v>
      </c>
      <c r="G78" s="3" t="s">
        <v>526</v>
      </c>
      <c r="H78" s="3">
        <v>99</v>
      </c>
      <c r="I78" s="3">
        <v>97</v>
      </c>
      <c r="J78" s="3">
        <v>71</v>
      </c>
      <c r="K78" s="3">
        <v>82</v>
      </c>
      <c r="L78" s="3">
        <v>90</v>
      </c>
      <c r="M78" s="3">
        <v>92</v>
      </c>
      <c r="N78" s="3">
        <f t="shared" si="4"/>
        <v>531</v>
      </c>
      <c r="O78" s="3">
        <v>94</v>
      </c>
      <c r="P78" s="3">
        <v>98</v>
      </c>
      <c r="Q78" s="3">
        <v>94</v>
      </c>
      <c r="R78" s="3">
        <v>86</v>
      </c>
      <c r="S78" s="3">
        <v>91</v>
      </c>
      <c r="T78" s="3">
        <v>90</v>
      </c>
      <c r="U78" s="3">
        <f t="shared" si="5"/>
        <v>553</v>
      </c>
      <c r="V78" s="3">
        <f t="shared" si="6"/>
        <v>1084</v>
      </c>
      <c r="W78" s="3"/>
      <c r="X78" s="3"/>
    </row>
    <row r="79" spans="1:24" x14ac:dyDescent="0.35">
      <c r="A79" s="3">
        <v>62</v>
      </c>
      <c r="B79" s="3">
        <v>161</v>
      </c>
      <c r="C79" s="4" t="s">
        <v>244</v>
      </c>
      <c r="D79" s="4" t="s">
        <v>245</v>
      </c>
      <c r="E79" s="3">
        <v>31712</v>
      </c>
      <c r="F79" s="3" t="s">
        <v>6</v>
      </c>
      <c r="G79" s="3" t="s">
        <v>523</v>
      </c>
      <c r="H79" s="3">
        <v>97</v>
      </c>
      <c r="I79" s="3">
        <v>97</v>
      </c>
      <c r="J79" s="3">
        <v>89</v>
      </c>
      <c r="K79" s="3">
        <v>88</v>
      </c>
      <c r="L79" s="3">
        <v>82</v>
      </c>
      <c r="M79" s="3">
        <v>91</v>
      </c>
      <c r="N79" s="3">
        <f t="shared" si="4"/>
        <v>544</v>
      </c>
      <c r="O79" s="3">
        <v>93</v>
      </c>
      <c r="P79" s="3">
        <v>93</v>
      </c>
      <c r="Q79" s="3">
        <v>89</v>
      </c>
      <c r="R79" s="3">
        <v>86</v>
      </c>
      <c r="S79" s="3">
        <v>90</v>
      </c>
      <c r="T79" s="3">
        <v>88</v>
      </c>
      <c r="U79" s="3">
        <f t="shared" si="5"/>
        <v>539</v>
      </c>
      <c r="V79" s="3">
        <f t="shared" si="6"/>
        <v>1083</v>
      </c>
      <c r="W79" s="3"/>
      <c r="X79" s="3"/>
    </row>
    <row r="80" spans="1:24" x14ac:dyDescent="0.35">
      <c r="A80" s="3">
        <v>63</v>
      </c>
      <c r="B80" s="3" t="s">
        <v>600</v>
      </c>
      <c r="C80" s="4" t="s">
        <v>90</v>
      </c>
      <c r="D80" s="4" t="s">
        <v>475</v>
      </c>
      <c r="E80" s="3">
        <v>30664</v>
      </c>
      <c r="F80" s="3" t="s">
        <v>6</v>
      </c>
      <c r="G80" s="3" t="s">
        <v>557</v>
      </c>
      <c r="H80" s="3">
        <v>93</v>
      </c>
      <c r="I80" s="3">
        <v>94</v>
      </c>
      <c r="J80" s="3">
        <v>89</v>
      </c>
      <c r="K80" s="3">
        <v>83</v>
      </c>
      <c r="L80" s="3">
        <v>93</v>
      </c>
      <c r="M80" s="3">
        <v>94</v>
      </c>
      <c r="N80" s="3">
        <f t="shared" si="4"/>
        <v>546</v>
      </c>
      <c r="O80" s="3">
        <v>97</v>
      </c>
      <c r="P80" s="3">
        <v>93</v>
      </c>
      <c r="Q80" s="3">
        <v>83</v>
      </c>
      <c r="R80" s="3">
        <v>86</v>
      </c>
      <c r="S80" s="3">
        <v>86</v>
      </c>
      <c r="T80" s="3">
        <v>89</v>
      </c>
      <c r="U80" s="3">
        <f t="shared" si="5"/>
        <v>534</v>
      </c>
      <c r="V80" s="3">
        <f t="shared" si="6"/>
        <v>1080</v>
      </c>
      <c r="W80" s="3"/>
      <c r="X80" s="3"/>
    </row>
    <row r="81" spans="1:24" x14ac:dyDescent="0.35">
      <c r="A81" s="3">
        <v>64</v>
      </c>
      <c r="B81" s="3">
        <v>159</v>
      </c>
      <c r="C81" s="4" t="s">
        <v>226</v>
      </c>
      <c r="D81" s="4" t="s">
        <v>227</v>
      </c>
      <c r="E81" s="3">
        <v>28193</v>
      </c>
      <c r="F81" s="3" t="s">
        <v>3</v>
      </c>
      <c r="G81" s="3" t="s">
        <v>520</v>
      </c>
      <c r="H81" s="3">
        <v>93</v>
      </c>
      <c r="I81" s="3">
        <v>94</v>
      </c>
      <c r="J81" s="3">
        <v>89</v>
      </c>
      <c r="K81" s="3">
        <v>86</v>
      </c>
      <c r="L81" s="3">
        <v>93</v>
      </c>
      <c r="M81" s="3">
        <v>92</v>
      </c>
      <c r="N81" s="3">
        <f t="shared" si="4"/>
        <v>547</v>
      </c>
      <c r="O81" s="3">
        <v>89</v>
      </c>
      <c r="P81" s="3">
        <v>93</v>
      </c>
      <c r="Q81" s="3">
        <v>82</v>
      </c>
      <c r="R81" s="3">
        <v>85</v>
      </c>
      <c r="S81" s="3">
        <v>91</v>
      </c>
      <c r="T81" s="3">
        <v>93</v>
      </c>
      <c r="U81" s="3">
        <f t="shared" si="5"/>
        <v>533</v>
      </c>
      <c r="V81" s="3">
        <f t="shared" si="6"/>
        <v>1080</v>
      </c>
      <c r="W81" s="3"/>
      <c r="X81" s="3"/>
    </row>
    <row r="82" spans="1:24" x14ac:dyDescent="0.35">
      <c r="A82" s="3">
        <v>65</v>
      </c>
      <c r="B82" s="3">
        <v>226</v>
      </c>
      <c r="C82" s="4" t="s">
        <v>478</v>
      </c>
      <c r="D82" s="4" t="s">
        <v>480</v>
      </c>
      <c r="E82" s="3">
        <v>113574</v>
      </c>
      <c r="F82" s="3" t="s">
        <v>6</v>
      </c>
      <c r="G82" s="3" t="s">
        <v>523</v>
      </c>
      <c r="H82" s="3">
        <v>93</v>
      </c>
      <c r="I82" s="3">
        <v>96</v>
      </c>
      <c r="J82" s="3">
        <v>90</v>
      </c>
      <c r="K82" s="3">
        <v>87</v>
      </c>
      <c r="L82" s="3">
        <v>93</v>
      </c>
      <c r="M82" s="3">
        <v>90</v>
      </c>
      <c r="N82" s="3">
        <f t="shared" ref="N82:N90" si="7">SUM(H82:M82)</f>
        <v>549</v>
      </c>
      <c r="O82" s="3">
        <v>94</v>
      </c>
      <c r="P82" s="3">
        <v>96</v>
      </c>
      <c r="Q82" s="3">
        <v>82</v>
      </c>
      <c r="R82" s="3">
        <v>80</v>
      </c>
      <c r="S82" s="3">
        <v>91</v>
      </c>
      <c r="T82" s="3">
        <v>88</v>
      </c>
      <c r="U82" s="3">
        <f t="shared" ref="U82:U90" si="8">SUM(O82:T82)</f>
        <v>531</v>
      </c>
      <c r="V82" s="3">
        <f t="shared" ref="V82:V90" si="9">U82+N82</f>
        <v>1080</v>
      </c>
      <c r="W82" s="3"/>
      <c r="X82" s="3"/>
    </row>
    <row r="83" spans="1:24" x14ac:dyDescent="0.35">
      <c r="A83" s="3">
        <v>66</v>
      </c>
      <c r="B83" s="3">
        <v>231</v>
      </c>
      <c r="C83" s="4" t="s">
        <v>500</v>
      </c>
      <c r="D83" s="4" t="s">
        <v>501</v>
      </c>
      <c r="E83" s="3">
        <v>25676</v>
      </c>
      <c r="F83" s="3" t="s">
        <v>6</v>
      </c>
      <c r="G83" s="3" t="s">
        <v>533</v>
      </c>
      <c r="H83" s="3">
        <v>95</v>
      </c>
      <c r="I83" s="3">
        <v>92</v>
      </c>
      <c r="J83" s="3">
        <v>81</v>
      </c>
      <c r="K83" s="3">
        <v>90</v>
      </c>
      <c r="L83" s="3">
        <v>91</v>
      </c>
      <c r="M83" s="3">
        <v>92</v>
      </c>
      <c r="N83" s="3">
        <f t="shared" si="7"/>
        <v>541</v>
      </c>
      <c r="O83" s="3">
        <v>89</v>
      </c>
      <c r="P83" s="3">
        <v>88</v>
      </c>
      <c r="Q83" s="3">
        <v>89</v>
      </c>
      <c r="R83" s="3">
        <v>83</v>
      </c>
      <c r="S83" s="3">
        <v>95</v>
      </c>
      <c r="T83" s="3">
        <v>88</v>
      </c>
      <c r="U83" s="3">
        <f t="shared" si="8"/>
        <v>532</v>
      </c>
      <c r="V83" s="3">
        <f t="shared" si="9"/>
        <v>1073</v>
      </c>
      <c r="W83" s="3"/>
      <c r="X83" s="3"/>
    </row>
    <row r="84" spans="1:24" x14ac:dyDescent="0.35">
      <c r="A84" s="3">
        <v>67</v>
      </c>
      <c r="B84" s="3">
        <v>195</v>
      </c>
      <c r="C84" s="4" t="s">
        <v>353</v>
      </c>
      <c r="D84" s="4" t="s">
        <v>354</v>
      </c>
      <c r="E84" s="3">
        <v>24477</v>
      </c>
      <c r="F84" s="3" t="s">
        <v>6</v>
      </c>
      <c r="G84" s="3" t="s">
        <v>556</v>
      </c>
      <c r="H84" s="3">
        <v>98</v>
      </c>
      <c r="I84" s="3">
        <v>97</v>
      </c>
      <c r="J84" s="3">
        <v>90</v>
      </c>
      <c r="K84" s="3">
        <v>83</v>
      </c>
      <c r="L84" s="3">
        <v>86</v>
      </c>
      <c r="M84" s="3">
        <v>94</v>
      </c>
      <c r="N84" s="3">
        <f t="shared" si="7"/>
        <v>548</v>
      </c>
      <c r="O84" s="3">
        <v>98</v>
      </c>
      <c r="P84" s="3">
        <v>94</v>
      </c>
      <c r="Q84" s="3">
        <v>78</v>
      </c>
      <c r="R84" s="3">
        <v>85</v>
      </c>
      <c r="S84" s="3">
        <v>91</v>
      </c>
      <c r="T84" s="3">
        <v>79</v>
      </c>
      <c r="U84" s="3">
        <f t="shared" si="8"/>
        <v>525</v>
      </c>
      <c r="V84" s="3">
        <f t="shared" si="9"/>
        <v>1073</v>
      </c>
      <c r="W84" s="3"/>
      <c r="X84" s="3"/>
    </row>
    <row r="85" spans="1:24" x14ac:dyDescent="0.35">
      <c r="A85" s="3">
        <v>68</v>
      </c>
      <c r="B85" s="3">
        <v>205</v>
      </c>
      <c r="C85" s="4" t="s">
        <v>395</v>
      </c>
      <c r="D85" s="4" t="s">
        <v>152</v>
      </c>
      <c r="E85" s="3">
        <v>31944</v>
      </c>
      <c r="F85" s="3" t="s">
        <v>6</v>
      </c>
      <c r="G85" s="3" t="s">
        <v>534</v>
      </c>
      <c r="H85" s="3">
        <v>96</v>
      </c>
      <c r="I85" s="3">
        <v>97</v>
      </c>
      <c r="J85" s="3">
        <v>91</v>
      </c>
      <c r="K85" s="3">
        <v>91</v>
      </c>
      <c r="L85" s="3">
        <v>87</v>
      </c>
      <c r="M85" s="3">
        <v>94</v>
      </c>
      <c r="N85" s="3">
        <f t="shared" si="7"/>
        <v>556</v>
      </c>
      <c r="O85" s="3">
        <v>93</v>
      </c>
      <c r="P85" s="3">
        <v>84</v>
      </c>
      <c r="Q85" s="3">
        <v>89</v>
      </c>
      <c r="R85" s="3">
        <v>84</v>
      </c>
      <c r="S85" s="3">
        <v>78</v>
      </c>
      <c r="T85" s="3">
        <v>87</v>
      </c>
      <c r="U85" s="3">
        <f t="shared" si="8"/>
        <v>515</v>
      </c>
      <c r="V85" s="3">
        <f t="shared" si="9"/>
        <v>1071</v>
      </c>
      <c r="W85" s="3"/>
      <c r="X85" s="3"/>
    </row>
    <row r="86" spans="1:24" x14ac:dyDescent="0.35">
      <c r="A86" s="3">
        <v>69</v>
      </c>
      <c r="B86" s="3">
        <v>179</v>
      </c>
      <c r="C86" s="4" t="s">
        <v>300</v>
      </c>
      <c r="D86" s="4" t="s">
        <v>618</v>
      </c>
      <c r="F86" s="3" t="s">
        <v>3</v>
      </c>
      <c r="G86" s="3" t="s">
        <v>533</v>
      </c>
      <c r="H86" s="3">
        <v>95</v>
      </c>
      <c r="I86" s="3">
        <v>92</v>
      </c>
      <c r="J86" s="3">
        <v>85</v>
      </c>
      <c r="K86" s="3">
        <v>86</v>
      </c>
      <c r="L86" s="3">
        <v>87</v>
      </c>
      <c r="M86" s="3">
        <v>86</v>
      </c>
      <c r="N86" s="3">
        <f t="shared" si="7"/>
        <v>531</v>
      </c>
      <c r="O86" s="3">
        <v>93</v>
      </c>
      <c r="P86" s="3">
        <v>95</v>
      </c>
      <c r="Q86" s="3">
        <v>79</v>
      </c>
      <c r="R86" s="3">
        <v>90</v>
      </c>
      <c r="S86" s="3">
        <v>88</v>
      </c>
      <c r="T86" s="3">
        <v>88</v>
      </c>
      <c r="U86" s="3">
        <f t="shared" si="8"/>
        <v>533</v>
      </c>
      <c r="V86" s="3">
        <f t="shared" si="9"/>
        <v>1064</v>
      </c>
      <c r="W86" s="3"/>
      <c r="X86" s="3"/>
    </row>
    <row r="87" spans="1:24" x14ac:dyDescent="0.35">
      <c r="A87" s="3">
        <v>70</v>
      </c>
      <c r="B87" s="3">
        <v>115</v>
      </c>
      <c r="C87" s="4" t="s">
        <v>49</v>
      </c>
      <c r="D87" s="4" t="s">
        <v>50</v>
      </c>
      <c r="E87" s="3">
        <v>115948</v>
      </c>
      <c r="F87" s="3" t="s">
        <v>16</v>
      </c>
      <c r="G87" s="3" t="s">
        <v>534</v>
      </c>
      <c r="H87" s="3">
        <v>95</v>
      </c>
      <c r="I87" s="3">
        <v>93</v>
      </c>
      <c r="J87" s="3">
        <v>86</v>
      </c>
      <c r="K87" s="3">
        <v>80</v>
      </c>
      <c r="L87" s="3">
        <v>83</v>
      </c>
      <c r="M87" s="3">
        <v>91</v>
      </c>
      <c r="N87" s="3">
        <f t="shared" si="7"/>
        <v>528</v>
      </c>
      <c r="O87" s="3">
        <v>96</v>
      </c>
      <c r="P87" s="3">
        <v>96</v>
      </c>
      <c r="Q87" s="3">
        <v>83</v>
      </c>
      <c r="R87" s="3">
        <v>75</v>
      </c>
      <c r="S87" s="3">
        <v>91</v>
      </c>
      <c r="T87" s="3">
        <v>91</v>
      </c>
      <c r="U87" s="3">
        <f t="shared" si="8"/>
        <v>532</v>
      </c>
      <c r="V87" s="3">
        <f t="shared" si="9"/>
        <v>1060</v>
      </c>
      <c r="W87" s="3"/>
      <c r="X87" s="3"/>
    </row>
    <row r="88" spans="1:24" x14ac:dyDescent="0.35">
      <c r="A88" s="3">
        <v>71</v>
      </c>
      <c r="B88" s="3">
        <v>117</v>
      </c>
      <c r="C88" s="4" t="s">
        <v>58</v>
      </c>
      <c r="D88" s="4" t="s">
        <v>59</v>
      </c>
      <c r="E88" s="3">
        <v>30284</v>
      </c>
      <c r="F88" s="3" t="s">
        <v>16</v>
      </c>
      <c r="G88" s="3" t="s">
        <v>537</v>
      </c>
      <c r="H88" s="3">
        <v>95</v>
      </c>
      <c r="I88" s="3">
        <v>98</v>
      </c>
      <c r="J88" s="3">
        <v>82</v>
      </c>
      <c r="K88" s="3">
        <v>91</v>
      </c>
      <c r="L88" s="3">
        <v>86</v>
      </c>
      <c r="M88" s="3">
        <v>90</v>
      </c>
      <c r="N88" s="3">
        <f t="shared" si="7"/>
        <v>542</v>
      </c>
      <c r="O88" s="3">
        <v>91</v>
      </c>
      <c r="P88" s="3">
        <v>91</v>
      </c>
      <c r="Q88" s="3">
        <v>77</v>
      </c>
      <c r="R88" s="3">
        <v>82</v>
      </c>
      <c r="S88" s="3">
        <v>83</v>
      </c>
      <c r="T88" s="3">
        <v>92</v>
      </c>
      <c r="U88" s="3">
        <f t="shared" si="8"/>
        <v>516</v>
      </c>
      <c r="V88" s="3">
        <f t="shared" si="9"/>
        <v>1058</v>
      </c>
    </row>
    <row r="89" spans="1:24" x14ac:dyDescent="0.35">
      <c r="A89" s="3">
        <v>72</v>
      </c>
      <c r="B89" s="3">
        <v>166</v>
      </c>
      <c r="C89" s="4" t="s">
        <v>94</v>
      </c>
      <c r="D89" s="4" t="s">
        <v>26</v>
      </c>
      <c r="E89" s="3">
        <v>116240</v>
      </c>
      <c r="F89" s="3" t="s">
        <v>6</v>
      </c>
      <c r="G89" s="3" t="s">
        <v>532</v>
      </c>
      <c r="H89" s="3">
        <v>97</v>
      </c>
      <c r="I89" s="3">
        <v>98</v>
      </c>
      <c r="J89" s="3">
        <v>80</v>
      </c>
      <c r="K89" s="3">
        <v>79</v>
      </c>
      <c r="L89" s="3">
        <v>84</v>
      </c>
      <c r="M89" s="3">
        <v>88</v>
      </c>
      <c r="N89" s="3">
        <f t="shared" si="7"/>
        <v>526</v>
      </c>
      <c r="O89" s="3">
        <v>97</v>
      </c>
      <c r="P89" s="3">
        <v>97</v>
      </c>
      <c r="Q89" s="3">
        <v>84</v>
      </c>
      <c r="R89" s="3">
        <v>76</v>
      </c>
      <c r="S89" s="3">
        <v>89</v>
      </c>
      <c r="T89" s="3">
        <v>87</v>
      </c>
      <c r="U89" s="3">
        <f t="shared" si="8"/>
        <v>530</v>
      </c>
      <c r="V89" s="3">
        <f t="shared" si="9"/>
        <v>1056</v>
      </c>
    </row>
    <row r="90" spans="1:24" x14ac:dyDescent="0.35">
      <c r="A90" s="3">
        <v>73</v>
      </c>
      <c r="B90" s="3">
        <v>229</v>
      </c>
      <c r="C90" s="4" t="s">
        <v>486</v>
      </c>
      <c r="D90" s="4" t="s">
        <v>32</v>
      </c>
      <c r="E90" s="3">
        <v>30618</v>
      </c>
      <c r="F90" s="3" t="s">
        <v>6</v>
      </c>
      <c r="G90" s="3" t="s">
        <v>558</v>
      </c>
      <c r="H90" s="3">
        <v>92</v>
      </c>
      <c r="I90" s="3">
        <v>90</v>
      </c>
      <c r="J90" s="3">
        <v>77</v>
      </c>
      <c r="K90" s="3">
        <v>77</v>
      </c>
      <c r="L90" s="3">
        <v>84</v>
      </c>
      <c r="M90" s="3">
        <v>87</v>
      </c>
      <c r="N90" s="3">
        <f t="shared" si="7"/>
        <v>507</v>
      </c>
      <c r="O90" s="3">
        <v>99</v>
      </c>
      <c r="P90" s="3">
        <v>96</v>
      </c>
      <c r="Q90" s="3">
        <v>88</v>
      </c>
      <c r="R90" s="3">
        <v>77</v>
      </c>
      <c r="S90" s="3">
        <v>88</v>
      </c>
      <c r="T90" s="3">
        <v>85</v>
      </c>
      <c r="U90" s="3">
        <f t="shared" si="8"/>
        <v>533</v>
      </c>
      <c r="V90" s="3">
        <f t="shared" si="9"/>
        <v>1040</v>
      </c>
    </row>
    <row r="91" spans="1:24" x14ac:dyDescent="0.35">
      <c r="B91" s="4"/>
      <c r="E91" s="4"/>
      <c r="F91" s="4"/>
      <c r="G91" s="4"/>
      <c r="O91" s="4"/>
      <c r="P91" s="4"/>
    </row>
    <row r="92" spans="1:24" x14ac:dyDescent="0.35">
      <c r="A92" s="4" t="s">
        <v>601</v>
      </c>
      <c r="B92" s="4"/>
      <c r="E92" s="4"/>
      <c r="F92" s="4"/>
      <c r="G92" s="4"/>
      <c r="O92" s="4"/>
      <c r="P92" s="4"/>
    </row>
    <row r="93" spans="1:24" x14ac:dyDescent="0.35">
      <c r="A93" s="4" t="s">
        <v>606</v>
      </c>
      <c r="B93" s="4"/>
      <c r="E93" s="4"/>
      <c r="F93" s="4"/>
      <c r="G93" s="4"/>
    </row>
    <row r="94" spans="1:24" x14ac:dyDescent="0.35">
      <c r="B94" s="4"/>
      <c r="E94" s="4"/>
      <c r="F94" s="4"/>
      <c r="G94" s="4"/>
    </row>
    <row r="95" spans="1:24" x14ac:dyDescent="0.35">
      <c r="B95" s="4"/>
      <c r="E95" s="4"/>
      <c r="F95" s="4"/>
      <c r="G95" s="4"/>
    </row>
    <row r="96" spans="1:24" x14ac:dyDescent="0.35">
      <c r="B96" s="4"/>
      <c r="E96" s="4"/>
      <c r="F96" s="4"/>
      <c r="G96" s="4"/>
    </row>
    <row r="97" spans="2:7" x14ac:dyDescent="0.35">
      <c r="B97" s="4"/>
      <c r="E97" s="4"/>
      <c r="F97" s="4"/>
      <c r="G97" s="4"/>
    </row>
    <row r="98" spans="2:7" x14ac:dyDescent="0.35">
      <c r="B98" s="4"/>
      <c r="E98" s="4"/>
      <c r="F98" s="4"/>
      <c r="G98" s="4"/>
    </row>
    <row r="99" spans="2:7" x14ac:dyDescent="0.35">
      <c r="B99" s="4"/>
      <c r="E99" s="4"/>
      <c r="F99" s="4"/>
      <c r="G99" s="4"/>
    </row>
    <row r="100" spans="2:7" x14ac:dyDescent="0.35">
      <c r="B100" s="4"/>
      <c r="E100" s="4"/>
      <c r="F100" s="4"/>
      <c r="G100" s="4"/>
    </row>
    <row r="101" spans="2:7" x14ac:dyDescent="0.35">
      <c r="B101" s="4"/>
      <c r="E101" s="4"/>
      <c r="F101" s="4"/>
      <c r="G101" s="4"/>
    </row>
    <row r="102" spans="2:7" x14ac:dyDescent="0.35">
      <c r="B102" s="4"/>
      <c r="E102" s="4"/>
      <c r="F102" s="4"/>
      <c r="G102" s="4"/>
    </row>
    <row r="103" spans="2:7" x14ac:dyDescent="0.35">
      <c r="B103" s="4"/>
      <c r="E103" s="4"/>
      <c r="F103" s="4"/>
      <c r="G103" s="4"/>
    </row>
    <row r="104" spans="2:7" x14ac:dyDescent="0.35">
      <c r="B104" s="4"/>
      <c r="E104" s="4"/>
      <c r="F104" s="4"/>
      <c r="G104" s="4"/>
    </row>
    <row r="106" spans="2:7" x14ac:dyDescent="0.35">
      <c r="F106" s="5"/>
    </row>
    <row r="107" spans="2:7" x14ac:dyDescent="0.35">
      <c r="F107" s="5"/>
    </row>
    <row r="108" spans="2:7" x14ac:dyDescent="0.35">
      <c r="F108" s="5"/>
    </row>
    <row r="109" spans="2:7" x14ac:dyDescent="0.35">
      <c r="F109" s="5"/>
    </row>
    <row r="110" spans="2:7" x14ac:dyDescent="0.35">
      <c r="F110" s="5"/>
    </row>
    <row r="111" spans="2:7" x14ac:dyDescent="0.35">
      <c r="F111" s="5"/>
    </row>
    <row r="112" spans="2:7" x14ac:dyDescent="0.35">
      <c r="F112" s="5"/>
    </row>
    <row r="113" spans="6:6" x14ac:dyDescent="0.35">
      <c r="F113" s="5"/>
    </row>
    <row r="114" spans="6:6" x14ac:dyDescent="0.35">
      <c r="F114" s="5"/>
    </row>
    <row r="115" spans="6:6" x14ac:dyDescent="0.35">
      <c r="F115" s="5"/>
    </row>
    <row r="116" spans="6:6" x14ac:dyDescent="0.35">
      <c r="F116" s="5"/>
    </row>
    <row r="117" spans="6:6" x14ac:dyDescent="0.35">
      <c r="F117" s="5"/>
    </row>
    <row r="118" spans="6:6" x14ac:dyDescent="0.35">
      <c r="F118" s="5"/>
    </row>
  </sheetData>
  <phoneticPr fontId="1" type="noConversion"/>
  <conditionalFormatting sqref="O17:T17 H5:M65536 H1:M3 N18:X106">
    <cfRule type="cellIs" dxfId="6" priority="1" stopIfTrue="1" operator="equal">
      <formula>100</formula>
    </cfRule>
  </conditionalFormatting>
  <printOptions horizontalCentered="1"/>
  <pageMargins left="0.2" right="0.2" top="0.5" bottom="0.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workbookViewId="0"/>
  </sheetViews>
  <sheetFormatPr defaultColWidth="9.1796875" defaultRowHeight="15.5" x14ac:dyDescent="0.35"/>
  <cols>
    <col min="1" max="1" width="6.1796875" style="17" customWidth="1"/>
    <col min="2" max="2" width="7.26953125" style="17" customWidth="1"/>
    <col min="3" max="3" width="17.81640625" style="17" bestFit="1" customWidth="1"/>
    <col min="4" max="4" width="12.81640625" style="17" bestFit="1" customWidth="1"/>
    <col min="5" max="5" width="9" style="17" hidden="1" customWidth="1"/>
    <col min="6" max="6" width="6" style="17" customWidth="1"/>
    <col min="7" max="7" width="6.81640625" style="17" bestFit="1" customWidth="1"/>
    <col min="8" max="9" width="5.1796875" style="17" hidden="1" customWidth="1"/>
    <col min="10" max="10" width="3.81640625" style="17" hidden="1" customWidth="1"/>
    <col min="11" max="12" width="5.1796875" style="17" hidden="1" customWidth="1"/>
    <col min="13" max="14" width="3.81640625" style="17" hidden="1" customWidth="1"/>
    <col min="15" max="15" width="8.7265625" style="17" customWidth="1"/>
    <col min="16" max="16" width="5.1796875" style="17" hidden="1" customWidth="1"/>
    <col min="17" max="18" width="3.81640625" style="17" hidden="1" customWidth="1"/>
    <col min="19" max="20" width="5.1796875" style="17" hidden="1" customWidth="1"/>
    <col min="21" max="21" width="3.81640625" style="17" hidden="1" customWidth="1"/>
    <col min="22" max="22" width="5.1796875" style="17" hidden="1" customWidth="1"/>
    <col min="23" max="26" width="8.7265625" style="17" customWidth="1"/>
    <col min="27" max="16384" width="9.1796875" style="17"/>
  </cols>
  <sheetData>
    <row r="1" spans="1:26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10" customFormat="1" ht="18" x14ac:dyDescent="0.4">
      <c r="A2" s="9" t="s">
        <v>607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0" customFormat="1" ht="18" x14ac:dyDescent="0.4">
      <c r="A3" s="9" t="s">
        <v>608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" customFormat="1" x14ac:dyDescent="0.35">
      <c r="A5" s="2" t="s">
        <v>576</v>
      </c>
      <c r="B5" s="2"/>
      <c r="C5" s="2"/>
      <c r="D5" s="2"/>
      <c r="E5" s="2"/>
      <c r="F5" s="2" t="s">
        <v>641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>
        <v>1277.4000000000001</v>
      </c>
    </row>
    <row r="6" spans="1:26" s="6" customFormat="1" x14ac:dyDescent="0.35">
      <c r="A6" s="2" t="s">
        <v>577</v>
      </c>
      <c r="B6" s="2"/>
      <c r="C6" s="2"/>
      <c r="D6" s="2"/>
      <c r="E6" s="2"/>
      <c r="F6" s="2" t="s">
        <v>642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>
        <v>1271.4000000000001</v>
      </c>
    </row>
    <row r="7" spans="1:26" s="6" customFormat="1" x14ac:dyDescent="0.35">
      <c r="A7" s="2" t="s">
        <v>578</v>
      </c>
      <c r="B7" s="2"/>
      <c r="C7" s="2"/>
      <c r="D7" s="2"/>
      <c r="E7" s="2"/>
      <c r="F7" s="2" t="s">
        <v>634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2">
        <v>1265.7</v>
      </c>
    </row>
    <row r="8" spans="1:26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</row>
    <row r="9" spans="1:26" s="6" customFormat="1" x14ac:dyDescent="0.35">
      <c r="A9" s="2" t="s">
        <v>579</v>
      </c>
      <c r="B9" s="2"/>
      <c r="C9" s="2"/>
      <c r="D9" s="2"/>
      <c r="E9" s="2"/>
      <c r="F9" s="2" t="s">
        <v>635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>
        <v>1161</v>
      </c>
    </row>
    <row r="10" spans="1:26" s="6" customFormat="1" x14ac:dyDescent="0.35">
      <c r="A10" s="2" t="s">
        <v>580</v>
      </c>
      <c r="B10" s="2"/>
      <c r="C10" s="2"/>
      <c r="D10" s="2"/>
      <c r="E10" s="2"/>
      <c r="F10" s="2" t="s">
        <v>636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>
        <v>1161</v>
      </c>
    </row>
    <row r="11" spans="1:26" s="6" customFormat="1" x14ac:dyDescent="0.35">
      <c r="A11" s="2" t="s">
        <v>581</v>
      </c>
      <c r="B11" s="2"/>
      <c r="C11" s="2"/>
      <c r="D11" s="2"/>
      <c r="E11" s="2"/>
      <c r="F11" s="2" t="s">
        <v>637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>
        <v>1156</v>
      </c>
    </row>
    <row r="12" spans="1:26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s="6" customFormat="1" x14ac:dyDescent="0.35">
      <c r="A13" s="2" t="s">
        <v>582</v>
      </c>
      <c r="B13" s="2"/>
      <c r="C13" s="2"/>
      <c r="D13" s="2"/>
      <c r="E13" s="2"/>
      <c r="F13" s="2" t="s">
        <v>638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>
        <v>1123</v>
      </c>
    </row>
    <row r="14" spans="1:26" s="6" customFormat="1" x14ac:dyDescent="0.35">
      <c r="A14" s="2" t="s">
        <v>583</v>
      </c>
      <c r="B14" s="2"/>
      <c r="C14" s="2"/>
      <c r="D14" s="2"/>
      <c r="E14" s="2"/>
      <c r="F14" s="2" t="s">
        <v>639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Y14" s="1"/>
      <c r="Z14" s="1">
        <v>1122</v>
      </c>
    </row>
    <row r="15" spans="1:26" s="6" customFormat="1" x14ac:dyDescent="0.35">
      <c r="A15" s="2" t="s">
        <v>584</v>
      </c>
      <c r="B15" s="2"/>
      <c r="C15" s="2"/>
      <c r="D15" s="2"/>
      <c r="E15" s="2"/>
      <c r="F15" s="2" t="s">
        <v>640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Y15" s="1"/>
      <c r="Z15" s="1">
        <v>1108</v>
      </c>
    </row>
    <row r="16" spans="1:26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" t="s">
        <v>573</v>
      </c>
      <c r="I17" s="1">
        <v>1</v>
      </c>
      <c r="J17" s="1">
        <v>2</v>
      </c>
      <c r="K17" s="1">
        <v>3</v>
      </c>
      <c r="L17" s="1">
        <v>4</v>
      </c>
      <c r="M17" s="1">
        <v>5</v>
      </c>
      <c r="N17" s="1">
        <v>6</v>
      </c>
      <c r="O17" s="1" t="s">
        <v>571</v>
      </c>
      <c r="P17" s="1" t="s">
        <v>573</v>
      </c>
      <c r="Q17" s="1">
        <v>1</v>
      </c>
      <c r="R17" s="1">
        <v>2</v>
      </c>
      <c r="S17" s="1">
        <v>3</v>
      </c>
      <c r="T17" s="1">
        <v>4</v>
      </c>
      <c r="U17" s="1">
        <v>5</v>
      </c>
      <c r="V17" s="1">
        <v>6</v>
      </c>
      <c r="W17" s="1" t="s">
        <v>572</v>
      </c>
      <c r="X17" s="1" t="s">
        <v>574</v>
      </c>
      <c r="Y17" s="1" t="s">
        <v>575</v>
      </c>
      <c r="Z17" s="1" t="s">
        <v>574</v>
      </c>
    </row>
    <row r="18" spans="1:26" x14ac:dyDescent="0.35">
      <c r="A18" s="23">
        <v>1</v>
      </c>
      <c r="B18" s="3">
        <v>345</v>
      </c>
      <c r="C18" s="4" t="s">
        <v>438</v>
      </c>
      <c r="D18" s="4" t="s">
        <v>322</v>
      </c>
      <c r="E18" s="3">
        <v>17230</v>
      </c>
      <c r="F18" s="3" t="s">
        <v>3</v>
      </c>
      <c r="G18" s="3" t="s">
        <v>562</v>
      </c>
      <c r="H18" s="23">
        <v>476</v>
      </c>
      <c r="I18" s="23">
        <v>98</v>
      </c>
      <c r="J18" s="23">
        <v>97</v>
      </c>
      <c r="K18" s="23">
        <v>97</v>
      </c>
      <c r="L18" s="23">
        <v>99</v>
      </c>
      <c r="M18" s="23">
        <v>99</v>
      </c>
      <c r="N18" s="23">
        <v>99</v>
      </c>
      <c r="O18" s="23">
        <f t="shared" ref="O18:O49" si="0">SUM(I18:N18)</f>
        <v>589</v>
      </c>
      <c r="P18" s="23" t="s">
        <v>585</v>
      </c>
      <c r="Q18" s="23">
        <v>97</v>
      </c>
      <c r="R18" s="23">
        <v>97</v>
      </c>
      <c r="S18" s="23">
        <v>100</v>
      </c>
      <c r="T18" s="23">
        <v>97</v>
      </c>
      <c r="U18" s="23">
        <v>99</v>
      </c>
      <c r="V18" s="23">
        <v>98</v>
      </c>
      <c r="W18" s="23">
        <f t="shared" ref="W18:W49" si="1">SUM(Q18:V18)</f>
        <v>588</v>
      </c>
      <c r="X18" s="23">
        <f t="shared" ref="X18:X49" si="2">SUM(W18+O18)</f>
        <v>1177</v>
      </c>
      <c r="Y18" s="25">
        <v>100.4</v>
      </c>
      <c r="Z18" s="25">
        <f t="shared" ref="Z18:Z25" si="3">SUM(X18:Y18)</f>
        <v>1277.4000000000001</v>
      </c>
    </row>
    <row r="19" spans="1:26" x14ac:dyDescent="0.35">
      <c r="A19" s="23">
        <v>2</v>
      </c>
      <c r="B19" s="3">
        <v>254</v>
      </c>
      <c r="C19" s="4" t="s">
        <v>98</v>
      </c>
      <c r="D19" s="4" t="s">
        <v>99</v>
      </c>
      <c r="E19" s="3">
        <v>28605</v>
      </c>
      <c r="F19" s="3" t="s">
        <v>3</v>
      </c>
      <c r="G19" s="3" t="s">
        <v>547</v>
      </c>
      <c r="H19" s="23">
        <v>409</v>
      </c>
      <c r="I19" s="23">
        <v>100</v>
      </c>
      <c r="J19" s="23">
        <v>95</v>
      </c>
      <c r="K19" s="23">
        <v>96</v>
      </c>
      <c r="L19" s="23">
        <v>98</v>
      </c>
      <c r="M19" s="23">
        <v>99</v>
      </c>
      <c r="N19" s="23">
        <v>98</v>
      </c>
      <c r="O19" s="23">
        <f t="shared" si="0"/>
        <v>586</v>
      </c>
      <c r="P19" s="23" t="s">
        <v>585</v>
      </c>
      <c r="Q19" s="23">
        <v>99</v>
      </c>
      <c r="R19" s="23">
        <v>97</v>
      </c>
      <c r="S19" s="23">
        <v>97</v>
      </c>
      <c r="T19" s="23">
        <v>97</v>
      </c>
      <c r="U19" s="23">
        <v>98</v>
      </c>
      <c r="V19" s="23">
        <v>97</v>
      </c>
      <c r="W19" s="23">
        <f t="shared" si="1"/>
        <v>585</v>
      </c>
      <c r="X19" s="23">
        <f t="shared" si="2"/>
        <v>1171</v>
      </c>
      <c r="Y19" s="25">
        <v>100.4</v>
      </c>
      <c r="Z19" s="25">
        <f t="shared" si="3"/>
        <v>1271.4000000000001</v>
      </c>
    </row>
    <row r="20" spans="1:26" x14ac:dyDescent="0.35">
      <c r="A20" s="23">
        <v>3</v>
      </c>
      <c r="B20" s="3">
        <v>359</v>
      </c>
      <c r="C20" s="4" t="s">
        <v>495</v>
      </c>
      <c r="D20" s="4" t="s">
        <v>496</v>
      </c>
      <c r="E20" s="3">
        <v>31610</v>
      </c>
      <c r="F20" s="3" t="s">
        <v>6</v>
      </c>
      <c r="G20" s="3" t="s">
        <v>535</v>
      </c>
      <c r="H20" s="23">
        <v>394</v>
      </c>
      <c r="I20" s="23">
        <v>93</v>
      </c>
      <c r="J20" s="23">
        <v>99</v>
      </c>
      <c r="K20" s="23">
        <v>97</v>
      </c>
      <c r="L20" s="23">
        <v>97</v>
      </c>
      <c r="M20" s="23">
        <v>98</v>
      </c>
      <c r="N20" s="23">
        <v>97</v>
      </c>
      <c r="O20" s="23">
        <f t="shared" si="0"/>
        <v>581</v>
      </c>
      <c r="P20" s="23">
        <v>496</v>
      </c>
      <c r="Q20" s="23">
        <v>97</v>
      </c>
      <c r="R20" s="23">
        <v>98</v>
      </c>
      <c r="S20" s="23">
        <v>98</v>
      </c>
      <c r="T20" s="23">
        <v>98</v>
      </c>
      <c r="U20" s="23">
        <v>98</v>
      </c>
      <c r="V20" s="23">
        <v>97</v>
      </c>
      <c r="W20" s="23">
        <f t="shared" si="1"/>
        <v>586</v>
      </c>
      <c r="X20" s="23">
        <f t="shared" si="2"/>
        <v>1167</v>
      </c>
      <c r="Y20" s="25">
        <v>98.7</v>
      </c>
      <c r="Z20" s="25">
        <f t="shared" si="3"/>
        <v>1265.7</v>
      </c>
    </row>
    <row r="21" spans="1:26" x14ac:dyDescent="0.35">
      <c r="A21" s="23">
        <v>4</v>
      </c>
      <c r="B21" s="3">
        <v>300</v>
      </c>
      <c r="C21" s="4" t="s">
        <v>279</v>
      </c>
      <c r="D21" s="4" t="s">
        <v>280</v>
      </c>
      <c r="E21" s="3">
        <v>13757</v>
      </c>
      <c r="F21" s="3" t="s">
        <v>3</v>
      </c>
      <c r="G21" s="3" t="s">
        <v>539</v>
      </c>
      <c r="H21" s="23">
        <v>388</v>
      </c>
      <c r="I21" s="23">
        <v>96</v>
      </c>
      <c r="J21" s="23">
        <v>97</v>
      </c>
      <c r="K21" s="23">
        <v>99</v>
      </c>
      <c r="L21" s="23">
        <v>97</v>
      </c>
      <c r="M21" s="23">
        <v>96</v>
      </c>
      <c r="N21" s="23">
        <v>99</v>
      </c>
      <c r="O21" s="23">
        <f t="shared" si="0"/>
        <v>584</v>
      </c>
      <c r="P21" s="23" t="s">
        <v>585</v>
      </c>
      <c r="Q21" s="23">
        <v>98</v>
      </c>
      <c r="R21" s="23">
        <v>99</v>
      </c>
      <c r="S21" s="23">
        <v>93</v>
      </c>
      <c r="T21" s="23">
        <v>100</v>
      </c>
      <c r="U21" s="23">
        <v>96</v>
      </c>
      <c r="V21" s="23">
        <v>96</v>
      </c>
      <c r="W21" s="23">
        <f t="shared" si="1"/>
        <v>582</v>
      </c>
      <c r="X21" s="23">
        <f t="shared" si="2"/>
        <v>1166</v>
      </c>
      <c r="Y21" s="25">
        <v>98.8</v>
      </c>
      <c r="Z21" s="25">
        <f t="shared" si="3"/>
        <v>1264.8</v>
      </c>
    </row>
    <row r="22" spans="1:26" x14ac:dyDescent="0.35">
      <c r="A22" s="23">
        <v>5</v>
      </c>
      <c r="B22" s="3">
        <v>255</v>
      </c>
      <c r="C22" s="4" t="s">
        <v>100</v>
      </c>
      <c r="D22" s="4" t="s">
        <v>101</v>
      </c>
      <c r="E22" s="3">
        <v>29862</v>
      </c>
      <c r="F22" s="3" t="s">
        <v>3</v>
      </c>
      <c r="G22" s="3" t="s">
        <v>526</v>
      </c>
      <c r="H22" s="23">
        <v>425</v>
      </c>
      <c r="I22" s="23">
        <v>96</v>
      </c>
      <c r="J22" s="23">
        <v>97</v>
      </c>
      <c r="K22" s="23">
        <v>99</v>
      </c>
      <c r="L22" s="23">
        <v>97</v>
      </c>
      <c r="M22" s="23">
        <v>98</v>
      </c>
      <c r="N22" s="23">
        <v>96</v>
      </c>
      <c r="O22" s="23">
        <f t="shared" si="0"/>
        <v>583</v>
      </c>
      <c r="P22" s="23" t="s">
        <v>585</v>
      </c>
      <c r="Q22" s="23">
        <v>97</v>
      </c>
      <c r="R22" s="23">
        <v>96</v>
      </c>
      <c r="S22" s="23">
        <v>96</v>
      </c>
      <c r="T22" s="23">
        <v>97</v>
      </c>
      <c r="U22" s="23">
        <v>96</v>
      </c>
      <c r="V22" s="23">
        <v>97</v>
      </c>
      <c r="W22" s="23">
        <f t="shared" si="1"/>
        <v>579</v>
      </c>
      <c r="X22" s="23">
        <f t="shared" si="2"/>
        <v>1162</v>
      </c>
      <c r="Y22" s="25">
        <v>100.9</v>
      </c>
      <c r="Z22" s="25">
        <f t="shared" si="3"/>
        <v>1262.9000000000001</v>
      </c>
    </row>
    <row r="23" spans="1:26" x14ac:dyDescent="0.35">
      <c r="A23" s="23">
        <v>6</v>
      </c>
      <c r="B23" s="3">
        <v>302</v>
      </c>
      <c r="C23" s="4" t="s">
        <v>289</v>
      </c>
      <c r="D23" s="4" t="s">
        <v>79</v>
      </c>
      <c r="E23" s="3">
        <v>31689</v>
      </c>
      <c r="F23" s="3" t="s">
        <v>6</v>
      </c>
      <c r="G23" s="3" t="s">
        <v>554</v>
      </c>
      <c r="H23" s="23">
        <v>416</v>
      </c>
      <c r="I23" s="23">
        <v>96</v>
      </c>
      <c r="J23" s="23">
        <v>96</v>
      </c>
      <c r="K23" s="23">
        <v>96</v>
      </c>
      <c r="L23" s="23">
        <v>100</v>
      </c>
      <c r="M23" s="23">
        <v>97</v>
      </c>
      <c r="N23" s="23">
        <v>96</v>
      </c>
      <c r="O23" s="23">
        <f t="shared" si="0"/>
        <v>581</v>
      </c>
      <c r="P23" s="23">
        <v>497</v>
      </c>
      <c r="Q23" s="23">
        <v>98</v>
      </c>
      <c r="R23" s="23">
        <v>95</v>
      </c>
      <c r="S23" s="23">
        <v>99</v>
      </c>
      <c r="T23" s="23">
        <v>96</v>
      </c>
      <c r="U23" s="23">
        <v>95</v>
      </c>
      <c r="V23" s="23">
        <v>97</v>
      </c>
      <c r="W23" s="23">
        <f t="shared" si="1"/>
        <v>580</v>
      </c>
      <c r="X23" s="23">
        <f t="shared" si="2"/>
        <v>1161</v>
      </c>
      <c r="Y23" s="25">
        <v>101.7</v>
      </c>
      <c r="Z23" s="25">
        <f t="shared" si="3"/>
        <v>1262.7</v>
      </c>
    </row>
    <row r="24" spans="1:26" x14ac:dyDescent="0.35">
      <c r="A24" s="23">
        <v>7</v>
      </c>
      <c r="B24" s="3">
        <v>257</v>
      </c>
      <c r="C24" s="4" t="s">
        <v>104</v>
      </c>
      <c r="D24" s="4" t="s">
        <v>37</v>
      </c>
      <c r="E24" s="3">
        <v>26289</v>
      </c>
      <c r="F24" s="3" t="s">
        <v>6</v>
      </c>
      <c r="G24" s="3" t="s">
        <v>532</v>
      </c>
      <c r="H24" s="23">
        <v>450</v>
      </c>
      <c r="I24" s="23">
        <v>98</v>
      </c>
      <c r="J24" s="23">
        <v>95</v>
      </c>
      <c r="K24" s="23">
        <v>95</v>
      </c>
      <c r="L24" s="23">
        <v>95</v>
      </c>
      <c r="M24" s="23">
        <v>98</v>
      </c>
      <c r="N24" s="23">
        <v>95</v>
      </c>
      <c r="O24" s="23">
        <f t="shared" si="0"/>
        <v>576</v>
      </c>
      <c r="P24" s="23">
        <v>535</v>
      </c>
      <c r="Q24" s="23">
        <v>99</v>
      </c>
      <c r="R24" s="23">
        <v>97</v>
      </c>
      <c r="S24" s="23">
        <v>99</v>
      </c>
      <c r="T24" s="23">
        <v>98</v>
      </c>
      <c r="U24" s="23">
        <v>95</v>
      </c>
      <c r="V24" s="23">
        <v>97</v>
      </c>
      <c r="W24" s="23">
        <f t="shared" si="1"/>
        <v>585</v>
      </c>
      <c r="X24" s="23">
        <f t="shared" si="2"/>
        <v>1161</v>
      </c>
      <c r="Y24" s="25">
        <v>100.3</v>
      </c>
      <c r="Z24" s="25">
        <f t="shared" si="3"/>
        <v>1261.3</v>
      </c>
    </row>
    <row r="25" spans="1:26" x14ac:dyDescent="0.35">
      <c r="A25" s="23">
        <v>8</v>
      </c>
      <c r="B25" s="3">
        <v>298</v>
      </c>
      <c r="C25" s="4" t="s">
        <v>277</v>
      </c>
      <c r="D25" s="4" t="s">
        <v>79</v>
      </c>
      <c r="E25" s="3">
        <v>19067</v>
      </c>
      <c r="F25" s="3" t="s">
        <v>3</v>
      </c>
      <c r="G25" s="3" t="s">
        <v>520</v>
      </c>
      <c r="H25" s="23">
        <v>470</v>
      </c>
      <c r="I25" s="23">
        <v>95</v>
      </c>
      <c r="J25" s="23">
        <v>96</v>
      </c>
      <c r="K25" s="23">
        <v>98</v>
      </c>
      <c r="L25" s="23">
        <v>97</v>
      </c>
      <c r="M25" s="23">
        <v>97</v>
      </c>
      <c r="N25" s="23">
        <v>97</v>
      </c>
      <c r="O25" s="23">
        <f t="shared" si="0"/>
        <v>580</v>
      </c>
      <c r="P25" s="23">
        <v>499</v>
      </c>
      <c r="Q25" s="23">
        <v>93</v>
      </c>
      <c r="R25" s="23">
        <v>98</v>
      </c>
      <c r="S25" s="23">
        <v>100</v>
      </c>
      <c r="T25" s="23">
        <v>96</v>
      </c>
      <c r="U25" s="23">
        <v>98</v>
      </c>
      <c r="V25" s="23">
        <v>96</v>
      </c>
      <c r="W25" s="23">
        <f t="shared" si="1"/>
        <v>581</v>
      </c>
      <c r="X25" s="23">
        <f t="shared" si="2"/>
        <v>1161</v>
      </c>
      <c r="Y25" s="25">
        <v>98.9</v>
      </c>
      <c r="Z25" s="25">
        <f t="shared" si="3"/>
        <v>1259.9000000000001</v>
      </c>
    </row>
    <row r="26" spans="1:26" x14ac:dyDescent="0.35">
      <c r="A26" s="23">
        <v>9</v>
      </c>
      <c r="B26" s="3">
        <v>322</v>
      </c>
      <c r="C26" s="4" t="s">
        <v>357</v>
      </c>
      <c r="D26" s="4" t="s">
        <v>358</v>
      </c>
      <c r="E26" s="3">
        <v>28345</v>
      </c>
      <c r="F26" s="3" t="s">
        <v>3</v>
      </c>
      <c r="G26" s="3" t="s">
        <v>537</v>
      </c>
      <c r="H26" s="23" t="s">
        <v>585</v>
      </c>
      <c r="I26" s="23">
        <v>95</v>
      </c>
      <c r="J26" s="23">
        <v>97</v>
      </c>
      <c r="K26" s="23">
        <v>96</v>
      </c>
      <c r="L26" s="23">
        <v>98</v>
      </c>
      <c r="M26" s="23">
        <v>98</v>
      </c>
      <c r="N26" s="23">
        <v>99</v>
      </c>
      <c r="O26" s="23">
        <f t="shared" si="0"/>
        <v>583</v>
      </c>
      <c r="P26" s="23" t="s">
        <v>585</v>
      </c>
      <c r="Q26" s="23">
        <v>91</v>
      </c>
      <c r="R26" s="23">
        <v>98</v>
      </c>
      <c r="S26" s="23">
        <v>96</v>
      </c>
      <c r="T26" s="23">
        <v>98</v>
      </c>
      <c r="U26" s="23">
        <v>96</v>
      </c>
      <c r="V26" s="23">
        <v>99</v>
      </c>
      <c r="W26" s="23">
        <f t="shared" si="1"/>
        <v>578</v>
      </c>
      <c r="X26" s="23">
        <f t="shared" si="2"/>
        <v>1161</v>
      </c>
    </row>
    <row r="27" spans="1:26" x14ac:dyDescent="0.35">
      <c r="A27" s="23">
        <v>10</v>
      </c>
      <c r="B27" s="3">
        <v>314</v>
      </c>
      <c r="C27" s="4" t="s">
        <v>323</v>
      </c>
      <c r="D27" s="4" t="s">
        <v>55</v>
      </c>
      <c r="E27" s="3">
        <v>113994</v>
      </c>
      <c r="F27" s="3" t="s">
        <v>6</v>
      </c>
      <c r="G27" s="3" t="s">
        <v>546</v>
      </c>
      <c r="H27" s="23">
        <v>439</v>
      </c>
      <c r="I27" s="23">
        <v>95</v>
      </c>
      <c r="J27" s="23">
        <v>96</v>
      </c>
      <c r="K27" s="23">
        <v>98</v>
      </c>
      <c r="L27" s="23">
        <v>97</v>
      </c>
      <c r="M27" s="23">
        <v>96</v>
      </c>
      <c r="N27" s="23">
        <v>99</v>
      </c>
      <c r="O27" s="23">
        <f t="shared" si="0"/>
        <v>581</v>
      </c>
      <c r="P27" s="23" t="s">
        <v>585</v>
      </c>
      <c r="Q27" s="23">
        <v>98</v>
      </c>
      <c r="R27" s="23">
        <v>94</v>
      </c>
      <c r="S27" s="23">
        <v>97</v>
      </c>
      <c r="T27" s="23">
        <v>98</v>
      </c>
      <c r="U27" s="23">
        <v>95</v>
      </c>
      <c r="V27" s="23">
        <v>97</v>
      </c>
      <c r="W27" s="23">
        <f t="shared" si="1"/>
        <v>579</v>
      </c>
      <c r="X27" s="23">
        <f t="shared" si="2"/>
        <v>1160</v>
      </c>
    </row>
    <row r="28" spans="1:26" x14ac:dyDescent="0.35">
      <c r="A28" s="23">
        <v>11</v>
      </c>
      <c r="B28" s="3">
        <v>279</v>
      </c>
      <c r="C28" s="4" t="s">
        <v>203</v>
      </c>
      <c r="D28" s="4" t="s">
        <v>204</v>
      </c>
      <c r="E28" s="3">
        <v>28296</v>
      </c>
      <c r="F28" s="3" t="s">
        <v>3</v>
      </c>
      <c r="G28" s="3" t="s">
        <v>531</v>
      </c>
      <c r="H28" s="23">
        <v>438</v>
      </c>
      <c r="I28" s="23">
        <v>96</v>
      </c>
      <c r="J28" s="23">
        <v>97</v>
      </c>
      <c r="K28" s="23">
        <v>94</v>
      </c>
      <c r="L28" s="23">
        <v>97</v>
      </c>
      <c r="M28" s="23">
        <v>97</v>
      </c>
      <c r="N28" s="23">
        <v>94</v>
      </c>
      <c r="O28" s="23">
        <f t="shared" si="0"/>
        <v>575</v>
      </c>
      <c r="P28" s="23">
        <v>540</v>
      </c>
      <c r="Q28" s="23">
        <v>98</v>
      </c>
      <c r="R28" s="23">
        <v>97</v>
      </c>
      <c r="S28" s="23">
        <v>96</v>
      </c>
      <c r="T28" s="23">
        <v>98</v>
      </c>
      <c r="U28" s="23">
        <v>98</v>
      </c>
      <c r="V28" s="23">
        <v>96</v>
      </c>
      <c r="W28" s="23">
        <f t="shared" si="1"/>
        <v>583</v>
      </c>
      <c r="X28" s="23">
        <f t="shared" si="2"/>
        <v>1158</v>
      </c>
    </row>
    <row r="29" spans="1:26" x14ac:dyDescent="0.35">
      <c r="A29" s="23">
        <v>12</v>
      </c>
      <c r="B29" s="3">
        <v>268</v>
      </c>
      <c r="C29" s="4" t="s">
        <v>153</v>
      </c>
      <c r="D29" s="4" t="s">
        <v>154</v>
      </c>
      <c r="E29" s="3">
        <v>31563</v>
      </c>
      <c r="F29" s="3" t="s">
        <v>3</v>
      </c>
      <c r="G29" s="3" t="s">
        <v>546</v>
      </c>
      <c r="H29" s="23">
        <v>402</v>
      </c>
      <c r="I29" s="23">
        <v>95</v>
      </c>
      <c r="J29" s="23">
        <v>97</v>
      </c>
      <c r="K29" s="23">
        <v>99</v>
      </c>
      <c r="L29" s="23">
        <v>96</v>
      </c>
      <c r="M29" s="23">
        <v>97</v>
      </c>
      <c r="N29" s="23">
        <v>98</v>
      </c>
      <c r="O29" s="23">
        <f t="shared" si="0"/>
        <v>582</v>
      </c>
      <c r="P29" s="23" t="s">
        <v>585</v>
      </c>
      <c r="Q29" s="23">
        <v>92</v>
      </c>
      <c r="R29" s="23">
        <v>97</v>
      </c>
      <c r="S29" s="23">
        <v>98</v>
      </c>
      <c r="T29" s="23">
        <v>97</v>
      </c>
      <c r="U29" s="23">
        <v>96</v>
      </c>
      <c r="V29" s="23">
        <v>96</v>
      </c>
      <c r="W29" s="23">
        <f t="shared" si="1"/>
        <v>576</v>
      </c>
      <c r="X29" s="23">
        <f t="shared" si="2"/>
        <v>1158</v>
      </c>
    </row>
    <row r="30" spans="1:26" x14ac:dyDescent="0.35">
      <c r="A30" s="23">
        <v>13</v>
      </c>
      <c r="B30" s="3">
        <v>333</v>
      </c>
      <c r="C30" s="4" t="s">
        <v>391</v>
      </c>
      <c r="D30" s="4" t="s">
        <v>130</v>
      </c>
      <c r="E30" s="3">
        <v>26259</v>
      </c>
      <c r="F30" s="3" t="s">
        <v>3</v>
      </c>
      <c r="G30" s="3" t="s">
        <v>535</v>
      </c>
      <c r="H30" s="23">
        <v>419</v>
      </c>
      <c r="I30" s="23">
        <v>99</v>
      </c>
      <c r="J30" s="23">
        <v>96</v>
      </c>
      <c r="K30" s="23">
        <v>99</v>
      </c>
      <c r="L30" s="23">
        <v>95</v>
      </c>
      <c r="M30" s="23">
        <v>96</v>
      </c>
      <c r="N30" s="23">
        <v>97</v>
      </c>
      <c r="O30" s="23">
        <f t="shared" si="0"/>
        <v>582</v>
      </c>
      <c r="P30" s="23" t="s">
        <v>585</v>
      </c>
      <c r="Q30" s="23">
        <v>98</v>
      </c>
      <c r="R30" s="23">
        <v>97</v>
      </c>
      <c r="S30" s="23">
        <v>93</v>
      </c>
      <c r="T30" s="23">
        <v>96</v>
      </c>
      <c r="U30" s="23">
        <v>97</v>
      </c>
      <c r="V30" s="23">
        <v>94</v>
      </c>
      <c r="W30" s="23">
        <f t="shared" si="1"/>
        <v>575</v>
      </c>
      <c r="X30" s="23">
        <f t="shared" si="2"/>
        <v>1157</v>
      </c>
    </row>
    <row r="31" spans="1:26" x14ac:dyDescent="0.35">
      <c r="A31" s="23">
        <v>14</v>
      </c>
      <c r="B31" s="3">
        <v>306</v>
      </c>
      <c r="C31" s="4" t="s">
        <v>297</v>
      </c>
      <c r="D31" s="4" t="s">
        <v>298</v>
      </c>
      <c r="E31" s="3">
        <v>31590</v>
      </c>
      <c r="F31" s="3" t="s">
        <v>6</v>
      </c>
      <c r="G31" s="3" t="s">
        <v>550</v>
      </c>
      <c r="H31" s="23">
        <v>432</v>
      </c>
      <c r="I31" s="23">
        <v>95</v>
      </c>
      <c r="J31" s="23">
        <v>96</v>
      </c>
      <c r="K31" s="23">
        <v>93</v>
      </c>
      <c r="L31" s="23">
        <v>98</v>
      </c>
      <c r="M31" s="23">
        <v>99</v>
      </c>
      <c r="N31" s="23">
        <v>95</v>
      </c>
      <c r="O31" s="23">
        <f t="shared" si="0"/>
        <v>576</v>
      </c>
      <c r="P31" s="23">
        <v>533</v>
      </c>
      <c r="Q31" s="23">
        <v>95</v>
      </c>
      <c r="R31" s="23">
        <v>98</v>
      </c>
      <c r="S31" s="23">
        <v>97</v>
      </c>
      <c r="T31" s="23">
        <v>96</v>
      </c>
      <c r="U31" s="23">
        <v>96</v>
      </c>
      <c r="V31" s="23">
        <v>98</v>
      </c>
      <c r="W31" s="23">
        <f t="shared" si="1"/>
        <v>580</v>
      </c>
      <c r="X31" s="23">
        <f t="shared" si="2"/>
        <v>1156</v>
      </c>
    </row>
    <row r="32" spans="1:26" x14ac:dyDescent="0.35">
      <c r="A32" s="23">
        <v>15</v>
      </c>
      <c r="B32" s="3">
        <v>326</v>
      </c>
      <c r="C32" s="4" t="s">
        <v>373</v>
      </c>
      <c r="D32" s="4" t="s">
        <v>313</v>
      </c>
      <c r="E32" s="3">
        <v>31538</v>
      </c>
      <c r="F32" s="3" t="s">
        <v>3</v>
      </c>
      <c r="G32" s="3" t="s">
        <v>524</v>
      </c>
      <c r="H32" s="23">
        <v>435</v>
      </c>
      <c r="I32" s="23">
        <v>96</v>
      </c>
      <c r="J32" s="23">
        <v>96</v>
      </c>
      <c r="K32" s="23">
        <v>100</v>
      </c>
      <c r="L32" s="23">
        <v>93</v>
      </c>
      <c r="M32" s="23">
        <v>97</v>
      </c>
      <c r="N32" s="23">
        <v>96</v>
      </c>
      <c r="O32" s="23">
        <f t="shared" si="0"/>
        <v>578</v>
      </c>
      <c r="P32" s="23">
        <v>532</v>
      </c>
      <c r="Q32" s="23">
        <v>93</v>
      </c>
      <c r="R32" s="23">
        <v>97</v>
      </c>
      <c r="S32" s="23">
        <v>95</v>
      </c>
      <c r="T32" s="23">
        <v>97</v>
      </c>
      <c r="U32" s="23">
        <v>98</v>
      </c>
      <c r="V32" s="23">
        <v>96</v>
      </c>
      <c r="W32" s="23">
        <f t="shared" si="1"/>
        <v>576</v>
      </c>
      <c r="X32" s="23">
        <f t="shared" si="2"/>
        <v>1154</v>
      </c>
    </row>
    <row r="33" spans="1:24" x14ac:dyDescent="0.35">
      <c r="A33" s="23">
        <v>16</v>
      </c>
      <c r="B33" s="3">
        <v>321</v>
      </c>
      <c r="C33" s="4" t="s">
        <v>351</v>
      </c>
      <c r="D33" s="4" t="s">
        <v>352</v>
      </c>
      <c r="E33" s="3">
        <v>28847</v>
      </c>
      <c r="F33" s="3" t="s">
        <v>6</v>
      </c>
      <c r="G33" s="3" t="s">
        <v>527</v>
      </c>
      <c r="H33" s="23">
        <v>386</v>
      </c>
      <c r="I33" s="23">
        <v>98</v>
      </c>
      <c r="J33" s="23">
        <v>98</v>
      </c>
      <c r="K33" s="23">
        <v>97</v>
      </c>
      <c r="L33" s="23">
        <v>96</v>
      </c>
      <c r="M33" s="23">
        <v>94</v>
      </c>
      <c r="N33" s="23">
        <v>96</v>
      </c>
      <c r="O33" s="23">
        <f t="shared" si="0"/>
        <v>579</v>
      </c>
      <c r="P33" s="23">
        <v>503</v>
      </c>
      <c r="Q33" s="23">
        <v>93</v>
      </c>
      <c r="R33" s="23">
        <v>97</v>
      </c>
      <c r="S33" s="23">
        <v>95</v>
      </c>
      <c r="T33" s="23">
        <v>95</v>
      </c>
      <c r="U33" s="23">
        <v>98</v>
      </c>
      <c r="V33" s="23">
        <v>97</v>
      </c>
      <c r="W33" s="23">
        <f t="shared" si="1"/>
        <v>575</v>
      </c>
      <c r="X33" s="23">
        <f t="shared" si="2"/>
        <v>1154</v>
      </c>
    </row>
    <row r="34" spans="1:24" x14ac:dyDescent="0.35">
      <c r="A34" s="23">
        <v>17</v>
      </c>
      <c r="B34" s="3">
        <v>286</v>
      </c>
      <c r="C34" s="4" t="s">
        <v>228</v>
      </c>
      <c r="D34" s="4" t="s">
        <v>229</v>
      </c>
      <c r="E34" s="3">
        <v>111951</v>
      </c>
      <c r="F34" s="3" t="s">
        <v>6</v>
      </c>
      <c r="G34" s="3" t="s">
        <v>520</v>
      </c>
      <c r="H34" s="23" t="s">
        <v>585</v>
      </c>
      <c r="I34" s="23">
        <v>94</v>
      </c>
      <c r="J34" s="23">
        <v>97</v>
      </c>
      <c r="K34" s="23">
        <v>98</v>
      </c>
      <c r="L34" s="23">
        <v>97</v>
      </c>
      <c r="M34" s="23">
        <v>92</v>
      </c>
      <c r="N34" s="23">
        <v>97</v>
      </c>
      <c r="O34" s="23">
        <f t="shared" si="0"/>
        <v>575</v>
      </c>
      <c r="P34" s="23">
        <v>538</v>
      </c>
      <c r="Q34" s="23">
        <v>96</v>
      </c>
      <c r="R34" s="23">
        <v>98</v>
      </c>
      <c r="S34" s="23">
        <v>95</v>
      </c>
      <c r="T34" s="23">
        <v>97</v>
      </c>
      <c r="U34" s="23">
        <v>94</v>
      </c>
      <c r="V34" s="23">
        <v>96</v>
      </c>
      <c r="W34" s="23">
        <f t="shared" si="1"/>
        <v>576</v>
      </c>
      <c r="X34" s="23">
        <f t="shared" si="2"/>
        <v>1151</v>
      </c>
    </row>
    <row r="35" spans="1:24" x14ac:dyDescent="0.35">
      <c r="A35" s="23">
        <v>18</v>
      </c>
      <c r="B35" s="3">
        <v>248</v>
      </c>
      <c r="C35" s="4" t="s">
        <v>81</v>
      </c>
      <c r="D35" s="4" t="s">
        <v>82</v>
      </c>
      <c r="E35" s="3">
        <v>28781</v>
      </c>
      <c r="F35" s="3" t="s">
        <v>6</v>
      </c>
      <c r="G35" s="3" t="s">
        <v>543</v>
      </c>
      <c r="H35" s="23">
        <v>415</v>
      </c>
      <c r="I35" s="23">
        <v>93</v>
      </c>
      <c r="J35" s="23">
        <v>93</v>
      </c>
      <c r="K35" s="23">
        <v>98</v>
      </c>
      <c r="L35" s="23">
        <v>98</v>
      </c>
      <c r="M35" s="23">
        <v>94</v>
      </c>
      <c r="N35" s="23">
        <v>93</v>
      </c>
      <c r="O35" s="23">
        <f t="shared" si="0"/>
        <v>569</v>
      </c>
      <c r="P35" s="23">
        <v>302</v>
      </c>
      <c r="Q35" s="23">
        <v>97</v>
      </c>
      <c r="R35" s="23">
        <v>97</v>
      </c>
      <c r="S35" s="23">
        <v>97</v>
      </c>
      <c r="T35" s="23">
        <v>97</v>
      </c>
      <c r="U35" s="23">
        <v>97</v>
      </c>
      <c r="V35" s="23">
        <v>96</v>
      </c>
      <c r="W35" s="23">
        <f t="shared" si="1"/>
        <v>581</v>
      </c>
      <c r="X35" s="23">
        <f t="shared" si="2"/>
        <v>1150</v>
      </c>
    </row>
    <row r="36" spans="1:24" x14ac:dyDescent="0.35">
      <c r="A36" s="23">
        <v>19</v>
      </c>
      <c r="B36" s="3">
        <v>235</v>
      </c>
      <c r="C36" s="4" t="s">
        <v>13</v>
      </c>
      <c r="D36" s="4" t="s">
        <v>14</v>
      </c>
      <c r="E36" s="3">
        <v>112802</v>
      </c>
      <c r="F36" s="3" t="s">
        <v>6</v>
      </c>
      <c r="G36" s="3" t="s">
        <v>523</v>
      </c>
      <c r="H36" s="23">
        <v>387</v>
      </c>
      <c r="I36" s="23">
        <v>95</v>
      </c>
      <c r="J36" s="23">
        <v>96</v>
      </c>
      <c r="K36" s="23">
        <v>98</v>
      </c>
      <c r="L36" s="23">
        <v>96</v>
      </c>
      <c r="M36" s="23">
        <v>93</v>
      </c>
      <c r="N36" s="23">
        <v>96</v>
      </c>
      <c r="O36" s="23">
        <f t="shared" si="0"/>
        <v>574</v>
      </c>
      <c r="P36" s="23">
        <v>481</v>
      </c>
      <c r="Q36" s="23">
        <v>95</v>
      </c>
      <c r="R36" s="23">
        <v>97</v>
      </c>
      <c r="S36" s="23">
        <v>94</v>
      </c>
      <c r="T36" s="23">
        <v>94</v>
      </c>
      <c r="U36" s="23">
        <v>99</v>
      </c>
      <c r="V36" s="23">
        <v>97</v>
      </c>
      <c r="W36" s="23">
        <f t="shared" si="1"/>
        <v>576</v>
      </c>
      <c r="X36" s="23">
        <f t="shared" si="2"/>
        <v>1150</v>
      </c>
    </row>
    <row r="37" spans="1:24" x14ac:dyDescent="0.35">
      <c r="A37" s="23">
        <v>20</v>
      </c>
      <c r="B37" s="3">
        <v>272</v>
      </c>
      <c r="C37" s="4" t="s">
        <v>179</v>
      </c>
      <c r="D37" s="4" t="s">
        <v>180</v>
      </c>
      <c r="E37" s="3">
        <v>100294</v>
      </c>
      <c r="F37" s="3" t="s">
        <v>3</v>
      </c>
      <c r="G37" s="3" t="s">
        <v>524</v>
      </c>
      <c r="H37" s="23">
        <v>452</v>
      </c>
      <c r="I37" s="23">
        <v>97</v>
      </c>
      <c r="J37" s="23">
        <v>97</v>
      </c>
      <c r="K37" s="23">
        <v>97</v>
      </c>
      <c r="L37" s="23">
        <v>94</v>
      </c>
      <c r="M37" s="23">
        <v>96</v>
      </c>
      <c r="N37" s="23">
        <v>97</v>
      </c>
      <c r="O37" s="23">
        <f t="shared" si="0"/>
        <v>578</v>
      </c>
      <c r="P37" s="23">
        <v>504</v>
      </c>
      <c r="Q37" s="23">
        <v>94</v>
      </c>
      <c r="R37" s="23">
        <v>95</v>
      </c>
      <c r="S37" s="23">
        <v>95</v>
      </c>
      <c r="T37" s="23">
        <v>94</v>
      </c>
      <c r="U37" s="23">
        <v>96</v>
      </c>
      <c r="V37" s="23">
        <v>98</v>
      </c>
      <c r="W37" s="23">
        <f t="shared" si="1"/>
        <v>572</v>
      </c>
      <c r="X37" s="23">
        <f t="shared" si="2"/>
        <v>1150</v>
      </c>
    </row>
    <row r="38" spans="1:24" x14ac:dyDescent="0.35">
      <c r="A38" s="23">
        <v>21</v>
      </c>
      <c r="B38" s="3">
        <v>265</v>
      </c>
      <c r="C38" s="4" t="s">
        <v>137</v>
      </c>
      <c r="D38" s="4" t="s">
        <v>14</v>
      </c>
      <c r="E38" s="3">
        <v>25074</v>
      </c>
      <c r="F38" s="3" t="s">
        <v>3</v>
      </c>
      <c r="G38" s="3" t="s">
        <v>546</v>
      </c>
      <c r="H38" s="23">
        <v>459</v>
      </c>
      <c r="I38" s="23">
        <v>96</v>
      </c>
      <c r="J38" s="23">
        <v>96</v>
      </c>
      <c r="K38" s="23">
        <v>95</v>
      </c>
      <c r="L38" s="23">
        <v>97</v>
      </c>
      <c r="M38" s="23">
        <v>97</v>
      </c>
      <c r="N38" s="23">
        <v>99</v>
      </c>
      <c r="O38" s="23">
        <f t="shared" si="0"/>
        <v>580</v>
      </c>
      <c r="P38" s="23">
        <v>498</v>
      </c>
      <c r="Q38" s="23">
        <v>94</v>
      </c>
      <c r="R38" s="23">
        <v>91</v>
      </c>
      <c r="S38" s="23">
        <v>93</v>
      </c>
      <c r="T38" s="23">
        <v>99</v>
      </c>
      <c r="U38" s="23">
        <v>97</v>
      </c>
      <c r="V38" s="23">
        <v>95</v>
      </c>
      <c r="W38" s="23">
        <f t="shared" si="1"/>
        <v>569</v>
      </c>
      <c r="X38" s="23">
        <f t="shared" si="2"/>
        <v>1149</v>
      </c>
    </row>
    <row r="39" spans="1:24" x14ac:dyDescent="0.35">
      <c r="A39" s="23">
        <v>22</v>
      </c>
      <c r="B39" s="3">
        <v>364</v>
      </c>
      <c r="C39" s="4" t="s">
        <v>508</v>
      </c>
      <c r="D39" s="4" t="s">
        <v>94</v>
      </c>
      <c r="E39" s="3">
        <v>113720</v>
      </c>
      <c r="F39" s="3" t="s">
        <v>6</v>
      </c>
      <c r="G39" s="3" t="s">
        <v>520</v>
      </c>
      <c r="H39" s="23">
        <v>456</v>
      </c>
      <c r="I39" s="23">
        <v>94</v>
      </c>
      <c r="J39" s="23">
        <v>99</v>
      </c>
      <c r="K39" s="23">
        <v>96</v>
      </c>
      <c r="L39" s="23">
        <v>98</v>
      </c>
      <c r="M39" s="23">
        <v>96</v>
      </c>
      <c r="N39" s="23">
        <v>96</v>
      </c>
      <c r="O39" s="23">
        <f t="shared" si="0"/>
        <v>579</v>
      </c>
      <c r="P39" s="23">
        <v>502</v>
      </c>
      <c r="Q39" s="23">
        <v>95</v>
      </c>
      <c r="R39" s="23">
        <v>96</v>
      </c>
      <c r="S39" s="23">
        <v>97</v>
      </c>
      <c r="T39" s="23">
        <v>92</v>
      </c>
      <c r="U39" s="23">
        <v>94</v>
      </c>
      <c r="V39" s="23">
        <v>95</v>
      </c>
      <c r="W39" s="23">
        <f t="shared" si="1"/>
        <v>569</v>
      </c>
      <c r="X39" s="23">
        <f t="shared" si="2"/>
        <v>1148</v>
      </c>
    </row>
    <row r="40" spans="1:24" x14ac:dyDescent="0.35">
      <c r="A40" s="23">
        <v>23</v>
      </c>
      <c r="B40" s="3">
        <v>351</v>
      </c>
      <c r="C40" s="4" t="s">
        <v>450</v>
      </c>
      <c r="D40" s="4" t="s">
        <v>298</v>
      </c>
      <c r="E40" s="3">
        <v>31695</v>
      </c>
      <c r="F40" s="3" t="s">
        <v>3</v>
      </c>
      <c r="G40" s="3" t="s">
        <v>544</v>
      </c>
      <c r="H40" s="23">
        <v>399</v>
      </c>
      <c r="I40" s="23">
        <v>95</v>
      </c>
      <c r="J40" s="23">
        <v>99</v>
      </c>
      <c r="K40" s="23">
        <v>95</v>
      </c>
      <c r="L40" s="23">
        <v>96</v>
      </c>
      <c r="M40" s="23">
        <v>96</v>
      </c>
      <c r="N40" s="23">
        <v>95</v>
      </c>
      <c r="O40" s="23">
        <f t="shared" si="0"/>
        <v>576</v>
      </c>
      <c r="P40" s="23">
        <v>534</v>
      </c>
      <c r="Q40" s="23">
        <v>93</v>
      </c>
      <c r="R40" s="23">
        <v>98</v>
      </c>
      <c r="S40" s="23">
        <v>96</v>
      </c>
      <c r="T40" s="23">
        <v>97</v>
      </c>
      <c r="U40" s="23">
        <v>93</v>
      </c>
      <c r="V40" s="23">
        <v>94</v>
      </c>
      <c r="W40" s="23">
        <f t="shared" si="1"/>
        <v>571</v>
      </c>
      <c r="X40" s="23">
        <f t="shared" si="2"/>
        <v>1147</v>
      </c>
    </row>
    <row r="41" spans="1:24" x14ac:dyDescent="0.35">
      <c r="A41" s="23">
        <v>24</v>
      </c>
      <c r="B41" s="3">
        <v>299</v>
      </c>
      <c r="C41" s="4" t="s">
        <v>278</v>
      </c>
      <c r="D41" s="4" t="s">
        <v>90</v>
      </c>
      <c r="E41" s="3">
        <v>31837</v>
      </c>
      <c r="F41" s="3" t="s">
        <v>3</v>
      </c>
      <c r="G41" s="3" t="s">
        <v>561</v>
      </c>
      <c r="H41" s="23">
        <v>453</v>
      </c>
      <c r="I41" s="23">
        <v>94</v>
      </c>
      <c r="J41" s="23">
        <v>96</v>
      </c>
      <c r="K41" s="23">
        <v>98</v>
      </c>
      <c r="L41" s="23">
        <v>96</v>
      </c>
      <c r="M41" s="23">
        <v>98</v>
      </c>
      <c r="N41" s="23">
        <v>96</v>
      </c>
      <c r="O41" s="23">
        <f t="shared" si="0"/>
        <v>578</v>
      </c>
      <c r="P41" s="23">
        <v>505</v>
      </c>
      <c r="Q41" s="23">
        <v>96</v>
      </c>
      <c r="R41" s="23">
        <v>95</v>
      </c>
      <c r="S41" s="23">
        <v>96</v>
      </c>
      <c r="T41" s="23">
        <v>90</v>
      </c>
      <c r="U41" s="23">
        <v>95</v>
      </c>
      <c r="V41" s="23">
        <v>97</v>
      </c>
      <c r="W41" s="23">
        <f t="shared" si="1"/>
        <v>569</v>
      </c>
      <c r="X41" s="23">
        <f t="shared" si="2"/>
        <v>1147</v>
      </c>
    </row>
    <row r="42" spans="1:24" x14ac:dyDescent="0.35">
      <c r="A42" s="23">
        <v>25</v>
      </c>
      <c r="B42" s="3">
        <v>311</v>
      </c>
      <c r="C42" s="4" t="s">
        <v>317</v>
      </c>
      <c r="D42" s="4" t="s">
        <v>318</v>
      </c>
      <c r="E42" s="3">
        <v>30373</v>
      </c>
      <c r="F42" s="3" t="s">
        <v>3</v>
      </c>
      <c r="G42" s="3" t="s">
        <v>552</v>
      </c>
      <c r="H42" s="23">
        <v>421</v>
      </c>
      <c r="I42" s="23">
        <v>96</v>
      </c>
      <c r="J42" s="23">
        <v>96</v>
      </c>
      <c r="K42" s="23">
        <v>95</v>
      </c>
      <c r="L42" s="23">
        <v>95</v>
      </c>
      <c r="M42" s="23">
        <v>93</v>
      </c>
      <c r="N42" s="23">
        <v>95</v>
      </c>
      <c r="O42" s="23">
        <f t="shared" si="0"/>
        <v>570</v>
      </c>
      <c r="P42" s="23">
        <v>490</v>
      </c>
      <c r="Q42" s="23">
        <v>95</v>
      </c>
      <c r="R42" s="23">
        <v>96</v>
      </c>
      <c r="S42" s="23">
        <v>94</v>
      </c>
      <c r="T42" s="23">
        <v>93</v>
      </c>
      <c r="U42" s="23">
        <v>99</v>
      </c>
      <c r="V42" s="23">
        <v>99</v>
      </c>
      <c r="W42" s="23">
        <f t="shared" si="1"/>
        <v>576</v>
      </c>
      <c r="X42" s="23">
        <f t="shared" si="2"/>
        <v>1146</v>
      </c>
    </row>
    <row r="43" spans="1:24" x14ac:dyDescent="0.35">
      <c r="A43" s="23">
        <v>26</v>
      </c>
      <c r="B43" s="3">
        <v>247</v>
      </c>
      <c r="C43" s="4" t="s">
        <v>78</v>
      </c>
      <c r="D43" s="4" t="s">
        <v>79</v>
      </c>
      <c r="E43" s="3">
        <v>29310</v>
      </c>
      <c r="F43" s="3" t="s">
        <v>6</v>
      </c>
      <c r="G43" s="3" t="s">
        <v>542</v>
      </c>
      <c r="H43" s="23">
        <v>478</v>
      </c>
      <c r="I43" s="23">
        <v>96</v>
      </c>
      <c r="J43" s="23">
        <v>97</v>
      </c>
      <c r="K43" s="23">
        <v>97</v>
      </c>
      <c r="L43" s="23">
        <v>95</v>
      </c>
      <c r="M43" s="23">
        <v>95</v>
      </c>
      <c r="N43" s="23">
        <v>94</v>
      </c>
      <c r="O43" s="23">
        <f t="shared" si="0"/>
        <v>574</v>
      </c>
      <c r="P43" s="23">
        <v>482</v>
      </c>
      <c r="Q43" s="23">
        <v>94</v>
      </c>
      <c r="R43" s="23">
        <v>97</v>
      </c>
      <c r="S43" s="23">
        <v>92</v>
      </c>
      <c r="T43" s="23">
        <v>97</v>
      </c>
      <c r="U43" s="23">
        <v>94</v>
      </c>
      <c r="V43" s="23">
        <v>98</v>
      </c>
      <c r="W43" s="23">
        <f t="shared" si="1"/>
        <v>572</v>
      </c>
      <c r="X43" s="23">
        <f t="shared" si="2"/>
        <v>1146</v>
      </c>
    </row>
    <row r="44" spans="1:24" x14ac:dyDescent="0.35">
      <c r="A44" s="23">
        <v>27</v>
      </c>
      <c r="B44" s="3">
        <v>308</v>
      </c>
      <c r="C44" s="4" t="s">
        <v>311</v>
      </c>
      <c r="D44" s="4" t="s">
        <v>252</v>
      </c>
      <c r="E44" s="3">
        <v>31945</v>
      </c>
      <c r="F44" s="3" t="s">
        <v>3</v>
      </c>
      <c r="G44" s="3" t="s">
        <v>527</v>
      </c>
      <c r="H44" s="23">
        <v>436</v>
      </c>
      <c r="I44" s="23">
        <v>96</v>
      </c>
      <c r="J44" s="23">
        <v>93</v>
      </c>
      <c r="K44" s="23">
        <v>95</v>
      </c>
      <c r="L44" s="23">
        <v>94</v>
      </c>
      <c r="M44" s="23">
        <v>97</v>
      </c>
      <c r="N44" s="23">
        <v>99</v>
      </c>
      <c r="O44" s="23">
        <f t="shared" si="0"/>
        <v>574</v>
      </c>
      <c r="P44" s="23">
        <v>491</v>
      </c>
      <c r="Q44" s="23">
        <v>94</v>
      </c>
      <c r="R44" s="23">
        <v>94</v>
      </c>
      <c r="S44" s="23">
        <v>98</v>
      </c>
      <c r="T44" s="23">
        <v>93</v>
      </c>
      <c r="U44" s="23">
        <v>96</v>
      </c>
      <c r="V44" s="23">
        <v>97</v>
      </c>
      <c r="W44" s="23">
        <f t="shared" si="1"/>
        <v>572</v>
      </c>
      <c r="X44" s="23">
        <f t="shared" si="2"/>
        <v>1146</v>
      </c>
    </row>
    <row r="45" spans="1:24" x14ac:dyDescent="0.35">
      <c r="A45" s="23">
        <v>28</v>
      </c>
      <c r="B45" s="3">
        <v>267</v>
      </c>
      <c r="C45" s="4" t="s">
        <v>150</v>
      </c>
      <c r="D45" s="4" t="s">
        <v>151</v>
      </c>
      <c r="E45" s="3">
        <v>29569</v>
      </c>
      <c r="F45" s="3" t="s">
        <v>3</v>
      </c>
      <c r="G45" s="3" t="s">
        <v>520</v>
      </c>
      <c r="H45" s="23">
        <v>381</v>
      </c>
      <c r="I45" s="23">
        <v>98</v>
      </c>
      <c r="J45" s="23">
        <v>95</v>
      </c>
      <c r="K45" s="23">
        <v>96</v>
      </c>
      <c r="L45" s="23">
        <v>96</v>
      </c>
      <c r="M45" s="23">
        <v>95</v>
      </c>
      <c r="N45" s="23">
        <v>99</v>
      </c>
      <c r="O45" s="23">
        <f t="shared" si="0"/>
        <v>579</v>
      </c>
      <c r="P45" s="23">
        <v>501</v>
      </c>
      <c r="Q45" s="23">
        <v>98</v>
      </c>
      <c r="R45" s="23">
        <v>96</v>
      </c>
      <c r="S45" s="23">
        <v>94</v>
      </c>
      <c r="T45" s="23">
        <v>100</v>
      </c>
      <c r="U45" s="23">
        <v>92</v>
      </c>
      <c r="V45" s="23">
        <v>87</v>
      </c>
      <c r="W45" s="23">
        <f t="shared" si="1"/>
        <v>567</v>
      </c>
      <c r="X45" s="23">
        <f t="shared" si="2"/>
        <v>1146</v>
      </c>
    </row>
    <row r="46" spans="1:24" x14ac:dyDescent="0.35">
      <c r="A46" s="23">
        <v>29</v>
      </c>
      <c r="B46" s="3">
        <v>343</v>
      </c>
      <c r="C46" s="4" t="s">
        <v>432</v>
      </c>
      <c r="D46" s="4" t="s">
        <v>408</v>
      </c>
      <c r="E46" s="3">
        <v>31928</v>
      </c>
      <c r="F46" s="3" t="s">
        <v>3</v>
      </c>
      <c r="G46" s="3" t="s">
        <v>520</v>
      </c>
      <c r="H46" s="23">
        <v>442</v>
      </c>
      <c r="I46" s="23">
        <v>91</v>
      </c>
      <c r="J46" s="23">
        <v>98</v>
      </c>
      <c r="K46" s="23">
        <v>95</v>
      </c>
      <c r="L46" s="23">
        <v>97</v>
      </c>
      <c r="M46" s="23">
        <v>94</v>
      </c>
      <c r="N46" s="23">
        <v>92</v>
      </c>
      <c r="O46" s="23">
        <f t="shared" si="0"/>
        <v>567</v>
      </c>
      <c r="P46" s="23">
        <v>308</v>
      </c>
      <c r="Q46" s="23">
        <v>97</v>
      </c>
      <c r="R46" s="23">
        <v>99</v>
      </c>
      <c r="S46" s="23">
        <v>93</v>
      </c>
      <c r="T46" s="23">
        <v>95</v>
      </c>
      <c r="U46" s="23">
        <v>94</v>
      </c>
      <c r="V46" s="23">
        <v>100</v>
      </c>
      <c r="W46" s="23">
        <f t="shared" si="1"/>
        <v>578</v>
      </c>
      <c r="X46" s="23">
        <f t="shared" si="2"/>
        <v>1145</v>
      </c>
    </row>
    <row r="47" spans="1:24" x14ac:dyDescent="0.35">
      <c r="A47" s="23">
        <v>30</v>
      </c>
      <c r="B47" s="3">
        <v>292</v>
      </c>
      <c r="C47" s="4" t="s">
        <v>249</v>
      </c>
      <c r="D47" s="4" t="s">
        <v>28</v>
      </c>
      <c r="E47" s="3">
        <v>28547</v>
      </c>
      <c r="F47" s="3" t="s">
        <v>3</v>
      </c>
      <c r="G47" s="3" t="s">
        <v>520</v>
      </c>
      <c r="H47" s="23">
        <v>418</v>
      </c>
      <c r="I47" s="23">
        <v>83</v>
      </c>
      <c r="J47" s="23">
        <v>97</v>
      </c>
      <c r="K47" s="23">
        <v>95</v>
      </c>
      <c r="L47" s="23">
        <v>98</v>
      </c>
      <c r="M47" s="23">
        <v>96</v>
      </c>
      <c r="N47" s="23">
        <v>98</v>
      </c>
      <c r="O47" s="23">
        <f t="shared" si="0"/>
        <v>567</v>
      </c>
      <c r="P47" s="23">
        <v>305</v>
      </c>
      <c r="Q47" s="23">
        <v>98</v>
      </c>
      <c r="R47" s="23">
        <v>94</v>
      </c>
      <c r="S47" s="23">
        <v>97</v>
      </c>
      <c r="T47" s="23">
        <v>95</v>
      </c>
      <c r="U47" s="23">
        <v>97</v>
      </c>
      <c r="V47" s="23">
        <v>96</v>
      </c>
      <c r="W47" s="23">
        <f t="shared" si="1"/>
        <v>577</v>
      </c>
      <c r="X47" s="23">
        <f t="shared" si="2"/>
        <v>1144</v>
      </c>
    </row>
    <row r="48" spans="1:24" x14ac:dyDescent="0.35">
      <c r="A48" s="23">
        <v>31</v>
      </c>
      <c r="B48" s="3">
        <v>310</v>
      </c>
      <c r="C48" s="4" t="s">
        <v>314</v>
      </c>
      <c r="D48" s="4" t="s">
        <v>313</v>
      </c>
      <c r="E48" s="3">
        <v>24457</v>
      </c>
      <c r="F48" s="3" t="s">
        <v>3</v>
      </c>
      <c r="G48" s="3" t="s">
        <v>541</v>
      </c>
      <c r="H48" s="23">
        <v>451</v>
      </c>
      <c r="I48" s="23">
        <v>92</v>
      </c>
      <c r="J48" s="23">
        <v>94</v>
      </c>
      <c r="K48" s="23">
        <v>97</v>
      </c>
      <c r="L48" s="23">
        <v>96</v>
      </c>
      <c r="M48" s="23">
        <v>98</v>
      </c>
      <c r="N48" s="23">
        <v>93</v>
      </c>
      <c r="O48" s="23">
        <f t="shared" si="0"/>
        <v>570</v>
      </c>
      <c r="P48" s="23">
        <v>541</v>
      </c>
      <c r="Q48" s="23">
        <v>94</v>
      </c>
      <c r="R48" s="23">
        <v>95</v>
      </c>
      <c r="S48" s="23">
        <v>94</v>
      </c>
      <c r="T48" s="23">
        <v>99</v>
      </c>
      <c r="U48" s="23">
        <v>94</v>
      </c>
      <c r="V48" s="23">
        <v>98</v>
      </c>
      <c r="W48" s="23">
        <f t="shared" si="1"/>
        <v>574</v>
      </c>
      <c r="X48" s="23">
        <f t="shared" si="2"/>
        <v>1144</v>
      </c>
    </row>
    <row r="49" spans="1:24" x14ac:dyDescent="0.35">
      <c r="A49" s="23">
        <v>32</v>
      </c>
      <c r="B49" s="3">
        <v>325</v>
      </c>
      <c r="C49" s="4" t="s">
        <v>367</v>
      </c>
      <c r="D49" s="4" t="s">
        <v>368</v>
      </c>
      <c r="E49" s="3">
        <v>114307</v>
      </c>
      <c r="F49" s="3" t="s">
        <v>3</v>
      </c>
      <c r="G49" s="3" t="s">
        <v>529</v>
      </c>
      <c r="H49" s="23">
        <v>429</v>
      </c>
      <c r="I49" s="23">
        <v>97</v>
      </c>
      <c r="J49" s="23">
        <v>97</v>
      </c>
      <c r="K49" s="23">
        <v>94</v>
      </c>
      <c r="L49" s="23">
        <v>97</v>
      </c>
      <c r="M49" s="23">
        <v>95</v>
      </c>
      <c r="N49" s="23">
        <v>93</v>
      </c>
      <c r="O49" s="23">
        <f t="shared" si="0"/>
        <v>573</v>
      </c>
      <c r="P49" s="23">
        <v>485</v>
      </c>
      <c r="Q49" s="23">
        <v>97</v>
      </c>
      <c r="R49" s="23">
        <v>97</v>
      </c>
      <c r="S49" s="23">
        <v>95</v>
      </c>
      <c r="T49" s="23">
        <v>93</v>
      </c>
      <c r="U49" s="23">
        <v>95</v>
      </c>
      <c r="V49" s="23">
        <v>93</v>
      </c>
      <c r="W49" s="23">
        <f t="shared" si="1"/>
        <v>570</v>
      </c>
      <c r="X49" s="23">
        <f t="shared" si="2"/>
        <v>1143</v>
      </c>
    </row>
    <row r="50" spans="1:24" x14ac:dyDescent="0.35">
      <c r="A50" s="23">
        <v>33</v>
      </c>
      <c r="B50" s="3">
        <v>355</v>
      </c>
      <c r="C50" s="4" t="s">
        <v>466</v>
      </c>
      <c r="D50" s="4" t="s">
        <v>467</v>
      </c>
      <c r="E50" s="3">
        <v>31632</v>
      </c>
      <c r="F50" s="3" t="s">
        <v>6</v>
      </c>
      <c r="G50" s="3" t="s">
        <v>523</v>
      </c>
      <c r="H50" s="23" t="s">
        <v>585</v>
      </c>
      <c r="I50" s="23">
        <v>94</v>
      </c>
      <c r="J50" s="23">
        <v>98</v>
      </c>
      <c r="K50" s="23">
        <v>100</v>
      </c>
      <c r="L50" s="23">
        <v>97</v>
      </c>
      <c r="M50" s="23">
        <v>98</v>
      </c>
      <c r="N50" s="23">
        <v>93</v>
      </c>
      <c r="O50" s="23">
        <f t="shared" ref="O50:O81" si="4">SUM(I50:N50)</f>
        <v>580</v>
      </c>
      <c r="P50" s="23">
        <v>500</v>
      </c>
      <c r="Q50" s="23">
        <v>91</v>
      </c>
      <c r="R50" s="23">
        <v>92</v>
      </c>
      <c r="S50" s="23">
        <v>91</v>
      </c>
      <c r="T50" s="23">
        <v>97</v>
      </c>
      <c r="U50" s="23">
        <v>95</v>
      </c>
      <c r="V50" s="23">
        <v>97</v>
      </c>
      <c r="W50" s="23">
        <f t="shared" ref="W50:W81" si="5">SUM(Q50:V50)</f>
        <v>563</v>
      </c>
      <c r="X50" s="23">
        <f t="shared" ref="X50:X81" si="6">SUM(W50+O50)</f>
        <v>1143</v>
      </c>
    </row>
    <row r="51" spans="1:24" x14ac:dyDescent="0.35">
      <c r="A51" s="23">
        <v>34</v>
      </c>
      <c r="B51" s="3">
        <v>264</v>
      </c>
      <c r="C51" s="4" t="s">
        <v>133</v>
      </c>
      <c r="D51" s="4" t="s">
        <v>134</v>
      </c>
      <c r="E51" s="3">
        <v>31943</v>
      </c>
      <c r="F51" s="3" t="s">
        <v>3</v>
      </c>
      <c r="G51" s="3" t="s">
        <v>534</v>
      </c>
      <c r="H51" s="23">
        <v>383</v>
      </c>
      <c r="I51" s="23">
        <v>93</v>
      </c>
      <c r="J51" s="23">
        <v>97</v>
      </c>
      <c r="K51" s="23">
        <v>95</v>
      </c>
      <c r="L51" s="23">
        <v>94</v>
      </c>
      <c r="M51" s="23">
        <v>93</v>
      </c>
      <c r="N51" s="23">
        <v>90</v>
      </c>
      <c r="O51" s="23">
        <f t="shared" si="4"/>
        <v>562</v>
      </c>
      <c r="P51" s="23">
        <v>517</v>
      </c>
      <c r="Q51" s="23">
        <v>96</v>
      </c>
      <c r="R51" s="23">
        <v>98</v>
      </c>
      <c r="S51" s="23">
        <v>97</v>
      </c>
      <c r="T51" s="23">
        <v>96</v>
      </c>
      <c r="U51" s="23">
        <v>97</v>
      </c>
      <c r="V51" s="23">
        <v>96</v>
      </c>
      <c r="W51" s="23">
        <f t="shared" si="5"/>
        <v>580</v>
      </c>
      <c r="X51" s="23">
        <f t="shared" si="6"/>
        <v>1142</v>
      </c>
    </row>
    <row r="52" spans="1:24" x14ac:dyDescent="0.35">
      <c r="A52" s="23">
        <v>35</v>
      </c>
      <c r="B52" s="3">
        <v>356</v>
      </c>
      <c r="C52" s="4" t="s">
        <v>474</v>
      </c>
      <c r="D52" s="4" t="s">
        <v>342</v>
      </c>
      <c r="E52" s="3">
        <v>31504</v>
      </c>
      <c r="F52" s="3" t="s">
        <v>3</v>
      </c>
      <c r="G52" s="3" t="s">
        <v>523</v>
      </c>
      <c r="H52" s="23">
        <v>411</v>
      </c>
      <c r="I52" s="23">
        <v>96</v>
      </c>
      <c r="J52" s="23">
        <v>92</v>
      </c>
      <c r="K52" s="23">
        <v>96</v>
      </c>
      <c r="L52" s="23">
        <v>97</v>
      </c>
      <c r="M52" s="23">
        <v>95</v>
      </c>
      <c r="N52" s="23">
        <v>98</v>
      </c>
      <c r="O52" s="23">
        <f t="shared" si="4"/>
        <v>574</v>
      </c>
      <c r="P52" s="23">
        <v>492</v>
      </c>
      <c r="Q52" s="23">
        <v>94</v>
      </c>
      <c r="R52" s="23">
        <v>95</v>
      </c>
      <c r="S52" s="23">
        <v>94</v>
      </c>
      <c r="T52" s="23">
        <v>98</v>
      </c>
      <c r="U52" s="23">
        <v>94</v>
      </c>
      <c r="V52" s="23">
        <v>93</v>
      </c>
      <c r="W52" s="23">
        <f t="shared" si="5"/>
        <v>568</v>
      </c>
      <c r="X52" s="23">
        <f t="shared" si="6"/>
        <v>1142</v>
      </c>
    </row>
    <row r="53" spans="1:24" x14ac:dyDescent="0.35">
      <c r="A53" s="23">
        <v>36</v>
      </c>
      <c r="B53" s="3">
        <v>347</v>
      </c>
      <c r="C53" s="4" t="s">
        <v>440</v>
      </c>
      <c r="D53" s="4" t="s">
        <v>441</v>
      </c>
      <c r="E53" s="3">
        <v>23186</v>
      </c>
      <c r="F53" s="3" t="s">
        <v>6</v>
      </c>
      <c r="G53" s="3" t="s">
        <v>524</v>
      </c>
      <c r="H53" s="23" t="s">
        <v>585</v>
      </c>
      <c r="I53" s="23">
        <v>97</v>
      </c>
      <c r="J53" s="23">
        <v>94</v>
      </c>
      <c r="K53" s="23">
        <v>92</v>
      </c>
      <c r="L53" s="23">
        <v>97</v>
      </c>
      <c r="M53" s="23">
        <v>97</v>
      </c>
      <c r="N53" s="23">
        <v>98</v>
      </c>
      <c r="O53" s="23">
        <f t="shared" si="4"/>
        <v>575</v>
      </c>
      <c r="P53" s="23">
        <v>537</v>
      </c>
      <c r="Q53" s="23">
        <v>96</v>
      </c>
      <c r="R53" s="23">
        <v>93</v>
      </c>
      <c r="S53" s="23">
        <v>98</v>
      </c>
      <c r="T53" s="23">
        <v>96</v>
      </c>
      <c r="U53" s="23">
        <v>93</v>
      </c>
      <c r="V53" s="23">
        <v>91</v>
      </c>
      <c r="W53" s="23">
        <f t="shared" si="5"/>
        <v>567</v>
      </c>
      <c r="X53" s="23">
        <f t="shared" si="6"/>
        <v>1142</v>
      </c>
    </row>
    <row r="54" spans="1:24" x14ac:dyDescent="0.35">
      <c r="A54" s="23">
        <v>37</v>
      </c>
      <c r="B54" s="3">
        <v>250</v>
      </c>
      <c r="C54" s="4" t="s">
        <v>89</v>
      </c>
      <c r="D54" s="4" t="s">
        <v>90</v>
      </c>
      <c r="E54" s="3">
        <v>27356</v>
      </c>
      <c r="F54" s="3" t="s">
        <v>3</v>
      </c>
      <c r="G54" s="3" t="s">
        <v>520</v>
      </c>
      <c r="H54" s="23">
        <v>479</v>
      </c>
      <c r="I54" s="23">
        <v>96</v>
      </c>
      <c r="J54" s="23">
        <v>92</v>
      </c>
      <c r="K54" s="23">
        <v>97</v>
      </c>
      <c r="L54" s="23">
        <v>93</v>
      </c>
      <c r="M54" s="23">
        <v>97</v>
      </c>
      <c r="N54" s="23">
        <v>92</v>
      </c>
      <c r="O54" s="23">
        <f t="shared" si="4"/>
        <v>567</v>
      </c>
      <c r="P54" s="23">
        <v>310</v>
      </c>
      <c r="Q54" s="23">
        <v>95</v>
      </c>
      <c r="R54" s="23">
        <v>98</v>
      </c>
      <c r="S54" s="23">
        <v>95</v>
      </c>
      <c r="T54" s="23">
        <v>95</v>
      </c>
      <c r="U54" s="23">
        <v>97</v>
      </c>
      <c r="V54" s="23">
        <v>94</v>
      </c>
      <c r="W54" s="23">
        <f t="shared" si="5"/>
        <v>574</v>
      </c>
      <c r="X54" s="23">
        <f t="shared" si="6"/>
        <v>1141</v>
      </c>
    </row>
    <row r="55" spans="1:24" x14ac:dyDescent="0.35">
      <c r="A55" s="23">
        <v>38</v>
      </c>
      <c r="B55" s="3">
        <v>344</v>
      </c>
      <c r="C55" s="4" t="s">
        <v>437</v>
      </c>
      <c r="D55" s="4" t="s">
        <v>79</v>
      </c>
      <c r="E55" s="3">
        <v>30679</v>
      </c>
      <c r="F55" s="3" t="s">
        <v>3</v>
      </c>
      <c r="G55" s="3" t="s">
        <v>557</v>
      </c>
      <c r="H55" s="23">
        <v>431</v>
      </c>
      <c r="I55" s="23">
        <v>97</v>
      </c>
      <c r="J55" s="23">
        <v>93</v>
      </c>
      <c r="K55" s="23">
        <v>99</v>
      </c>
      <c r="L55" s="23">
        <v>96</v>
      </c>
      <c r="M55" s="23">
        <v>96</v>
      </c>
      <c r="N55" s="23">
        <v>91</v>
      </c>
      <c r="O55" s="23">
        <f t="shared" si="4"/>
        <v>572</v>
      </c>
      <c r="P55" s="23">
        <v>487</v>
      </c>
      <c r="Q55" s="23">
        <v>95</v>
      </c>
      <c r="R55" s="23">
        <v>94</v>
      </c>
      <c r="S55" s="23">
        <v>93</v>
      </c>
      <c r="T55" s="23">
        <v>95</v>
      </c>
      <c r="U55" s="23">
        <v>97</v>
      </c>
      <c r="V55" s="23">
        <v>95</v>
      </c>
      <c r="W55" s="23">
        <f t="shared" si="5"/>
        <v>569</v>
      </c>
      <c r="X55" s="23">
        <f t="shared" si="6"/>
        <v>1141</v>
      </c>
    </row>
    <row r="56" spans="1:24" x14ac:dyDescent="0.35">
      <c r="A56" s="23">
        <v>39</v>
      </c>
      <c r="B56" s="3">
        <v>277</v>
      </c>
      <c r="C56" s="4" t="s">
        <v>198</v>
      </c>
      <c r="D56" s="4" t="s">
        <v>24</v>
      </c>
      <c r="E56" s="3">
        <v>111972</v>
      </c>
      <c r="F56" s="3" t="s">
        <v>3</v>
      </c>
      <c r="G56" s="3" t="s">
        <v>527</v>
      </c>
      <c r="H56" s="23" t="s">
        <v>585</v>
      </c>
      <c r="I56" s="23">
        <v>95</v>
      </c>
      <c r="J56" s="23">
        <v>98</v>
      </c>
      <c r="K56" s="23">
        <v>96</v>
      </c>
      <c r="L56" s="23">
        <v>96</v>
      </c>
      <c r="M56" s="23">
        <v>97</v>
      </c>
      <c r="N56" s="23">
        <v>96</v>
      </c>
      <c r="O56" s="23">
        <f t="shared" si="4"/>
        <v>578</v>
      </c>
      <c r="P56" s="23">
        <v>531</v>
      </c>
      <c r="Q56" s="23">
        <v>94</v>
      </c>
      <c r="R56" s="23">
        <v>92</v>
      </c>
      <c r="S56" s="23">
        <v>96</v>
      </c>
      <c r="T56" s="23">
        <v>94</v>
      </c>
      <c r="U56" s="23">
        <v>93</v>
      </c>
      <c r="V56" s="23">
        <v>94</v>
      </c>
      <c r="W56" s="23">
        <f t="shared" si="5"/>
        <v>563</v>
      </c>
      <c r="X56" s="23">
        <f t="shared" si="6"/>
        <v>1141</v>
      </c>
    </row>
    <row r="57" spans="1:24" x14ac:dyDescent="0.35">
      <c r="A57" s="23">
        <v>40</v>
      </c>
      <c r="B57" s="3">
        <v>243</v>
      </c>
      <c r="C57" s="4" t="s">
        <v>60</v>
      </c>
      <c r="D57" s="4" t="s">
        <v>61</v>
      </c>
      <c r="E57" s="3">
        <v>31162</v>
      </c>
      <c r="F57" s="3" t="s">
        <v>3</v>
      </c>
      <c r="G57" s="3" t="s">
        <v>538</v>
      </c>
      <c r="H57" s="23">
        <v>469</v>
      </c>
      <c r="I57" s="23">
        <v>94</v>
      </c>
      <c r="J57" s="23">
        <v>94</v>
      </c>
      <c r="K57" s="23">
        <v>96</v>
      </c>
      <c r="L57" s="23">
        <v>91</v>
      </c>
      <c r="M57" s="23">
        <v>96</v>
      </c>
      <c r="N57" s="23">
        <v>95</v>
      </c>
      <c r="O57" s="23">
        <f t="shared" si="4"/>
        <v>566</v>
      </c>
      <c r="P57" s="23">
        <v>312</v>
      </c>
      <c r="Q57" s="23">
        <v>94</v>
      </c>
      <c r="R57" s="23">
        <v>94</v>
      </c>
      <c r="S57" s="23">
        <v>97</v>
      </c>
      <c r="T57" s="23">
        <v>99</v>
      </c>
      <c r="U57" s="23">
        <v>95</v>
      </c>
      <c r="V57" s="23">
        <v>95</v>
      </c>
      <c r="W57" s="23">
        <f t="shared" si="5"/>
        <v>574</v>
      </c>
      <c r="X57" s="23">
        <f t="shared" si="6"/>
        <v>1140</v>
      </c>
    </row>
    <row r="58" spans="1:24" x14ac:dyDescent="0.35">
      <c r="A58" s="23">
        <v>41</v>
      </c>
      <c r="B58" s="3">
        <v>353</v>
      </c>
      <c r="C58" s="4" t="s">
        <v>453</v>
      </c>
      <c r="D58" s="4" t="s">
        <v>406</v>
      </c>
      <c r="E58" s="3">
        <v>31823</v>
      </c>
      <c r="F58" s="3" t="s">
        <v>6</v>
      </c>
      <c r="G58" s="3" t="s">
        <v>529</v>
      </c>
      <c r="H58" s="23">
        <v>385</v>
      </c>
      <c r="I58" s="23">
        <v>97</v>
      </c>
      <c r="J58" s="23">
        <v>86</v>
      </c>
      <c r="K58" s="23">
        <v>96</v>
      </c>
      <c r="L58" s="23">
        <v>93</v>
      </c>
      <c r="M58" s="23">
        <v>99</v>
      </c>
      <c r="N58" s="23">
        <v>98</v>
      </c>
      <c r="O58" s="23">
        <f t="shared" si="4"/>
        <v>569</v>
      </c>
      <c r="P58" s="23">
        <v>544</v>
      </c>
      <c r="Q58" s="23">
        <v>98</v>
      </c>
      <c r="R58" s="23">
        <v>96</v>
      </c>
      <c r="S58" s="23">
        <v>93</v>
      </c>
      <c r="T58" s="23">
        <v>96</v>
      </c>
      <c r="U58" s="23">
        <v>96</v>
      </c>
      <c r="V58" s="23">
        <v>92</v>
      </c>
      <c r="W58" s="23">
        <f t="shared" si="5"/>
        <v>571</v>
      </c>
      <c r="X58" s="23">
        <f t="shared" si="6"/>
        <v>1140</v>
      </c>
    </row>
    <row r="59" spans="1:24" x14ac:dyDescent="0.35">
      <c r="A59" s="23">
        <v>42</v>
      </c>
      <c r="B59" s="3">
        <v>295</v>
      </c>
      <c r="C59" s="4" t="s">
        <v>261</v>
      </c>
      <c r="D59" s="4" t="s">
        <v>266</v>
      </c>
      <c r="E59" s="3">
        <v>32000</v>
      </c>
      <c r="F59" s="3" t="s">
        <v>3</v>
      </c>
      <c r="G59" s="3" t="s">
        <v>559</v>
      </c>
      <c r="H59" s="23">
        <v>405</v>
      </c>
      <c r="I59" s="23">
        <v>89</v>
      </c>
      <c r="J59" s="23">
        <v>95</v>
      </c>
      <c r="K59" s="23">
        <v>97</v>
      </c>
      <c r="L59" s="23">
        <v>95</v>
      </c>
      <c r="M59" s="23">
        <v>96</v>
      </c>
      <c r="N59" s="23">
        <v>95</v>
      </c>
      <c r="O59" s="23">
        <f t="shared" si="4"/>
        <v>567</v>
      </c>
      <c r="P59" s="23">
        <v>306</v>
      </c>
      <c r="Q59" s="23">
        <v>95</v>
      </c>
      <c r="R59" s="23">
        <v>96</v>
      </c>
      <c r="S59" s="23">
        <v>97</v>
      </c>
      <c r="T59" s="23">
        <v>93</v>
      </c>
      <c r="U59" s="23">
        <v>96</v>
      </c>
      <c r="V59" s="23">
        <v>95</v>
      </c>
      <c r="W59" s="23">
        <f t="shared" si="5"/>
        <v>572</v>
      </c>
      <c r="X59" s="23">
        <f t="shared" si="6"/>
        <v>1139</v>
      </c>
    </row>
    <row r="60" spans="1:24" x14ac:dyDescent="0.35">
      <c r="A60" s="23">
        <v>43</v>
      </c>
      <c r="B60" s="3">
        <v>341</v>
      </c>
      <c r="C60" s="4" t="s">
        <v>418</v>
      </c>
      <c r="D60" s="4" t="s">
        <v>419</v>
      </c>
      <c r="E60" s="3">
        <v>31583</v>
      </c>
      <c r="F60" s="3" t="s">
        <v>6</v>
      </c>
      <c r="G60" s="3" t="s">
        <v>556</v>
      </c>
      <c r="H60" s="23">
        <v>473</v>
      </c>
      <c r="I60" s="23">
        <v>98</v>
      </c>
      <c r="J60" s="23">
        <v>96</v>
      </c>
      <c r="K60" s="23">
        <v>95</v>
      </c>
      <c r="L60" s="23">
        <v>94</v>
      </c>
      <c r="M60" s="23">
        <v>93</v>
      </c>
      <c r="N60" s="23">
        <v>96</v>
      </c>
      <c r="O60" s="23">
        <f t="shared" si="4"/>
        <v>572</v>
      </c>
      <c r="P60" s="23">
        <v>486</v>
      </c>
      <c r="Q60" s="23">
        <v>97</v>
      </c>
      <c r="R60" s="23">
        <v>93</v>
      </c>
      <c r="S60" s="23">
        <v>95</v>
      </c>
      <c r="T60" s="23">
        <v>94</v>
      </c>
      <c r="U60" s="23">
        <v>96</v>
      </c>
      <c r="V60" s="23">
        <v>92</v>
      </c>
      <c r="W60" s="23">
        <f t="shared" si="5"/>
        <v>567</v>
      </c>
      <c r="X60" s="23">
        <f t="shared" si="6"/>
        <v>1139</v>
      </c>
    </row>
    <row r="61" spans="1:24" x14ac:dyDescent="0.35">
      <c r="A61" s="23">
        <v>44</v>
      </c>
      <c r="B61" s="3">
        <v>246</v>
      </c>
      <c r="C61" s="4" t="s">
        <v>76</v>
      </c>
      <c r="D61" s="4" t="s">
        <v>77</v>
      </c>
      <c r="E61" s="3">
        <v>17478</v>
      </c>
      <c r="F61" s="3" t="s">
        <v>3</v>
      </c>
      <c r="G61" s="3" t="s">
        <v>525</v>
      </c>
      <c r="H61" s="23">
        <v>408</v>
      </c>
      <c r="I61" s="23">
        <v>94</v>
      </c>
      <c r="J61" s="23">
        <v>97</v>
      </c>
      <c r="K61" s="23">
        <v>96</v>
      </c>
      <c r="L61" s="23">
        <v>97</v>
      </c>
      <c r="M61" s="23">
        <v>95</v>
      </c>
      <c r="N61" s="23">
        <v>96</v>
      </c>
      <c r="O61" s="23">
        <f t="shared" si="4"/>
        <v>575</v>
      </c>
      <c r="P61" s="23">
        <v>539</v>
      </c>
      <c r="Q61" s="23">
        <v>97</v>
      </c>
      <c r="R61" s="23">
        <v>95</v>
      </c>
      <c r="S61" s="23">
        <v>90</v>
      </c>
      <c r="T61" s="23">
        <v>94</v>
      </c>
      <c r="U61" s="23">
        <v>90</v>
      </c>
      <c r="V61" s="23">
        <v>98</v>
      </c>
      <c r="W61" s="23">
        <f t="shared" si="5"/>
        <v>564</v>
      </c>
      <c r="X61" s="23">
        <f t="shared" si="6"/>
        <v>1139</v>
      </c>
    </row>
    <row r="62" spans="1:24" x14ac:dyDescent="0.35">
      <c r="A62" s="23">
        <v>45</v>
      </c>
      <c r="B62" s="3">
        <v>260</v>
      </c>
      <c r="C62" s="4" t="s">
        <v>118</v>
      </c>
      <c r="D62" s="4" t="s">
        <v>119</v>
      </c>
      <c r="E62" s="3">
        <v>31537</v>
      </c>
      <c r="F62" s="3" t="s">
        <v>3</v>
      </c>
      <c r="G62" s="3" t="s">
        <v>542</v>
      </c>
      <c r="H62" s="23">
        <v>463</v>
      </c>
      <c r="I62" s="23">
        <v>95</v>
      </c>
      <c r="J62" s="23">
        <v>96</v>
      </c>
      <c r="K62" s="23">
        <v>94</v>
      </c>
      <c r="L62" s="23">
        <v>91</v>
      </c>
      <c r="M62" s="23">
        <v>96</v>
      </c>
      <c r="N62" s="23">
        <v>99</v>
      </c>
      <c r="O62" s="23">
        <f t="shared" si="4"/>
        <v>571</v>
      </c>
      <c r="P62" s="23">
        <v>488</v>
      </c>
      <c r="Q62" s="23">
        <v>94</v>
      </c>
      <c r="R62" s="23">
        <v>93</v>
      </c>
      <c r="S62" s="23">
        <v>93</v>
      </c>
      <c r="T62" s="23">
        <v>97</v>
      </c>
      <c r="U62" s="23">
        <v>96</v>
      </c>
      <c r="V62" s="23">
        <v>94</v>
      </c>
      <c r="W62" s="23">
        <f t="shared" si="5"/>
        <v>567</v>
      </c>
      <c r="X62" s="23">
        <f t="shared" si="6"/>
        <v>1138</v>
      </c>
    </row>
    <row r="63" spans="1:24" x14ac:dyDescent="0.35">
      <c r="A63" s="23">
        <v>46</v>
      </c>
      <c r="B63" s="3">
        <v>290</v>
      </c>
      <c r="C63" s="4" t="s">
        <v>239</v>
      </c>
      <c r="D63" s="4" t="s">
        <v>240</v>
      </c>
      <c r="E63" s="3">
        <v>113802</v>
      </c>
      <c r="F63" s="3" t="s">
        <v>6</v>
      </c>
      <c r="G63" s="3" t="s">
        <v>527</v>
      </c>
      <c r="H63" s="23" t="s">
        <v>585</v>
      </c>
      <c r="I63" s="23">
        <v>94</v>
      </c>
      <c r="J63" s="23">
        <v>91</v>
      </c>
      <c r="K63" s="23">
        <v>92</v>
      </c>
      <c r="L63" s="23">
        <v>94</v>
      </c>
      <c r="M63" s="23">
        <v>99</v>
      </c>
      <c r="N63" s="23">
        <v>94</v>
      </c>
      <c r="O63" s="23">
        <f t="shared" si="4"/>
        <v>564</v>
      </c>
      <c r="P63" s="23">
        <v>513</v>
      </c>
      <c r="Q63" s="23">
        <v>96</v>
      </c>
      <c r="R63" s="23">
        <v>91</v>
      </c>
      <c r="S63" s="23">
        <v>95</v>
      </c>
      <c r="T63" s="23">
        <v>98</v>
      </c>
      <c r="U63" s="23">
        <v>96</v>
      </c>
      <c r="V63" s="23">
        <v>97</v>
      </c>
      <c r="W63" s="23">
        <f t="shared" si="5"/>
        <v>573</v>
      </c>
      <c r="X63" s="23">
        <f t="shared" si="6"/>
        <v>1137</v>
      </c>
    </row>
    <row r="64" spans="1:24" x14ac:dyDescent="0.35">
      <c r="A64" s="23">
        <v>47</v>
      </c>
      <c r="B64" s="3">
        <v>284</v>
      </c>
      <c r="C64" s="4" t="s">
        <v>221</v>
      </c>
      <c r="D64" s="4" t="s">
        <v>222</v>
      </c>
      <c r="E64" s="3">
        <v>115800</v>
      </c>
      <c r="F64" s="3" t="s">
        <v>6</v>
      </c>
      <c r="G64" s="3" t="s">
        <v>522</v>
      </c>
      <c r="H64" s="23">
        <v>462</v>
      </c>
      <c r="I64" s="23">
        <v>94</v>
      </c>
      <c r="J64" s="23">
        <v>98</v>
      </c>
      <c r="K64" s="23">
        <v>94</v>
      </c>
      <c r="L64" s="23">
        <v>93</v>
      </c>
      <c r="M64" s="23">
        <v>93</v>
      </c>
      <c r="N64" s="23">
        <v>91</v>
      </c>
      <c r="O64" s="23">
        <f t="shared" si="4"/>
        <v>563</v>
      </c>
      <c r="P64" s="23">
        <v>524</v>
      </c>
      <c r="Q64" s="23">
        <v>96</v>
      </c>
      <c r="R64" s="23">
        <v>96</v>
      </c>
      <c r="S64" s="23">
        <v>95</v>
      </c>
      <c r="T64" s="23">
        <v>95</v>
      </c>
      <c r="U64" s="23">
        <v>96</v>
      </c>
      <c r="V64" s="23">
        <v>95</v>
      </c>
      <c r="W64" s="23">
        <f t="shared" si="5"/>
        <v>573</v>
      </c>
      <c r="X64" s="23">
        <f t="shared" si="6"/>
        <v>1136</v>
      </c>
    </row>
    <row r="65" spans="1:24" x14ac:dyDescent="0.35">
      <c r="A65" s="23">
        <v>48</v>
      </c>
      <c r="B65" s="3">
        <v>296</v>
      </c>
      <c r="C65" s="4" t="s">
        <v>263</v>
      </c>
      <c r="D65" s="4" t="s">
        <v>264</v>
      </c>
      <c r="E65" s="3">
        <v>114302</v>
      </c>
      <c r="F65" s="3" t="s">
        <v>3</v>
      </c>
      <c r="G65" s="3" t="s">
        <v>529</v>
      </c>
      <c r="H65" s="23" t="s">
        <v>585</v>
      </c>
      <c r="I65" s="23">
        <v>94</v>
      </c>
      <c r="J65" s="23">
        <v>98</v>
      </c>
      <c r="K65" s="23">
        <v>92</v>
      </c>
      <c r="L65" s="23">
        <v>91</v>
      </c>
      <c r="M65" s="23">
        <v>94</v>
      </c>
      <c r="N65" s="23">
        <v>95</v>
      </c>
      <c r="O65" s="23">
        <f t="shared" si="4"/>
        <v>564</v>
      </c>
      <c r="P65" s="23">
        <v>512</v>
      </c>
      <c r="Q65" s="23">
        <v>94</v>
      </c>
      <c r="R65" s="23">
        <v>98</v>
      </c>
      <c r="S65" s="23">
        <v>91</v>
      </c>
      <c r="T65" s="23">
        <v>97</v>
      </c>
      <c r="U65" s="23">
        <v>97</v>
      </c>
      <c r="V65" s="23">
        <v>95</v>
      </c>
      <c r="W65" s="23">
        <f t="shared" si="5"/>
        <v>572</v>
      </c>
      <c r="X65" s="23">
        <f t="shared" si="6"/>
        <v>1136</v>
      </c>
    </row>
    <row r="66" spans="1:24" x14ac:dyDescent="0.35">
      <c r="A66" s="23">
        <v>49</v>
      </c>
      <c r="B66" s="3">
        <v>365</v>
      </c>
      <c r="C66" s="4" t="s">
        <v>515</v>
      </c>
      <c r="D66" s="4" t="s">
        <v>443</v>
      </c>
      <c r="E66" s="3">
        <v>30466</v>
      </c>
      <c r="F66" s="3" t="s">
        <v>6</v>
      </c>
      <c r="G66" s="3" t="s">
        <v>539</v>
      </c>
      <c r="H66" s="23">
        <v>398</v>
      </c>
      <c r="I66" s="23">
        <v>92</v>
      </c>
      <c r="J66" s="23">
        <v>97</v>
      </c>
      <c r="K66" s="23">
        <v>96</v>
      </c>
      <c r="L66" s="23">
        <v>95</v>
      </c>
      <c r="M66" s="23">
        <v>95</v>
      </c>
      <c r="N66" s="24">
        <v>91</v>
      </c>
      <c r="O66" s="23">
        <f t="shared" si="4"/>
        <v>566</v>
      </c>
      <c r="P66" s="23">
        <v>314</v>
      </c>
      <c r="Q66" s="23">
        <v>97</v>
      </c>
      <c r="R66" s="23">
        <v>91</v>
      </c>
      <c r="S66" s="23">
        <v>95</v>
      </c>
      <c r="T66" s="23">
        <v>94</v>
      </c>
      <c r="U66" s="23">
        <v>97</v>
      </c>
      <c r="V66" s="23">
        <v>96</v>
      </c>
      <c r="W66" s="23">
        <f t="shared" si="5"/>
        <v>570</v>
      </c>
      <c r="X66" s="23">
        <f t="shared" si="6"/>
        <v>1136</v>
      </c>
    </row>
    <row r="67" spans="1:24" x14ac:dyDescent="0.35">
      <c r="A67" s="23">
        <v>50</v>
      </c>
      <c r="B67" s="3">
        <v>278</v>
      </c>
      <c r="C67" s="4" t="s">
        <v>199</v>
      </c>
      <c r="D67" s="4" t="s">
        <v>200</v>
      </c>
      <c r="E67" s="3">
        <v>114028</v>
      </c>
      <c r="F67" s="3" t="s">
        <v>6</v>
      </c>
      <c r="G67" s="3" t="s">
        <v>524</v>
      </c>
      <c r="H67" s="23">
        <v>392</v>
      </c>
      <c r="I67" s="23">
        <v>93</v>
      </c>
      <c r="J67" s="23">
        <v>91</v>
      </c>
      <c r="K67" s="23">
        <v>96</v>
      </c>
      <c r="L67" s="23">
        <v>95</v>
      </c>
      <c r="M67" s="23">
        <v>98</v>
      </c>
      <c r="N67" s="23">
        <v>96</v>
      </c>
      <c r="O67" s="23">
        <f t="shared" si="4"/>
        <v>569</v>
      </c>
      <c r="P67" s="23">
        <v>301</v>
      </c>
      <c r="Q67" s="23">
        <v>94</v>
      </c>
      <c r="R67" s="23">
        <v>91</v>
      </c>
      <c r="S67" s="23">
        <v>96</v>
      </c>
      <c r="T67" s="23">
        <v>95</v>
      </c>
      <c r="U67" s="23">
        <v>96</v>
      </c>
      <c r="V67" s="23">
        <v>95</v>
      </c>
      <c r="W67" s="23">
        <f t="shared" si="5"/>
        <v>567</v>
      </c>
      <c r="X67" s="23">
        <f t="shared" si="6"/>
        <v>1136</v>
      </c>
    </row>
    <row r="68" spans="1:24" x14ac:dyDescent="0.35">
      <c r="A68" s="23">
        <v>51</v>
      </c>
      <c r="B68" s="3">
        <v>240</v>
      </c>
      <c r="C68" s="4" t="s">
        <v>53</v>
      </c>
      <c r="D68" s="4" t="s">
        <v>54</v>
      </c>
      <c r="E68" s="3">
        <v>31020</v>
      </c>
      <c r="F68" s="3" t="s">
        <v>6</v>
      </c>
      <c r="G68" s="3" t="s">
        <v>520</v>
      </c>
      <c r="H68" s="23">
        <v>427</v>
      </c>
      <c r="I68" s="23">
        <v>93</v>
      </c>
      <c r="J68" s="23">
        <v>91</v>
      </c>
      <c r="K68" s="23">
        <v>96</v>
      </c>
      <c r="L68" s="23">
        <v>98</v>
      </c>
      <c r="M68" s="23">
        <v>99</v>
      </c>
      <c r="N68" s="23">
        <v>94</v>
      </c>
      <c r="O68" s="23">
        <f t="shared" si="4"/>
        <v>571</v>
      </c>
      <c r="P68" s="23">
        <v>489</v>
      </c>
      <c r="Q68" s="23">
        <v>95</v>
      </c>
      <c r="R68" s="23">
        <v>89</v>
      </c>
      <c r="S68" s="23">
        <v>94</v>
      </c>
      <c r="T68" s="23">
        <v>98</v>
      </c>
      <c r="U68" s="23">
        <v>96</v>
      </c>
      <c r="V68" s="23">
        <v>93</v>
      </c>
      <c r="W68" s="23">
        <f t="shared" si="5"/>
        <v>565</v>
      </c>
      <c r="X68" s="23">
        <f t="shared" si="6"/>
        <v>1136</v>
      </c>
    </row>
    <row r="69" spans="1:24" x14ac:dyDescent="0.35">
      <c r="A69" s="23">
        <v>52</v>
      </c>
      <c r="B69" s="3">
        <v>237</v>
      </c>
      <c r="C69" s="4" t="s">
        <v>27</v>
      </c>
      <c r="D69" s="4" t="s">
        <v>28</v>
      </c>
      <c r="E69" s="3">
        <v>31979</v>
      </c>
      <c r="F69" s="3" t="s">
        <v>6</v>
      </c>
      <c r="G69" s="3" t="s">
        <v>520</v>
      </c>
      <c r="H69" s="23">
        <v>471</v>
      </c>
      <c r="I69" s="23">
        <v>95</v>
      </c>
      <c r="J69" s="23">
        <v>93</v>
      </c>
      <c r="K69" s="23">
        <v>92</v>
      </c>
      <c r="L69" s="23">
        <v>96</v>
      </c>
      <c r="M69" s="23">
        <v>96</v>
      </c>
      <c r="N69" s="23">
        <v>97</v>
      </c>
      <c r="O69" s="23">
        <f t="shared" si="4"/>
        <v>569</v>
      </c>
      <c r="P69" s="23">
        <v>545</v>
      </c>
      <c r="Q69" s="23">
        <v>95</v>
      </c>
      <c r="R69" s="23">
        <v>93</v>
      </c>
      <c r="S69" s="23">
        <v>96</v>
      </c>
      <c r="T69" s="23">
        <v>96</v>
      </c>
      <c r="U69" s="23">
        <v>92</v>
      </c>
      <c r="V69" s="23">
        <v>94</v>
      </c>
      <c r="W69" s="23">
        <f t="shared" si="5"/>
        <v>566</v>
      </c>
      <c r="X69" s="23">
        <f t="shared" si="6"/>
        <v>1135</v>
      </c>
    </row>
    <row r="70" spans="1:24" x14ac:dyDescent="0.35">
      <c r="A70" s="23">
        <v>53</v>
      </c>
      <c r="B70" s="3">
        <v>337</v>
      </c>
      <c r="C70" s="4" t="s">
        <v>400</v>
      </c>
      <c r="D70" s="4" t="s">
        <v>55</v>
      </c>
      <c r="E70" s="3">
        <v>14130</v>
      </c>
      <c r="F70" s="3" t="s">
        <v>3</v>
      </c>
      <c r="G70" s="3" t="s">
        <v>543</v>
      </c>
      <c r="H70" s="23">
        <v>413</v>
      </c>
      <c r="I70" s="23">
        <v>96</v>
      </c>
      <c r="J70" s="23">
        <v>97</v>
      </c>
      <c r="K70" s="23">
        <v>95</v>
      </c>
      <c r="L70" s="23">
        <v>94</v>
      </c>
      <c r="M70" s="23">
        <v>93</v>
      </c>
      <c r="N70" s="23">
        <v>95</v>
      </c>
      <c r="O70" s="23">
        <f t="shared" si="4"/>
        <v>570</v>
      </c>
      <c r="P70" s="23">
        <v>495</v>
      </c>
      <c r="Q70" s="23">
        <v>97</v>
      </c>
      <c r="R70" s="23">
        <v>94</v>
      </c>
      <c r="S70" s="23">
        <v>92</v>
      </c>
      <c r="T70" s="23">
        <v>93</v>
      </c>
      <c r="U70" s="23">
        <v>94</v>
      </c>
      <c r="V70" s="23">
        <v>94</v>
      </c>
      <c r="W70" s="23">
        <f t="shared" si="5"/>
        <v>564</v>
      </c>
      <c r="X70" s="23">
        <f t="shared" si="6"/>
        <v>1134</v>
      </c>
    </row>
    <row r="71" spans="1:24" x14ac:dyDescent="0.35">
      <c r="A71" s="23">
        <v>54</v>
      </c>
      <c r="B71" s="3">
        <v>361</v>
      </c>
      <c r="C71" s="4" t="s">
        <v>498</v>
      </c>
      <c r="D71" s="4" t="s">
        <v>14</v>
      </c>
      <c r="E71" s="3">
        <v>113958</v>
      </c>
      <c r="F71" s="3" t="s">
        <v>3</v>
      </c>
      <c r="G71" s="3" t="s">
        <v>557</v>
      </c>
      <c r="H71" s="23" t="s">
        <v>585</v>
      </c>
      <c r="I71" s="23">
        <v>96</v>
      </c>
      <c r="J71" s="23">
        <v>93</v>
      </c>
      <c r="K71" s="23">
        <v>93</v>
      </c>
      <c r="L71" s="23">
        <v>95</v>
      </c>
      <c r="M71" s="23">
        <v>95</v>
      </c>
      <c r="N71" s="23">
        <v>93</v>
      </c>
      <c r="O71" s="23">
        <f t="shared" si="4"/>
        <v>565</v>
      </c>
      <c r="P71" s="23">
        <v>508</v>
      </c>
      <c r="Q71" s="23">
        <v>94</v>
      </c>
      <c r="R71" s="23">
        <v>97</v>
      </c>
      <c r="S71" s="23">
        <v>91</v>
      </c>
      <c r="T71" s="23">
        <v>94</v>
      </c>
      <c r="U71" s="23">
        <v>96</v>
      </c>
      <c r="V71" s="23">
        <v>96</v>
      </c>
      <c r="W71" s="23">
        <f t="shared" si="5"/>
        <v>568</v>
      </c>
      <c r="X71" s="23">
        <f t="shared" si="6"/>
        <v>1133</v>
      </c>
    </row>
    <row r="72" spans="1:24" x14ac:dyDescent="0.35">
      <c r="A72" s="23">
        <v>55</v>
      </c>
      <c r="B72" s="3">
        <v>328</v>
      </c>
      <c r="C72" s="4" t="s">
        <v>376</v>
      </c>
      <c r="D72" s="4" t="s">
        <v>377</v>
      </c>
      <c r="E72" s="3">
        <v>112356</v>
      </c>
      <c r="F72" s="3" t="s">
        <v>6</v>
      </c>
      <c r="G72" s="3" t="s">
        <v>551</v>
      </c>
      <c r="H72" s="23">
        <v>412</v>
      </c>
      <c r="I72" s="23">
        <v>92</v>
      </c>
      <c r="J72" s="23">
        <v>96</v>
      </c>
      <c r="K72" s="23">
        <v>95</v>
      </c>
      <c r="L72" s="23">
        <v>97</v>
      </c>
      <c r="M72" s="23">
        <v>93</v>
      </c>
      <c r="N72" s="23">
        <v>95</v>
      </c>
      <c r="O72" s="23">
        <f t="shared" si="4"/>
        <v>568</v>
      </c>
      <c r="P72" s="23">
        <v>303</v>
      </c>
      <c r="Q72" s="23">
        <v>90</v>
      </c>
      <c r="R72" s="23">
        <v>96</v>
      </c>
      <c r="S72" s="23">
        <v>98</v>
      </c>
      <c r="T72" s="23">
        <v>98</v>
      </c>
      <c r="U72" s="23">
        <v>91</v>
      </c>
      <c r="V72" s="23">
        <v>92</v>
      </c>
      <c r="W72" s="23">
        <f t="shared" si="5"/>
        <v>565</v>
      </c>
      <c r="X72" s="23">
        <f t="shared" si="6"/>
        <v>1133</v>
      </c>
    </row>
    <row r="73" spans="1:24" x14ac:dyDescent="0.35">
      <c r="A73" s="23">
        <v>56</v>
      </c>
      <c r="B73" s="3">
        <v>258</v>
      </c>
      <c r="C73" s="4" t="s">
        <v>113</v>
      </c>
      <c r="D73" s="4" t="s">
        <v>114</v>
      </c>
      <c r="E73" s="3">
        <v>29145</v>
      </c>
      <c r="F73" s="3" t="s">
        <v>3</v>
      </c>
      <c r="G73" s="3" t="s">
        <v>535</v>
      </c>
      <c r="H73" s="23">
        <v>417</v>
      </c>
      <c r="I73" s="23">
        <v>92</v>
      </c>
      <c r="J73" s="23">
        <v>93</v>
      </c>
      <c r="K73" s="23">
        <v>96</v>
      </c>
      <c r="L73" s="23">
        <v>96</v>
      </c>
      <c r="M73" s="23">
        <v>94</v>
      </c>
      <c r="N73" s="23">
        <v>98</v>
      </c>
      <c r="O73" s="23">
        <f t="shared" si="4"/>
        <v>569</v>
      </c>
      <c r="P73" s="23">
        <v>543</v>
      </c>
      <c r="Q73" s="23">
        <v>94</v>
      </c>
      <c r="R73" s="23">
        <v>93</v>
      </c>
      <c r="S73" s="23">
        <v>95</v>
      </c>
      <c r="T73" s="23">
        <v>94</v>
      </c>
      <c r="U73" s="23">
        <v>96</v>
      </c>
      <c r="V73" s="23">
        <v>92</v>
      </c>
      <c r="W73" s="23">
        <f t="shared" si="5"/>
        <v>564</v>
      </c>
      <c r="X73" s="23">
        <f t="shared" si="6"/>
        <v>1133</v>
      </c>
    </row>
    <row r="74" spans="1:24" x14ac:dyDescent="0.35">
      <c r="A74" s="23">
        <v>57</v>
      </c>
      <c r="B74" s="3">
        <v>249</v>
      </c>
      <c r="C74" s="4" t="s">
        <v>81</v>
      </c>
      <c r="D74" s="4" t="s">
        <v>83</v>
      </c>
      <c r="E74" s="3">
        <v>14379</v>
      </c>
      <c r="F74" s="3" t="s">
        <v>3</v>
      </c>
      <c r="G74" s="3" t="s">
        <v>539</v>
      </c>
      <c r="H74" s="23">
        <v>455</v>
      </c>
      <c r="I74" s="23">
        <v>94</v>
      </c>
      <c r="J74" s="23">
        <v>93</v>
      </c>
      <c r="K74" s="23">
        <v>98</v>
      </c>
      <c r="L74" s="23">
        <v>97</v>
      </c>
      <c r="M74" s="23">
        <v>96</v>
      </c>
      <c r="N74" s="23">
        <v>96</v>
      </c>
      <c r="O74" s="23">
        <f t="shared" si="4"/>
        <v>574</v>
      </c>
      <c r="P74" s="23">
        <v>493</v>
      </c>
      <c r="Q74" s="23">
        <v>90</v>
      </c>
      <c r="R74" s="23">
        <v>97</v>
      </c>
      <c r="S74" s="23">
        <v>90</v>
      </c>
      <c r="T74" s="23">
        <v>95</v>
      </c>
      <c r="U74" s="23">
        <v>94</v>
      </c>
      <c r="V74" s="23">
        <v>93</v>
      </c>
      <c r="W74" s="23">
        <f t="shared" si="5"/>
        <v>559</v>
      </c>
      <c r="X74" s="23">
        <f t="shared" si="6"/>
        <v>1133</v>
      </c>
    </row>
    <row r="75" spans="1:24" x14ac:dyDescent="0.35">
      <c r="A75" s="23">
        <v>58</v>
      </c>
      <c r="B75" s="3">
        <v>358</v>
      </c>
      <c r="C75" s="4" t="s">
        <v>489</v>
      </c>
      <c r="D75" s="4" t="s">
        <v>490</v>
      </c>
      <c r="E75" s="3">
        <v>19057</v>
      </c>
      <c r="F75" s="3" t="s">
        <v>3</v>
      </c>
      <c r="G75" s="3" t="s">
        <v>530</v>
      </c>
      <c r="H75" s="23">
        <v>430</v>
      </c>
      <c r="I75" s="23">
        <v>92</v>
      </c>
      <c r="J75" s="23">
        <v>95</v>
      </c>
      <c r="K75" s="23">
        <v>95</v>
      </c>
      <c r="L75" s="23">
        <v>90</v>
      </c>
      <c r="M75" s="23">
        <v>93</v>
      </c>
      <c r="N75" s="23">
        <v>95</v>
      </c>
      <c r="O75" s="23">
        <f t="shared" si="4"/>
        <v>560</v>
      </c>
      <c r="P75" s="23">
        <v>519</v>
      </c>
      <c r="Q75" s="23">
        <v>94</v>
      </c>
      <c r="R75" s="23">
        <v>96</v>
      </c>
      <c r="S75" s="23">
        <v>92</v>
      </c>
      <c r="T75" s="23">
        <v>96</v>
      </c>
      <c r="U75" s="23">
        <v>97</v>
      </c>
      <c r="V75" s="23">
        <v>97</v>
      </c>
      <c r="W75" s="23">
        <f t="shared" si="5"/>
        <v>572</v>
      </c>
      <c r="X75" s="23">
        <f t="shared" si="6"/>
        <v>1132</v>
      </c>
    </row>
    <row r="76" spans="1:24" x14ac:dyDescent="0.35">
      <c r="A76" s="23">
        <v>59</v>
      </c>
      <c r="B76" s="3">
        <v>252</v>
      </c>
      <c r="C76" s="4" t="s">
        <v>92</v>
      </c>
      <c r="D76" s="4" t="s">
        <v>66</v>
      </c>
      <c r="E76" s="3">
        <v>31902</v>
      </c>
      <c r="F76" s="3" t="s">
        <v>3</v>
      </c>
      <c r="G76" s="3" t="s">
        <v>545</v>
      </c>
      <c r="H76" s="23">
        <v>407</v>
      </c>
      <c r="I76" s="23">
        <v>95</v>
      </c>
      <c r="J76" s="23">
        <v>93</v>
      </c>
      <c r="K76" s="23">
        <v>96</v>
      </c>
      <c r="L76" s="23">
        <v>93</v>
      </c>
      <c r="M76" s="23">
        <v>94</v>
      </c>
      <c r="N76" s="23">
        <v>92</v>
      </c>
      <c r="O76" s="23">
        <f t="shared" si="4"/>
        <v>563</v>
      </c>
      <c r="P76" s="23">
        <v>523</v>
      </c>
      <c r="Q76" s="23">
        <v>91</v>
      </c>
      <c r="R76" s="23">
        <v>96</v>
      </c>
      <c r="S76" s="23">
        <v>97</v>
      </c>
      <c r="T76" s="23">
        <v>95</v>
      </c>
      <c r="U76" s="23">
        <v>94</v>
      </c>
      <c r="V76" s="23">
        <v>96</v>
      </c>
      <c r="W76" s="23">
        <f t="shared" si="5"/>
        <v>569</v>
      </c>
      <c r="X76" s="23">
        <f t="shared" si="6"/>
        <v>1132</v>
      </c>
    </row>
    <row r="77" spans="1:24" x14ac:dyDescent="0.35">
      <c r="A77" s="23">
        <v>60</v>
      </c>
      <c r="B77" s="3">
        <v>319</v>
      </c>
      <c r="C77" s="4" t="s">
        <v>341</v>
      </c>
      <c r="D77" s="4" t="s">
        <v>342</v>
      </c>
      <c r="E77" s="3">
        <v>115774</v>
      </c>
      <c r="F77" s="3" t="s">
        <v>3</v>
      </c>
      <c r="G77" s="3" t="s">
        <v>520</v>
      </c>
      <c r="H77" s="23">
        <v>477</v>
      </c>
      <c r="I77" s="23">
        <v>96</v>
      </c>
      <c r="J77" s="23">
        <v>95</v>
      </c>
      <c r="K77" s="23">
        <v>96</v>
      </c>
      <c r="L77" s="23">
        <v>92</v>
      </c>
      <c r="M77" s="23">
        <v>92</v>
      </c>
      <c r="N77" s="23">
        <v>93</v>
      </c>
      <c r="O77" s="23">
        <f t="shared" si="4"/>
        <v>564</v>
      </c>
      <c r="P77" s="23">
        <v>514</v>
      </c>
      <c r="Q77" s="23">
        <v>94</v>
      </c>
      <c r="R77" s="23">
        <v>93</v>
      </c>
      <c r="S77" s="23">
        <v>94</v>
      </c>
      <c r="T77" s="23">
        <v>96</v>
      </c>
      <c r="U77" s="23">
        <v>95</v>
      </c>
      <c r="V77" s="23">
        <v>96</v>
      </c>
      <c r="W77" s="23">
        <f t="shared" si="5"/>
        <v>568</v>
      </c>
      <c r="X77" s="23">
        <f t="shared" si="6"/>
        <v>1132</v>
      </c>
    </row>
    <row r="78" spans="1:24" x14ac:dyDescent="0.35">
      <c r="A78" s="23">
        <v>61</v>
      </c>
      <c r="B78" s="3">
        <v>271</v>
      </c>
      <c r="C78" s="4" t="s">
        <v>176</v>
      </c>
      <c r="D78" s="4" t="s">
        <v>177</v>
      </c>
      <c r="E78" s="3">
        <v>31818</v>
      </c>
      <c r="F78" s="3" t="s">
        <v>6</v>
      </c>
      <c r="G78" s="3" t="s">
        <v>523</v>
      </c>
      <c r="H78" s="23">
        <v>410</v>
      </c>
      <c r="I78" s="23">
        <v>94</v>
      </c>
      <c r="J78" s="23">
        <v>93</v>
      </c>
      <c r="K78" s="23">
        <v>96</v>
      </c>
      <c r="L78" s="23">
        <v>96</v>
      </c>
      <c r="M78" s="23">
        <v>95</v>
      </c>
      <c r="N78" s="23">
        <v>91</v>
      </c>
      <c r="O78" s="23">
        <f t="shared" si="4"/>
        <v>565</v>
      </c>
      <c r="P78" s="23">
        <v>509</v>
      </c>
      <c r="Q78" s="23">
        <v>94</v>
      </c>
      <c r="R78" s="23">
        <v>95</v>
      </c>
      <c r="S78" s="23">
        <v>96</v>
      </c>
      <c r="T78" s="23">
        <v>96</v>
      </c>
      <c r="U78" s="23">
        <v>94</v>
      </c>
      <c r="V78" s="23">
        <v>92</v>
      </c>
      <c r="W78" s="23">
        <f t="shared" si="5"/>
        <v>567</v>
      </c>
      <c r="X78" s="23">
        <f t="shared" si="6"/>
        <v>1132</v>
      </c>
    </row>
    <row r="79" spans="1:24" x14ac:dyDescent="0.35">
      <c r="A79" s="23">
        <v>62</v>
      </c>
      <c r="B79" s="3">
        <v>331</v>
      </c>
      <c r="C79" s="4" t="s">
        <v>382</v>
      </c>
      <c r="D79" s="4" t="s">
        <v>383</v>
      </c>
      <c r="E79" s="3">
        <v>28508</v>
      </c>
      <c r="F79" s="3" t="s">
        <v>3</v>
      </c>
      <c r="G79" s="3" t="s">
        <v>550</v>
      </c>
      <c r="H79" s="23">
        <v>424</v>
      </c>
      <c r="I79" s="23">
        <v>97</v>
      </c>
      <c r="J79" s="23">
        <v>96</v>
      </c>
      <c r="K79" s="23">
        <v>92</v>
      </c>
      <c r="L79" s="23">
        <v>94</v>
      </c>
      <c r="M79" s="23">
        <v>96</v>
      </c>
      <c r="N79" s="23">
        <v>95</v>
      </c>
      <c r="O79" s="23">
        <f t="shared" si="4"/>
        <v>570</v>
      </c>
      <c r="P79" s="23">
        <v>494</v>
      </c>
      <c r="Q79" s="23">
        <v>93</v>
      </c>
      <c r="R79" s="23">
        <v>96</v>
      </c>
      <c r="S79" s="23">
        <v>93</v>
      </c>
      <c r="T79" s="23">
        <v>91</v>
      </c>
      <c r="U79" s="23">
        <v>96</v>
      </c>
      <c r="V79" s="23">
        <v>93</v>
      </c>
      <c r="W79" s="23">
        <f t="shared" si="5"/>
        <v>562</v>
      </c>
      <c r="X79" s="23">
        <f t="shared" si="6"/>
        <v>1132</v>
      </c>
    </row>
    <row r="80" spans="1:24" x14ac:dyDescent="0.35">
      <c r="A80" s="23">
        <v>63</v>
      </c>
      <c r="B80" s="3">
        <v>259</v>
      </c>
      <c r="C80" s="4" t="s">
        <v>115</v>
      </c>
      <c r="D80" s="4" t="s">
        <v>66</v>
      </c>
      <c r="E80" s="3">
        <v>28805</v>
      </c>
      <c r="F80" s="3" t="s">
        <v>6</v>
      </c>
      <c r="G80" s="3" t="s">
        <v>542</v>
      </c>
      <c r="H80" s="23">
        <v>443</v>
      </c>
      <c r="I80" s="23">
        <v>93</v>
      </c>
      <c r="J80" s="23">
        <v>98</v>
      </c>
      <c r="K80" s="23">
        <v>94</v>
      </c>
      <c r="L80" s="23">
        <v>95</v>
      </c>
      <c r="M80" s="23">
        <v>96</v>
      </c>
      <c r="N80" s="23">
        <v>97</v>
      </c>
      <c r="O80" s="23">
        <f t="shared" si="4"/>
        <v>573</v>
      </c>
      <c r="P80" s="23">
        <v>483</v>
      </c>
      <c r="Q80" s="23">
        <v>90</v>
      </c>
      <c r="R80" s="23">
        <v>89</v>
      </c>
      <c r="S80" s="23">
        <v>97</v>
      </c>
      <c r="T80" s="23">
        <v>94</v>
      </c>
      <c r="U80" s="23">
        <v>96</v>
      </c>
      <c r="V80" s="23">
        <v>93</v>
      </c>
      <c r="W80" s="23">
        <f t="shared" si="5"/>
        <v>559</v>
      </c>
      <c r="X80" s="23">
        <f t="shared" si="6"/>
        <v>1132</v>
      </c>
    </row>
    <row r="81" spans="1:24" x14ac:dyDescent="0.35">
      <c r="A81" s="23">
        <v>64</v>
      </c>
      <c r="B81" s="3">
        <v>348</v>
      </c>
      <c r="C81" s="4" t="s">
        <v>442</v>
      </c>
      <c r="D81" s="4" t="s">
        <v>443</v>
      </c>
      <c r="E81" s="3">
        <v>28419</v>
      </c>
      <c r="F81" s="3" t="s">
        <v>3</v>
      </c>
      <c r="G81" s="3" t="s">
        <v>536</v>
      </c>
      <c r="H81" s="23" t="s">
        <v>585</v>
      </c>
      <c r="I81" s="23">
        <v>95</v>
      </c>
      <c r="J81" s="23">
        <v>97</v>
      </c>
      <c r="K81" s="23">
        <v>98</v>
      </c>
      <c r="L81" s="23">
        <v>93</v>
      </c>
      <c r="M81" s="23">
        <v>98</v>
      </c>
      <c r="N81" s="23">
        <v>95</v>
      </c>
      <c r="O81" s="23">
        <f t="shared" si="4"/>
        <v>576</v>
      </c>
      <c r="P81" s="23">
        <v>536</v>
      </c>
      <c r="Q81" s="23">
        <v>94</v>
      </c>
      <c r="R81" s="23">
        <v>92</v>
      </c>
      <c r="S81" s="23">
        <v>95</v>
      </c>
      <c r="T81" s="23">
        <v>85</v>
      </c>
      <c r="U81" s="23">
        <v>98</v>
      </c>
      <c r="V81" s="23">
        <v>92</v>
      </c>
      <c r="W81" s="23">
        <f t="shared" si="5"/>
        <v>556</v>
      </c>
      <c r="X81" s="23">
        <f t="shared" si="6"/>
        <v>1132</v>
      </c>
    </row>
    <row r="82" spans="1:24" x14ac:dyDescent="0.35">
      <c r="A82" s="23">
        <v>65</v>
      </c>
      <c r="B82" s="3">
        <v>289</v>
      </c>
      <c r="C82" s="4" t="s">
        <v>237</v>
      </c>
      <c r="D82" s="4" t="s">
        <v>238</v>
      </c>
      <c r="E82" s="3">
        <v>114301</v>
      </c>
      <c r="F82" s="3" t="s">
        <v>3</v>
      </c>
      <c r="G82" s="3" t="s">
        <v>529</v>
      </c>
      <c r="H82" s="23">
        <v>454</v>
      </c>
      <c r="I82" s="23">
        <v>95</v>
      </c>
      <c r="J82" s="23">
        <v>94</v>
      </c>
      <c r="K82" s="23">
        <v>88</v>
      </c>
      <c r="L82" s="23">
        <v>94</v>
      </c>
      <c r="M82" s="23">
        <v>93</v>
      </c>
      <c r="N82" s="23">
        <v>96</v>
      </c>
      <c r="O82" s="23">
        <f t="shared" ref="O82:O113" si="7">SUM(I82:N82)</f>
        <v>560</v>
      </c>
      <c r="P82" s="23">
        <v>518</v>
      </c>
      <c r="Q82" s="23">
        <v>97</v>
      </c>
      <c r="R82" s="23">
        <v>95</v>
      </c>
      <c r="S82" s="23">
        <v>96</v>
      </c>
      <c r="T82" s="23">
        <v>95</v>
      </c>
      <c r="U82" s="23">
        <v>96</v>
      </c>
      <c r="V82" s="23">
        <v>92</v>
      </c>
      <c r="W82" s="23">
        <f t="shared" ref="W82:W113" si="8">SUM(Q82:V82)</f>
        <v>571</v>
      </c>
      <c r="X82" s="23">
        <f t="shared" ref="X82:X113" si="9">SUM(W82+O82)</f>
        <v>1131</v>
      </c>
    </row>
    <row r="83" spans="1:24" x14ac:dyDescent="0.35">
      <c r="A83" s="23">
        <v>66</v>
      </c>
      <c r="B83" s="3">
        <v>282</v>
      </c>
      <c r="C83" s="4" t="s">
        <v>219</v>
      </c>
      <c r="D83" s="4" t="s">
        <v>91</v>
      </c>
      <c r="E83" s="3">
        <v>115678</v>
      </c>
      <c r="F83" s="3" t="s">
        <v>6</v>
      </c>
      <c r="G83" s="3" t="s">
        <v>522</v>
      </c>
      <c r="H83" s="23">
        <v>433</v>
      </c>
      <c r="I83" s="23">
        <v>94</v>
      </c>
      <c r="J83" s="23">
        <v>96</v>
      </c>
      <c r="K83" s="23">
        <v>97</v>
      </c>
      <c r="L83" s="23">
        <v>94</v>
      </c>
      <c r="M83" s="23">
        <v>94</v>
      </c>
      <c r="N83" s="23">
        <v>92</v>
      </c>
      <c r="O83" s="23">
        <f t="shared" si="7"/>
        <v>567</v>
      </c>
      <c r="P83" s="23">
        <v>309</v>
      </c>
      <c r="Q83" s="23">
        <v>93</v>
      </c>
      <c r="R83" s="23">
        <v>94</v>
      </c>
      <c r="S83" s="23">
        <v>94</v>
      </c>
      <c r="T83" s="23">
        <v>95</v>
      </c>
      <c r="U83" s="23">
        <v>94</v>
      </c>
      <c r="V83" s="23">
        <v>94</v>
      </c>
      <c r="W83" s="23">
        <f t="shared" si="8"/>
        <v>564</v>
      </c>
      <c r="X83" s="23">
        <f t="shared" si="9"/>
        <v>1131</v>
      </c>
    </row>
    <row r="84" spans="1:24" x14ac:dyDescent="0.35">
      <c r="A84" s="23">
        <v>67</v>
      </c>
      <c r="B84" s="3">
        <v>340</v>
      </c>
      <c r="C84" s="4" t="s">
        <v>416</v>
      </c>
      <c r="D84" s="4" t="s">
        <v>417</v>
      </c>
      <c r="E84" s="3">
        <v>114064</v>
      </c>
      <c r="F84" s="3" t="s">
        <v>3</v>
      </c>
      <c r="G84" s="3" t="s">
        <v>552</v>
      </c>
      <c r="H84" s="23">
        <v>464</v>
      </c>
      <c r="I84" s="23">
        <v>92</v>
      </c>
      <c r="J84" s="23">
        <v>97</v>
      </c>
      <c r="K84" s="23">
        <v>96</v>
      </c>
      <c r="L84" s="23">
        <v>96</v>
      </c>
      <c r="M84" s="23">
        <v>96</v>
      </c>
      <c r="N84" s="23">
        <v>96</v>
      </c>
      <c r="O84" s="23">
        <f t="shared" si="7"/>
        <v>573</v>
      </c>
      <c r="P84" s="23">
        <v>484</v>
      </c>
      <c r="Q84" s="23">
        <v>89</v>
      </c>
      <c r="R84" s="23">
        <v>93</v>
      </c>
      <c r="S84" s="23">
        <v>93</v>
      </c>
      <c r="T84" s="23">
        <v>98</v>
      </c>
      <c r="U84" s="23">
        <v>93</v>
      </c>
      <c r="V84" s="23">
        <v>92</v>
      </c>
      <c r="W84" s="23">
        <f t="shared" si="8"/>
        <v>558</v>
      </c>
      <c r="X84" s="23">
        <f t="shared" si="9"/>
        <v>1131</v>
      </c>
    </row>
    <row r="85" spans="1:24" x14ac:dyDescent="0.35">
      <c r="A85" s="23">
        <v>68</v>
      </c>
      <c r="B85" s="3">
        <v>332</v>
      </c>
      <c r="C85" s="4" t="s">
        <v>385</v>
      </c>
      <c r="D85" s="4" t="s">
        <v>386</v>
      </c>
      <c r="E85" s="3">
        <v>15852</v>
      </c>
      <c r="F85" s="3" t="s">
        <v>3</v>
      </c>
      <c r="G85" s="3" t="s">
        <v>520</v>
      </c>
      <c r="H85" s="23">
        <v>446</v>
      </c>
      <c r="I85" s="23">
        <v>97</v>
      </c>
      <c r="J85" s="23">
        <v>95</v>
      </c>
      <c r="K85" s="23">
        <v>96</v>
      </c>
      <c r="L85" s="23">
        <v>94</v>
      </c>
      <c r="M85" s="23">
        <v>94</v>
      </c>
      <c r="N85" s="23">
        <v>90</v>
      </c>
      <c r="O85" s="23">
        <f t="shared" si="7"/>
        <v>566</v>
      </c>
      <c r="P85" s="23">
        <v>507</v>
      </c>
      <c r="Q85" s="23">
        <v>94</v>
      </c>
      <c r="R85" s="23">
        <v>91</v>
      </c>
      <c r="S85" s="23">
        <v>94</v>
      </c>
      <c r="T85" s="23">
        <v>95</v>
      </c>
      <c r="U85" s="23">
        <v>94</v>
      </c>
      <c r="V85" s="23">
        <v>96</v>
      </c>
      <c r="W85" s="23">
        <f t="shared" si="8"/>
        <v>564</v>
      </c>
      <c r="X85" s="23">
        <f t="shared" si="9"/>
        <v>1130</v>
      </c>
    </row>
    <row r="86" spans="1:24" x14ac:dyDescent="0.35">
      <c r="A86" s="23">
        <v>69</v>
      </c>
      <c r="B86" s="3">
        <v>266</v>
      </c>
      <c r="C86" s="4" t="s">
        <v>144</v>
      </c>
      <c r="D86" s="4" t="s">
        <v>145</v>
      </c>
      <c r="E86" s="3">
        <v>29769</v>
      </c>
      <c r="F86" s="3" t="s">
        <v>6</v>
      </c>
      <c r="G86" s="3" t="s">
        <v>540</v>
      </c>
      <c r="H86" s="23">
        <v>393</v>
      </c>
      <c r="I86" s="23">
        <v>93</v>
      </c>
      <c r="J86" s="23">
        <v>93</v>
      </c>
      <c r="K86" s="23">
        <v>93</v>
      </c>
      <c r="L86" s="23">
        <v>91</v>
      </c>
      <c r="M86" s="23">
        <v>97</v>
      </c>
      <c r="N86" s="23">
        <v>96</v>
      </c>
      <c r="O86" s="23">
        <f t="shared" si="7"/>
        <v>563</v>
      </c>
      <c r="P86" s="23">
        <v>521</v>
      </c>
      <c r="Q86" s="23">
        <v>94</v>
      </c>
      <c r="R86" s="23">
        <v>93</v>
      </c>
      <c r="S86" s="23">
        <v>95</v>
      </c>
      <c r="T86" s="23">
        <v>97</v>
      </c>
      <c r="U86" s="23">
        <v>94</v>
      </c>
      <c r="V86" s="23">
        <v>93</v>
      </c>
      <c r="W86" s="23">
        <f t="shared" si="8"/>
        <v>566</v>
      </c>
      <c r="X86" s="23">
        <f t="shared" si="9"/>
        <v>1129</v>
      </c>
    </row>
    <row r="87" spans="1:24" x14ac:dyDescent="0.35">
      <c r="A87" s="23">
        <v>70</v>
      </c>
      <c r="B87" s="3">
        <v>297</v>
      </c>
      <c r="C87" s="4" t="s">
        <v>265</v>
      </c>
      <c r="D87" s="4" t="s">
        <v>266</v>
      </c>
      <c r="E87" s="3">
        <v>30843</v>
      </c>
      <c r="F87" s="3" t="s">
        <v>6</v>
      </c>
      <c r="G87" s="3" t="s">
        <v>534</v>
      </c>
      <c r="H87" s="23">
        <v>404</v>
      </c>
      <c r="I87" s="23">
        <v>93</v>
      </c>
      <c r="J87" s="23">
        <v>91</v>
      </c>
      <c r="K87" s="23">
        <v>90</v>
      </c>
      <c r="L87" s="23">
        <v>95</v>
      </c>
      <c r="M87" s="23">
        <v>97</v>
      </c>
      <c r="N87" s="23">
        <v>92</v>
      </c>
      <c r="O87" s="23">
        <f t="shared" si="7"/>
        <v>558</v>
      </c>
      <c r="P87" s="23">
        <v>319</v>
      </c>
      <c r="Q87" s="23">
        <v>95</v>
      </c>
      <c r="R87" s="23">
        <v>95</v>
      </c>
      <c r="S87" s="23">
        <v>99</v>
      </c>
      <c r="T87" s="23">
        <v>95</v>
      </c>
      <c r="U87" s="23">
        <v>95</v>
      </c>
      <c r="V87" s="23">
        <v>91</v>
      </c>
      <c r="W87" s="23">
        <f t="shared" si="8"/>
        <v>570</v>
      </c>
      <c r="X87" s="23">
        <f t="shared" si="9"/>
        <v>1128</v>
      </c>
    </row>
    <row r="88" spans="1:24" x14ac:dyDescent="0.35">
      <c r="A88" s="23">
        <v>71</v>
      </c>
      <c r="B88" s="3">
        <v>281</v>
      </c>
      <c r="C88" s="4" t="s">
        <v>217</v>
      </c>
      <c r="D88" s="4" t="s">
        <v>218</v>
      </c>
      <c r="E88" s="3">
        <v>111994</v>
      </c>
      <c r="F88" s="3" t="s">
        <v>6</v>
      </c>
      <c r="G88" s="3" t="s">
        <v>552</v>
      </c>
      <c r="H88" s="23" t="s">
        <v>585</v>
      </c>
      <c r="I88" s="23">
        <v>97</v>
      </c>
      <c r="J88" s="23">
        <v>93</v>
      </c>
      <c r="K88" s="23">
        <v>92</v>
      </c>
      <c r="L88" s="23">
        <v>94</v>
      </c>
      <c r="M88" s="23">
        <v>96</v>
      </c>
      <c r="N88" s="23">
        <v>90</v>
      </c>
      <c r="O88" s="23">
        <f t="shared" si="7"/>
        <v>562</v>
      </c>
      <c r="P88" s="23">
        <v>516</v>
      </c>
      <c r="Q88" s="23">
        <v>94</v>
      </c>
      <c r="R88" s="23">
        <v>93</v>
      </c>
      <c r="S88" s="23">
        <v>95</v>
      </c>
      <c r="T88" s="23">
        <v>95</v>
      </c>
      <c r="U88" s="23">
        <v>95</v>
      </c>
      <c r="V88" s="23">
        <v>94</v>
      </c>
      <c r="W88" s="23">
        <f t="shared" si="8"/>
        <v>566</v>
      </c>
      <c r="X88" s="23">
        <f t="shared" si="9"/>
        <v>1128</v>
      </c>
    </row>
    <row r="89" spans="1:24" x14ac:dyDescent="0.35">
      <c r="A89" s="23">
        <v>72</v>
      </c>
      <c r="B89" s="3">
        <v>236</v>
      </c>
      <c r="C89" s="4" t="s">
        <v>23</v>
      </c>
      <c r="D89" s="4" t="s">
        <v>24</v>
      </c>
      <c r="E89" s="3">
        <v>116095</v>
      </c>
      <c r="F89" s="3" t="s">
        <v>6</v>
      </c>
      <c r="G89" s="3" t="s">
        <v>527</v>
      </c>
      <c r="H89" s="23">
        <v>396</v>
      </c>
      <c r="I89" s="23">
        <v>98</v>
      </c>
      <c r="J89" s="23">
        <v>92</v>
      </c>
      <c r="K89" s="23">
        <v>94</v>
      </c>
      <c r="L89" s="23">
        <v>95</v>
      </c>
      <c r="M89" s="23">
        <v>98</v>
      </c>
      <c r="N89" s="23">
        <v>93</v>
      </c>
      <c r="O89" s="23">
        <f t="shared" si="7"/>
        <v>570</v>
      </c>
      <c r="P89" s="23">
        <v>542</v>
      </c>
      <c r="Q89" s="23">
        <v>94</v>
      </c>
      <c r="R89" s="23">
        <v>92</v>
      </c>
      <c r="S89" s="23">
        <v>95</v>
      </c>
      <c r="T89" s="23">
        <v>86</v>
      </c>
      <c r="U89" s="23">
        <v>95</v>
      </c>
      <c r="V89" s="23">
        <v>96</v>
      </c>
      <c r="W89" s="23">
        <f t="shared" si="8"/>
        <v>558</v>
      </c>
      <c r="X89" s="23">
        <f t="shared" si="9"/>
        <v>1128</v>
      </c>
    </row>
    <row r="90" spans="1:24" x14ac:dyDescent="0.35">
      <c r="A90" s="23">
        <v>73</v>
      </c>
      <c r="B90" s="3">
        <v>293</v>
      </c>
      <c r="C90" s="4" t="s">
        <v>256</v>
      </c>
      <c r="D90" s="4" t="s">
        <v>94</v>
      </c>
      <c r="E90" s="3">
        <v>19335</v>
      </c>
      <c r="F90" s="3" t="s">
        <v>3</v>
      </c>
      <c r="G90" s="3" t="s">
        <v>551</v>
      </c>
      <c r="H90" s="23">
        <v>401</v>
      </c>
      <c r="I90" s="23">
        <v>90</v>
      </c>
      <c r="J90" s="23">
        <v>95</v>
      </c>
      <c r="K90" s="23">
        <v>94</v>
      </c>
      <c r="L90" s="23">
        <v>91</v>
      </c>
      <c r="M90" s="23">
        <v>91</v>
      </c>
      <c r="N90" s="23">
        <v>96</v>
      </c>
      <c r="O90" s="23">
        <f t="shared" si="7"/>
        <v>557</v>
      </c>
      <c r="P90" s="23">
        <v>320</v>
      </c>
      <c r="Q90" s="23">
        <v>92</v>
      </c>
      <c r="R90" s="23">
        <v>95</v>
      </c>
      <c r="S90" s="23">
        <v>95</v>
      </c>
      <c r="T90" s="23">
        <v>98</v>
      </c>
      <c r="U90" s="23">
        <v>94</v>
      </c>
      <c r="V90" s="23">
        <v>96</v>
      </c>
      <c r="W90" s="23">
        <f t="shared" si="8"/>
        <v>570</v>
      </c>
      <c r="X90" s="23">
        <f t="shared" si="9"/>
        <v>1127</v>
      </c>
    </row>
    <row r="91" spans="1:24" x14ac:dyDescent="0.35">
      <c r="A91" s="23">
        <v>74</v>
      </c>
      <c r="B91" s="3">
        <v>352</v>
      </c>
      <c r="C91" s="4" t="s">
        <v>451</v>
      </c>
      <c r="D91" s="4" t="s">
        <v>452</v>
      </c>
      <c r="E91" s="3">
        <v>114523</v>
      </c>
      <c r="F91" s="3" t="s">
        <v>6</v>
      </c>
      <c r="G91" s="3" t="s">
        <v>520</v>
      </c>
      <c r="H91" s="23">
        <v>475</v>
      </c>
      <c r="I91" s="23">
        <v>94</v>
      </c>
      <c r="J91" s="23">
        <v>94</v>
      </c>
      <c r="K91" s="23">
        <v>96</v>
      </c>
      <c r="L91" s="23">
        <v>93</v>
      </c>
      <c r="M91" s="23">
        <v>94</v>
      </c>
      <c r="N91" s="23">
        <v>92</v>
      </c>
      <c r="O91" s="23">
        <f t="shared" si="7"/>
        <v>563</v>
      </c>
      <c r="P91" s="23">
        <v>522</v>
      </c>
      <c r="Q91" s="23">
        <v>95</v>
      </c>
      <c r="R91" s="23">
        <v>92</v>
      </c>
      <c r="S91" s="23">
        <v>90</v>
      </c>
      <c r="T91" s="23">
        <v>96</v>
      </c>
      <c r="U91" s="23">
        <v>95</v>
      </c>
      <c r="V91" s="23">
        <v>96</v>
      </c>
      <c r="W91" s="23">
        <f t="shared" si="8"/>
        <v>564</v>
      </c>
      <c r="X91" s="23">
        <f t="shared" si="9"/>
        <v>1127</v>
      </c>
    </row>
    <row r="92" spans="1:24" x14ac:dyDescent="0.35">
      <c r="A92" s="23">
        <v>75</v>
      </c>
      <c r="B92" s="3">
        <v>339</v>
      </c>
      <c r="C92" s="4" t="s">
        <v>409</v>
      </c>
      <c r="D92" s="4" t="s">
        <v>130</v>
      </c>
      <c r="E92" s="3">
        <v>27918</v>
      </c>
      <c r="F92" s="3" t="s">
        <v>3</v>
      </c>
      <c r="G92" s="3" t="s">
        <v>550</v>
      </c>
      <c r="H92" s="23">
        <v>406</v>
      </c>
      <c r="I92" s="23">
        <v>93</v>
      </c>
      <c r="J92" s="23">
        <v>93</v>
      </c>
      <c r="K92" s="23">
        <v>94</v>
      </c>
      <c r="L92" s="23">
        <v>96</v>
      </c>
      <c r="M92" s="23">
        <v>93</v>
      </c>
      <c r="N92" s="23">
        <v>91</v>
      </c>
      <c r="O92" s="23">
        <f t="shared" si="7"/>
        <v>560</v>
      </c>
      <c r="P92" s="23">
        <v>520</v>
      </c>
      <c r="Q92" s="23">
        <v>93</v>
      </c>
      <c r="R92" s="23">
        <v>93</v>
      </c>
      <c r="S92" s="23">
        <v>97</v>
      </c>
      <c r="T92" s="23">
        <v>95</v>
      </c>
      <c r="U92" s="23">
        <v>92</v>
      </c>
      <c r="V92" s="23">
        <v>96</v>
      </c>
      <c r="W92" s="23">
        <f t="shared" si="8"/>
        <v>566</v>
      </c>
      <c r="X92" s="23">
        <f t="shared" si="9"/>
        <v>1126</v>
      </c>
    </row>
    <row r="93" spans="1:24" x14ac:dyDescent="0.35">
      <c r="A93" s="23">
        <v>76</v>
      </c>
      <c r="B93" s="3">
        <v>330</v>
      </c>
      <c r="C93" s="4" t="s">
        <v>380</v>
      </c>
      <c r="D93" s="4" t="s">
        <v>381</v>
      </c>
      <c r="E93" s="3">
        <v>32012</v>
      </c>
      <c r="F93" s="3" t="s">
        <v>6</v>
      </c>
      <c r="G93" s="3" t="s">
        <v>523</v>
      </c>
      <c r="H93" s="23">
        <v>480</v>
      </c>
      <c r="I93" s="23">
        <v>93</v>
      </c>
      <c r="J93" s="23">
        <v>92</v>
      </c>
      <c r="K93" s="23">
        <v>97</v>
      </c>
      <c r="L93" s="23">
        <v>97</v>
      </c>
      <c r="M93" s="23">
        <v>94</v>
      </c>
      <c r="N93" s="23">
        <v>93</v>
      </c>
      <c r="O93" s="23">
        <f t="shared" si="7"/>
        <v>566</v>
      </c>
      <c r="P93" s="23">
        <v>313</v>
      </c>
      <c r="Q93" s="23">
        <v>92</v>
      </c>
      <c r="R93" s="23">
        <v>94</v>
      </c>
      <c r="S93" s="23">
        <v>89</v>
      </c>
      <c r="T93" s="23">
        <v>96</v>
      </c>
      <c r="U93" s="23">
        <v>96</v>
      </c>
      <c r="V93" s="23">
        <v>93</v>
      </c>
      <c r="W93" s="23">
        <f t="shared" si="8"/>
        <v>560</v>
      </c>
      <c r="X93" s="23">
        <f t="shared" si="9"/>
        <v>1126</v>
      </c>
    </row>
    <row r="94" spans="1:24" x14ac:dyDescent="0.35">
      <c r="A94" s="23">
        <v>77</v>
      </c>
      <c r="B94" s="3">
        <v>273</v>
      </c>
      <c r="C94" s="4" t="s">
        <v>181</v>
      </c>
      <c r="D94" s="4" t="s">
        <v>130</v>
      </c>
      <c r="E94" s="3">
        <v>31733</v>
      </c>
      <c r="F94" s="3" t="s">
        <v>6</v>
      </c>
      <c r="G94" s="3" t="s">
        <v>541</v>
      </c>
      <c r="H94" s="23">
        <v>382</v>
      </c>
      <c r="I94" s="23">
        <v>92</v>
      </c>
      <c r="J94" s="23">
        <v>94</v>
      </c>
      <c r="K94" s="23">
        <v>89</v>
      </c>
      <c r="L94" s="23">
        <v>93</v>
      </c>
      <c r="M94" s="23">
        <v>92</v>
      </c>
      <c r="N94" s="23">
        <v>92</v>
      </c>
      <c r="O94" s="23">
        <f t="shared" si="7"/>
        <v>552</v>
      </c>
      <c r="P94" s="23">
        <v>330</v>
      </c>
      <c r="Q94" s="23">
        <v>94</v>
      </c>
      <c r="R94" s="23">
        <v>97</v>
      </c>
      <c r="S94" s="23">
        <v>95</v>
      </c>
      <c r="T94" s="23">
        <v>93</v>
      </c>
      <c r="U94" s="23">
        <v>98</v>
      </c>
      <c r="V94" s="23">
        <v>96</v>
      </c>
      <c r="W94" s="23">
        <f t="shared" si="8"/>
        <v>573</v>
      </c>
      <c r="X94" s="23">
        <f t="shared" si="9"/>
        <v>1125</v>
      </c>
    </row>
    <row r="95" spans="1:24" x14ac:dyDescent="0.35">
      <c r="A95" s="23">
        <v>78</v>
      </c>
      <c r="B95" s="3" t="s">
        <v>630</v>
      </c>
      <c r="C95" s="4" t="s">
        <v>93</v>
      </c>
      <c r="D95" s="4" t="s">
        <v>94</v>
      </c>
      <c r="E95" s="3">
        <v>30434</v>
      </c>
      <c r="F95" s="3" t="s">
        <v>3</v>
      </c>
      <c r="G95" s="3" t="s">
        <v>523</v>
      </c>
      <c r="H95" s="23">
        <v>466</v>
      </c>
      <c r="I95" s="23">
        <v>86</v>
      </c>
      <c r="J95" s="23">
        <v>96</v>
      </c>
      <c r="K95" s="23">
        <v>95</v>
      </c>
      <c r="L95" s="23">
        <v>89</v>
      </c>
      <c r="M95" s="23">
        <v>98</v>
      </c>
      <c r="N95" s="23">
        <v>95</v>
      </c>
      <c r="O95" s="23">
        <f t="shared" si="7"/>
        <v>559</v>
      </c>
      <c r="P95" s="23">
        <v>315</v>
      </c>
      <c r="Q95" s="23">
        <v>96</v>
      </c>
      <c r="R95" s="23">
        <v>95</v>
      </c>
      <c r="S95" s="23">
        <v>96</v>
      </c>
      <c r="T95" s="23">
        <v>94</v>
      </c>
      <c r="U95" s="23">
        <v>93</v>
      </c>
      <c r="V95" s="23">
        <v>91</v>
      </c>
      <c r="W95" s="23">
        <f t="shared" si="8"/>
        <v>565</v>
      </c>
      <c r="X95" s="23">
        <f t="shared" si="9"/>
        <v>1124</v>
      </c>
    </row>
    <row r="96" spans="1:24" x14ac:dyDescent="0.35">
      <c r="A96" s="23">
        <v>79</v>
      </c>
      <c r="B96" s="3">
        <v>256</v>
      </c>
      <c r="C96" s="4" t="s">
        <v>102</v>
      </c>
      <c r="D96" s="4" t="s">
        <v>103</v>
      </c>
      <c r="E96" s="3">
        <v>29457</v>
      </c>
      <c r="F96" s="3" t="s">
        <v>6</v>
      </c>
      <c r="G96" s="3" t="s">
        <v>547</v>
      </c>
      <c r="H96" s="23">
        <v>397</v>
      </c>
      <c r="I96" s="23">
        <v>93</v>
      </c>
      <c r="J96" s="23">
        <v>94</v>
      </c>
      <c r="K96" s="23">
        <v>97</v>
      </c>
      <c r="L96" s="23">
        <v>94</v>
      </c>
      <c r="M96" s="23">
        <v>94</v>
      </c>
      <c r="N96" s="23">
        <v>92</v>
      </c>
      <c r="O96" s="23">
        <f t="shared" si="7"/>
        <v>564</v>
      </c>
      <c r="P96" s="23">
        <v>515</v>
      </c>
      <c r="Q96" s="23">
        <v>90</v>
      </c>
      <c r="R96" s="23">
        <v>93</v>
      </c>
      <c r="S96" s="23">
        <v>91</v>
      </c>
      <c r="T96" s="23">
        <v>97</v>
      </c>
      <c r="U96" s="23">
        <v>96</v>
      </c>
      <c r="V96" s="23">
        <v>93</v>
      </c>
      <c r="W96" s="23">
        <f t="shared" si="8"/>
        <v>560</v>
      </c>
      <c r="X96" s="23">
        <f t="shared" si="9"/>
        <v>1124</v>
      </c>
    </row>
    <row r="97" spans="1:24" x14ac:dyDescent="0.35">
      <c r="A97" s="23">
        <v>80</v>
      </c>
      <c r="B97" s="3">
        <v>335</v>
      </c>
      <c r="C97" s="4" t="s">
        <v>396</v>
      </c>
      <c r="D97" s="4" t="s">
        <v>28</v>
      </c>
      <c r="E97" s="3">
        <v>113325</v>
      </c>
      <c r="F97" s="3" t="s">
        <v>6</v>
      </c>
      <c r="G97" s="3" t="s">
        <v>527</v>
      </c>
      <c r="H97" s="23">
        <v>448</v>
      </c>
      <c r="I97" s="23">
        <v>92</v>
      </c>
      <c r="J97" s="23">
        <v>92</v>
      </c>
      <c r="K97" s="23">
        <v>93</v>
      </c>
      <c r="L97" s="23">
        <v>97</v>
      </c>
      <c r="M97" s="23">
        <v>95</v>
      </c>
      <c r="N97" s="23">
        <v>95</v>
      </c>
      <c r="O97" s="23">
        <f t="shared" si="7"/>
        <v>564</v>
      </c>
      <c r="P97" s="23">
        <v>510</v>
      </c>
      <c r="Q97" s="23">
        <v>95</v>
      </c>
      <c r="R97" s="23">
        <v>99</v>
      </c>
      <c r="S97" s="23">
        <v>86</v>
      </c>
      <c r="T97" s="23">
        <v>89</v>
      </c>
      <c r="U97" s="23">
        <v>93</v>
      </c>
      <c r="V97" s="23">
        <v>97</v>
      </c>
      <c r="W97" s="23">
        <f t="shared" si="8"/>
        <v>559</v>
      </c>
      <c r="X97" s="23">
        <f t="shared" si="9"/>
        <v>1123</v>
      </c>
    </row>
    <row r="98" spans="1:24" x14ac:dyDescent="0.35">
      <c r="A98" s="23">
        <v>81</v>
      </c>
      <c r="B98" s="3">
        <v>354</v>
      </c>
      <c r="C98" s="4" t="s">
        <v>463</v>
      </c>
      <c r="D98" s="4" t="s">
        <v>68</v>
      </c>
      <c r="E98" s="3">
        <v>31186</v>
      </c>
      <c r="F98" s="3" t="s">
        <v>16</v>
      </c>
      <c r="G98" s="3" t="s">
        <v>545</v>
      </c>
      <c r="H98" s="23">
        <v>468</v>
      </c>
      <c r="I98" s="23">
        <v>94</v>
      </c>
      <c r="J98" s="23">
        <v>95</v>
      </c>
      <c r="K98" s="23">
        <v>93</v>
      </c>
      <c r="L98" s="23">
        <v>94</v>
      </c>
      <c r="M98" s="23">
        <v>93</v>
      </c>
      <c r="N98" s="23">
        <v>95</v>
      </c>
      <c r="O98" s="23">
        <f t="shared" si="7"/>
        <v>564</v>
      </c>
      <c r="P98" s="23">
        <v>511</v>
      </c>
      <c r="Q98" s="23">
        <v>94</v>
      </c>
      <c r="R98" s="23">
        <v>95</v>
      </c>
      <c r="S98" s="23">
        <v>93</v>
      </c>
      <c r="T98" s="23">
        <v>91</v>
      </c>
      <c r="U98" s="23">
        <v>93</v>
      </c>
      <c r="V98" s="23">
        <v>93</v>
      </c>
      <c r="W98" s="23">
        <f t="shared" si="8"/>
        <v>559</v>
      </c>
      <c r="X98" s="23">
        <f t="shared" si="9"/>
        <v>1123</v>
      </c>
    </row>
    <row r="99" spans="1:24" x14ac:dyDescent="0.35">
      <c r="A99" s="23">
        <v>82</v>
      </c>
      <c r="B99" s="3">
        <v>350</v>
      </c>
      <c r="C99" s="4" t="s">
        <v>448</v>
      </c>
      <c r="D99" s="4" t="s">
        <v>449</v>
      </c>
      <c r="E99" s="3">
        <v>114358</v>
      </c>
      <c r="F99" s="3" t="s">
        <v>16</v>
      </c>
      <c r="G99" s="3" t="s">
        <v>542</v>
      </c>
      <c r="H99" s="23">
        <v>391</v>
      </c>
      <c r="I99" s="23">
        <v>96</v>
      </c>
      <c r="J99" s="23">
        <v>93</v>
      </c>
      <c r="K99" s="23">
        <v>93</v>
      </c>
      <c r="L99" s="23">
        <v>88</v>
      </c>
      <c r="M99" s="23">
        <v>94</v>
      </c>
      <c r="N99" s="23">
        <v>95</v>
      </c>
      <c r="O99" s="23">
        <f t="shared" si="7"/>
        <v>559</v>
      </c>
      <c r="P99" s="23">
        <v>316</v>
      </c>
      <c r="Q99" s="23">
        <v>95</v>
      </c>
      <c r="R99" s="23">
        <v>96</v>
      </c>
      <c r="S99" s="23">
        <v>93</v>
      </c>
      <c r="T99" s="23">
        <v>97</v>
      </c>
      <c r="U99" s="23">
        <v>93</v>
      </c>
      <c r="V99" s="23">
        <v>89</v>
      </c>
      <c r="W99" s="23">
        <f t="shared" si="8"/>
        <v>563</v>
      </c>
      <c r="X99" s="23">
        <f t="shared" si="9"/>
        <v>1122</v>
      </c>
    </row>
    <row r="100" spans="1:24" x14ac:dyDescent="0.35">
      <c r="A100" s="23">
        <v>83</v>
      </c>
      <c r="B100" s="3">
        <v>242</v>
      </c>
      <c r="C100" s="4" t="s">
        <v>57</v>
      </c>
      <c r="D100" s="4" t="s">
        <v>55</v>
      </c>
      <c r="E100" s="3">
        <v>112252</v>
      </c>
      <c r="F100" s="3" t="s">
        <v>6</v>
      </c>
      <c r="G100" s="3" t="s">
        <v>523</v>
      </c>
      <c r="H100" s="23">
        <v>390</v>
      </c>
      <c r="I100" s="23">
        <v>91</v>
      </c>
      <c r="J100" s="23">
        <v>93</v>
      </c>
      <c r="K100" s="23">
        <v>95</v>
      </c>
      <c r="L100" s="23">
        <v>96</v>
      </c>
      <c r="M100" s="23">
        <v>95</v>
      </c>
      <c r="N100" s="23">
        <v>96</v>
      </c>
      <c r="O100" s="23">
        <f t="shared" si="7"/>
        <v>566</v>
      </c>
      <c r="P100" s="23">
        <v>311</v>
      </c>
      <c r="Q100" s="23">
        <v>89</v>
      </c>
      <c r="R100" s="23">
        <v>96</v>
      </c>
      <c r="S100" s="23">
        <v>93</v>
      </c>
      <c r="T100" s="23">
        <v>89</v>
      </c>
      <c r="U100" s="23">
        <v>94</v>
      </c>
      <c r="V100" s="23">
        <v>95</v>
      </c>
      <c r="W100" s="23">
        <f t="shared" si="8"/>
        <v>556</v>
      </c>
      <c r="X100" s="23">
        <f t="shared" si="9"/>
        <v>1122</v>
      </c>
    </row>
    <row r="101" spans="1:24" x14ac:dyDescent="0.35">
      <c r="A101" s="23">
        <v>84</v>
      </c>
      <c r="B101" s="3">
        <v>324</v>
      </c>
      <c r="C101" s="4" t="s">
        <v>363</v>
      </c>
      <c r="D101" s="4" t="s">
        <v>300</v>
      </c>
      <c r="E101" s="3">
        <v>28684</v>
      </c>
      <c r="F101" s="3" t="s">
        <v>3</v>
      </c>
      <c r="G101" s="3" t="s">
        <v>557</v>
      </c>
      <c r="H101" s="23">
        <v>445</v>
      </c>
      <c r="I101" s="23">
        <v>90</v>
      </c>
      <c r="J101" s="23">
        <v>93</v>
      </c>
      <c r="K101" s="23">
        <v>94</v>
      </c>
      <c r="L101" s="23">
        <v>95</v>
      </c>
      <c r="M101" s="23">
        <v>91</v>
      </c>
      <c r="N101" s="23">
        <v>92</v>
      </c>
      <c r="O101" s="23">
        <f t="shared" si="7"/>
        <v>555</v>
      </c>
      <c r="P101" s="23">
        <v>326</v>
      </c>
      <c r="Q101" s="23">
        <v>98</v>
      </c>
      <c r="R101" s="23">
        <v>92</v>
      </c>
      <c r="S101" s="23">
        <v>95</v>
      </c>
      <c r="T101" s="23">
        <v>97</v>
      </c>
      <c r="U101" s="23">
        <v>90</v>
      </c>
      <c r="V101" s="23">
        <v>94</v>
      </c>
      <c r="W101" s="23">
        <f t="shared" si="8"/>
        <v>566</v>
      </c>
      <c r="X101" s="23">
        <f t="shared" si="9"/>
        <v>1121</v>
      </c>
    </row>
    <row r="102" spans="1:24" x14ac:dyDescent="0.35">
      <c r="A102" s="23">
        <v>85</v>
      </c>
      <c r="B102" s="3">
        <v>304</v>
      </c>
      <c r="C102" s="4" t="s">
        <v>295</v>
      </c>
      <c r="D102" s="4" t="s">
        <v>173</v>
      </c>
      <c r="E102" s="3">
        <v>114491</v>
      </c>
      <c r="F102" s="3" t="s">
        <v>6</v>
      </c>
      <c r="G102" s="3" t="s">
        <v>552</v>
      </c>
      <c r="H102" s="23">
        <v>441</v>
      </c>
      <c r="I102" s="23">
        <v>91</v>
      </c>
      <c r="J102" s="23">
        <v>95</v>
      </c>
      <c r="K102" s="23">
        <v>95</v>
      </c>
      <c r="L102" s="23">
        <v>92</v>
      </c>
      <c r="M102" s="23">
        <v>91</v>
      </c>
      <c r="N102" s="23">
        <v>95</v>
      </c>
      <c r="O102" s="23">
        <f t="shared" si="7"/>
        <v>559</v>
      </c>
      <c r="P102" s="23">
        <v>529</v>
      </c>
      <c r="Q102" s="23">
        <v>93</v>
      </c>
      <c r="R102" s="23">
        <v>95</v>
      </c>
      <c r="S102" s="23">
        <v>93</v>
      </c>
      <c r="T102" s="23">
        <v>92</v>
      </c>
      <c r="U102" s="23">
        <v>93</v>
      </c>
      <c r="V102" s="23">
        <v>96</v>
      </c>
      <c r="W102" s="23">
        <f t="shared" si="8"/>
        <v>562</v>
      </c>
      <c r="X102" s="23">
        <f t="shared" si="9"/>
        <v>1121</v>
      </c>
    </row>
    <row r="103" spans="1:24" x14ac:dyDescent="0.35">
      <c r="A103" s="23">
        <v>86</v>
      </c>
      <c r="B103" s="3">
        <v>263</v>
      </c>
      <c r="C103" s="4" t="s">
        <v>129</v>
      </c>
      <c r="D103" s="4" t="s">
        <v>130</v>
      </c>
      <c r="E103" s="3">
        <v>28337</v>
      </c>
      <c r="F103" s="3" t="s">
        <v>3</v>
      </c>
      <c r="G103" s="3" t="s">
        <v>552</v>
      </c>
      <c r="H103" s="23">
        <v>414</v>
      </c>
      <c r="I103" s="23">
        <v>98</v>
      </c>
      <c r="J103" s="23">
        <v>96</v>
      </c>
      <c r="K103" s="23">
        <v>95</v>
      </c>
      <c r="L103" s="23">
        <v>93</v>
      </c>
      <c r="M103" s="23">
        <v>91</v>
      </c>
      <c r="N103" s="23">
        <v>90</v>
      </c>
      <c r="O103" s="23">
        <f t="shared" si="7"/>
        <v>563</v>
      </c>
      <c r="P103" s="23">
        <v>525</v>
      </c>
      <c r="Q103" s="23">
        <v>94</v>
      </c>
      <c r="R103" s="23">
        <v>93</v>
      </c>
      <c r="S103" s="23">
        <v>92</v>
      </c>
      <c r="T103" s="23">
        <v>93</v>
      </c>
      <c r="U103" s="23">
        <v>92</v>
      </c>
      <c r="V103" s="23">
        <v>94</v>
      </c>
      <c r="W103" s="23">
        <f t="shared" si="8"/>
        <v>558</v>
      </c>
      <c r="X103" s="23">
        <f t="shared" si="9"/>
        <v>1121</v>
      </c>
    </row>
    <row r="104" spans="1:24" x14ac:dyDescent="0.35">
      <c r="A104" s="23">
        <v>87</v>
      </c>
      <c r="B104" s="3">
        <v>312</v>
      </c>
      <c r="C104" s="4" t="s">
        <v>319</v>
      </c>
      <c r="D104" s="4" t="s">
        <v>320</v>
      </c>
      <c r="E104" s="3">
        <v>100302</v>
      </c>
      <c r="F104" s="3" t="s">
        <v>3</v>
      </c>
      <c r="G104" s="3" t="s">
        <v>550</v>
      </c>
      <c r="H104" s="23" t="s">
        <v>585</v>
      </c>
      <c r="I104" s="23">
        <v>95</v>
      </c>
      <c r="J104" s="23">
        <v>94</v>
      </c>
      <c r="K104" s="23">
        <v>90</v>
      </c>
      <c r="L104" s="23">
        <v>94</v>
      </c>
      <c r="M104" s="23">
        <v>92</v>
      </c>
      <c r="N104" s="23">
        <v>93</v>
      </c>
      <c r="O104" s="23">
        <f t="shared" si="7"/>
        <v>558</v>
      </c>
      <c r="P104" s="23">
        <v>318</v>
      </c>
      <c r="Q104" s="23">
        <v>93</v>
      </c>
      <c r="R104" s="23">
        <v>93</v>
      </c>
      <c r="S104" s="23">
        <v>99</v>
      </c>
      <c r="T104" s="23">
        <v>95</v>
      </c>
      <c r="U104" s="23">
        <v>90</v>
      </c>
      <c r="V104" s="23">
        <v>92</v>
      </c>
      <c r="W104" s="23">
        <f t="shared" si="8"/>
        <v>562</v>
      </c>
      <c r="X104" s="23">
        <f t="shared" si="9"/>
        <v>1120</v>
      </c>
    </row>
    <row r="105" spans="1:24" x14ac:dyDescent="0.35">
      <c r="A105" s="23">
        <v>88</v>
      </c>
      <c r="B105" s="3">
        <v>262</v>
      </c>
      <c r="C105" s="4" t="s">
        <v>125</v>
      </c>
      <c r="D105" s="4" t="s">
        <v>126</v>
      </c>
      <c r="E105" s="3">
        <v>114974</v>
      </c>
      <c r="F105" s="3" t="s">
        <v>6</v>
      </c>
      <c r="G105" s="3" t="s">
        <v>524</v>
      </c>
      <c r="H105" s="23">
        <v>380</v>
      </c>
      <c r="I105" s="23">
        <v>94</v>
      </c>
      <c r="J105" s="23">
        <v>93</v>
      </c>
      <c r="K105" s="23">
        <v>90</v>
      </c>
      <c r="L105" s="23">
        <v>96</v>
      </c>
      <c r="M105" s="23">
        <v>94</v>
      </c>
      <c r="N105" s="23">
        <v>95</v>
      </c>
      <c r="O105" s="23">
        <f t="shared" si="7"/>
        <v>562</v>
      </c>
      <c r="P105" s="23">
        <v>526</v>
      </c>
      <c r="Q105" s="23">
        <v>95</v>
      </c>
      <c r="R105" s="23">
        <v>96</v>
      </c>
      <c r="S105" s="23">
        <v>94</v>
      </c>
      <c r="T105" s="23">
        <v>91</v>
      </c>
      <c r="U105" s="23">
        <v>93</v>
      </c>
      <c r="V105" s="23">
        <v>89</v>
      </c>
      <c r="W105" s="23">
        <f t="shared" si="8"/>
        <v>558</v>
      </c>
      <c r="X105" s="23">
        <f t="shared" si="9"/>
        <v>1120</v>
      </c>
    </row>
    <row r="106" spans="1:24" x14ac:dyDescent="0.35">
      <c r="A106" s="23">
        <v>89</v>
      </c>
      <c r="B106" s="3">
        <v>285</v>
      </c>
      <c r="C106" s="4" t="s">
        <v>223</v>
      </c>
      <c r="D106" s="4" t="s">
        <v>224</v>
      </c>
      <c r="E106" s="3">
        <v>30517</v>
      </c>
      <c r="F106" s="3" t="s">
        <v>6</v>
      </c>
      <c r="G106" s="3" t="s">
        <v>546</v>
      </c>
      <c r="H106" s="23">
        <v>472</v>
      </c>
      <c r="I106" s="23">
        <v>94</v>
      </c>
      <c r="J106" s="23">
        <v>96</v>
      </c>
      <c r="K106" s="23">
        <v>95</v>
      </c>
      <c r="L106" s="23">
        <v>97</v>
      </c>
      <c r="M106" s="23">
        <v>93</v>
      </c>
      <c r="N106" s="23">
        <v>93</v>
      </c>
      <c r="O106" s="23">
        <f t="shared" si="7"/>
        <v>568</v>
      </c>
      <c r="P106" s="23">
        <v>304</v>
      </c>
      <c r="Q106" s="23">
        <v>91</v>
      </c>
      <c r="R106" s="23">
        <v>92</v>
      </c>
      <c r="S106" s="23">
        <v>95</v>
      </c>
      <c r="T106" s="23">
        <v>91</v>
      </c>
      <c r="U106" s="23">
        <v>90</v>
      </c>
      <c r="V106" s="23">
        <v>92</v>
      </c>
      <c r="W106" s="23">
        <f t="shared" si="8"/>
        <v>551</v>
      </c>
      <c r="X106" s="23">
        <f t="shared" si="9"/>
        <v>1119</v>
      </c>
    </row>
    <row r="107" spans="1:24" x14ac:dyDescent="0.35">
      <c r="A107" s="23">
        <v>90</v>
      </c>
      <c r="B107" s="3">
        <v>269</v>
      </c>
      <c r="C107" s="4" t="s">
        <v>161</v>
      </c>
      <c r="D107" s="4" t="s">
        <v>162</v>
      </c>
      <c r="E107" s="3">
        <v>15050</v>
      </c>
      <c r="F107" s="3" t="s">
        <v>3</v>
      </c>
      <c r="G107" s="3" t="s">
        <v>555</v>
      </c>
      <c r="H107" s="23">
        <v>434</v>
      </c>
      <c r="I107" s="23">
        <v>92</v>
      </c>
      <c r="J107" s="23">
        <v>95</v>
      </c>
      <c r="K107" s="23">
        <v>96</v>
      </c>
      <c r="L107" s="23">
        <v>97</v>
      </c>
      <c r="M107" s="23">
        <v>95</v>
      </c>
      <c r="N107" s="23">
        <v>92</v>
      </c>
      <c r="O107" s="23">
        <f t="shared" si="7"/>
        <v>567</v>
      </c>
      <c r="P107" s="23">
        <v>307</v>
      </c>
      <c r="Q107" s="23">
        <v>92</v>
      </c>
      <c r="R107" s="23">
        <v>89</v>
      </c>
      <c r="S107" s="23">
        <v>95</v>
      </c>
      <c r="T107" s="23">
        <v>92</v>
      </c>
      <c r="U107" s="23">
        <v>88</v>
      </c>
      <c r="V107" s="23">
        <v>94</v>
      </c>
      <c r="W107" s="23">
        <f t="shared" si="8"/>
        <v>550</v>
      </c>
      <c r="X107" s="23">
        <f t="shared" si="9"/>
        <v>1117</v>
      </c>
    </row>
    <row r="108" spans="1:24" x14ac:dyDescent="0.35">
      <c r="A108" s="23">
        <v>91</v>
      </c>
      <c r="B108" s="3">
        <v>270</v>
      </c>
      <c r="C108" s="4" t="s">
        <v>172</v>
      </c>
      <c r="D108" s="4" t="s">
        <v>173</v>
      </c>
      <c r="E108" s="3">
        <v>116173</v>
      </c>
      <c r="F108" s="3" t="s">
        <v>6</v>
      </c>
      <c r="G108" s="3" t="s">
        <v>530</v>
      </c>
      <c r="H108" s="23">
        <v>395</v>
      </c>
      <c r="I108" s="23">
        <v>97</v>
      </c>
      <c r="J108" s="23">
        <v>93</v>
      </c>
      <c r="K108" s="23">
        <v>95</v>
      </c>
      <c r="L108" s="23">
        <v>95</v>
      </c>
      <c r="M108" s="23">
        <v>91</v>
      </c>
      <c r="N108" s="23">
        <v>91</v>
      </c>
      <c r="O108" s="23">
        <f t="shared" si="7"/>
        <v>562</v>
      </c>
      <c r="P108" s="23">
        <v>527</v>
      </c>
      <c r="Q108" s="23">
        <v>92</v>
      </c>
      <c r="R108" s="23">
        <v>94</v>
      </c>
      <c r="S108" s="23">
        <v>88</v>
      </c>
      <c r="T108" s="23">
        <v>92</v>
      </c>
      <c r="U108" s="23">
        <v>96</v>
      </c>
      <c r="V108" s="23">
        <v>91</v>
      </c>
      <c r="W108" s="23">
        <f t="shared" si="8"/>
        <v>553</v>
      </c>
      <c r="X108" s="23">
        <f t="shared" si="9"/>
        <v>1115</v>
      </c>
    </row>
    <row r="109" spans="1:24" x14ac:dyDescent="0.35">
      <c r="A109" s="23">
        <v>92</v>
      </c>
      <c r="B109" s="3">
        <v>287</v>
      </c>
      <c r="C109" s="4" t="s">
        <v>230</v>
      </c>
      <c r="D109" s="4" t="s">
        <v>231</v>
      </c>
      <c r="E109" s="3">
        <v>28999</v>
      </c>
      <c r="F109" s="3" t="s">
        <v>6</v>
      </c>
      <c r="G109" s="3" t="s">
        <v>554</v>
      </c>
      <c r="H109" s="23">
        <v>420</v>
      </c>
      <c r="I109" s="23">
        <v>91</v>
      </c>
      <c r="J109" s="23">
        <v>95</v>
      </c>
      <c r="K109" s="23">
        <v>93</v>
      </c>
      <c r="L109" s="23">
        <v>91</v>
      </c>
      <c r="M109" s="23">
        <v>94</v>
      </c>
      <c r="N109" s="23">
        <v>82</v>
      </c>
      <c r="O109" s="23">
        <f t="shared" si="7"/>
        <v>546</v>
      </c>
      <c r="P109" s="23">
        <v>337</v>
      </c>
      <c r="Q109" s="23">
        <v>92</v>
      </c>
      <c r="R109" s="23">
        <v>94</v>
      </c>
      <c r="S109" s="23">
        <v>95</v>
      </c>
      <c r="T109" s="23">
        <v>94</v>
      </c>
      <c r="U109" s="23">
        <v>98</v>
      </c>
      <c r="V109" s="23">
        <v>94</v>
      </c>
      <c r="W109" s="23">
        <f t="shared" si="8"/>
        <v>567</v>
      </c>
      <c r="X109" s="23">
        <f t="shared" si="9"/>
        <v>1113</v>
      </c>
    </row>
    <row r="110" spans="1:24" x14ac:dyDescent="0.35">
      <c r="A110" s="23">
        <v>93</v>
      </c>
      <c r="B110" s="3">
        <v>320</v>
      </c>
      <c r="C110" s="4" t="s">
        <v>348</v>
      </c>
      <c r="D110" s="4" t="s">
        <v>349</v>
      </c>
      <c r="E110" s="3">
        <v>114446</v>
      </c>
      <c r="F110" s="3" t="s">
        <v>3</v>
      </c>
      <c r="G110" s="3" t="s">
        <v>545</v>
      </c>
      <c r="H110" s="23">
        <v>460</v>
      </c>
      <c r="I110" s="23">
        <v>92</v>
      </c>
      <c r="J110" s="23">
        <v>92</v>
      </c>
      <c r="K110" s="23">
        <v>96</v>
      </c>
      <c r="L110" s="23">
        <v>91</v>
      </c>
      <c r="M110" s="23">
        <v>96</v>
      </c>
      <c r="N110" s="23">
        <v>90</v>
      </c>
      <c r="O110" s="23">
        <f t="shared" si="7"/>
        <v>557</v>
      </c>
      <c r="P110" s="23">
        <v>324</v>
      </c>
      <c r="Q110" s="23">
        <v>96</v>
      </c>
      <c r="R110" s="23">
        <v>93</v>
      </c>
      <c r="S110" s="23">
        <v>90</v>
      </c>
      <c r="T110" s="23">
        <v>92</v>
      </c>
      <c r="U110" s="23">
        <v>96</v>
      </c>
      <c r="V110" s="23">
        <v>89</v>
      </c>
      <c r="W110" s="23">
        <f t="shared" si="8"/>
        <v>556</v>
      </c>
      <c r="X110" s="23">
        <f t="shared" si="9"/>
        <v>1113</v>
      </c>
    </row>
    <row r="111" spans="1:24" x14ac:dyDescent="0.35">
      <c r="A111" s="23">
        <v>94</v>
      </c>
      <c r="B111" s="3">
        <v>366</v>
      </c>
      <c r="C111" s="4" t="s">
        <v>516</v>
      </c>
      <c r="D111" s="4" t="s">
        <v>517</v>
      </c>
      <c r="E111" s="3">
        <v>24309</v>
      </c>
      <c r="F111" s="3" t="s">
        <v>3</v>
      </c>
      <c r="G111" s="3" t="s">
        <v>527</v>
      </c>
      <c r="H111" s="23">
        <v>458</v>
      </c>
      <c r="I111" s="23">
        <v>88</v>
      </c>
      <c r="J111" s="23">
        <v>94</v>
      </c>
      <c r="K111" s="23">
        <v>94</v>
      </c>
      <c r="L111" s="23">
        <v>95</v>
      </c>
      <c r="M111" s="23">
        <v>96</v>
      </c>
      <c r="N111" s="23">
        <v>90</v>
      </c>
      <c r="O111" s="23">
        <f t="shared" si="7"/>
        <v>557</v>
      </c>
      <c r="P111" s="23">
        <v>323</v>
      </c>
      <c r="Q111" s="23">
        <v>96</v>
      </c>
      <c r="R111" s="23">
        <v>90</v>
      </c>
      <c r="S111" s="23">
        <v>93</v>
      </c>
      <c r="T111" s="23">
        <v>93</v>
      </c>
      <c r="U111" s="23">
        <v>89</v>
      </c>
      <c r="V111" s="23">
        <v>94</v>
      </c>
      <c r="W111" s="23">
        <f t="shared" si="8"/>
        <v>555</v>
      </c>
      <c r="X111" s="23">
        <f t="shared" si="9"/>
        <v>1112</v>
      </c>
    </row>
    <row r="112" spans="1:24" x14ac:dyDescent="0.35">
      <c r="A112" s="23">
        <v>95</v>
      </c>
      <c r="B112" s="3">
        <v>280</v>
      </c>
      <c r="C112" s="4" t="s">
        <v>205</v>
      </c>
      <c r="D112" s="4" t="s">
        <v>206</v>
      </c>
      <c r="E112" s="3">
        <v>28779</v>
      </c>
      <c r="F112" s="3" t="s">
        <v>6</v>
      </c>
      <c r="G112" s="3" t="s">
        <v>543</v>
      </c>
      <c r="H112" s="23">
        <v>449</v>
      </c>
      <c r="I112" s="23">
        <v>92</v>
      </c>
      <c r="J112" s="23">
        <v>90</v>
      </c>
      <c r="K112" s="23">
        <v>90</v>
      </c>
      <c r="L112" s="23">
        <v>95</v>
      </c>
      <c r="M112" s="23">
        <v>96</v>
      </c>
      <c r="N112" s="23">
        <v>95</v>
      </c>
      <c r="O112" s="23">
        <f t="shared" si="7"/>
        <v>558</v>
      </c>
      <c r="P112" s="23">
        <v>317</v>
      </c>
      <c r="Q112" s="23">
        <v>88</v>
      </c>
      <c r="R112" s="23">
        <v>95</v>
      </c>
      <c r="S112" s="23">
        <v>89</v>
      </c>
      <c r="T112" s="23">
        <v>93</v>
      </c>
      <c r="U112" s="23">
        <v>93</v>
      </c>
      <c r="V112" s="23">
        <v>96</v>
      </c>
      <c r="W112" s="23">
        <f t="shared" si="8"/>
        <v>554</v>
      </c>
      <c r="X112" s="23">
        <f t="shared" si="9"/>
        <v>1112</v>
      </c>
    </row>
    <row r="113" spans="1:24" x14ac:dyDescent="0.35">
      <c r="A113" s="23">
        <v>96</v>
      </c>
      <c r="B113" s="3">
        <v>238</v>
      </c>
      <c r="C113" s="4" t="s">
        <v>41</v>
      </c>
      <c r="D113" s="4" t="s">
        <v>42</v>
      </c>
      <c r="E113" s="3">
        <v>31794</v>
      </c>
      <c r="F113" s="3" t="s">
        <v>6</v>
      </c>
      <c r="G113" s="3" t="s">
        <v>522</v>
      </c>
      <c r="H113" s="23">
        <v>389</v>
      </c>
      <c r="I113" s="23">
        <v>92</v>
      </c>
      <c r="J113" s="23">
        <v>97</v>
      </c>
      <c r="K113" s="23">
        <v>92</v>
      </c>
      <c r="L113" s="23">
        <v>90</v>
      </c>
      <c r="M113" s="23">
        <v>92</v>
      </c>
      <c r="N113" s="23">
        <v>94</v>
      </c>
      <c r="O113" s="23">
        <f t="shared" si="7"/>
        <v>557</v>
      </c>
      <c r="P113" s="23">
        <v>321</v>
      </c>
      <c r="Q113" s="23">
        <v>92</v>
      </c>
      <c r="R113" s="23">
        <v>93</v>
      </c>
      <c r="S113" s="23">
        <v>90</v>
      </c>
      <c r="T113" s="23">
        <v>93</v>
      </c>
      <c r="U113" s="23">
        <v>90</v>
      </c>
      <c r="V113" s="23">
        <v>96</v>
      </c>
      <c r="W113" s="23">
        <f t="shared" si="8"/>
        <v>554</v>
      </c>
      <c r="X113" s="23">
        <f t="shared" si="9"/>
        <v>1111</v>
      </c>
    </row>
    <row r="114" spans="1:24" x14ac:dyDescent="0.35">
      <c r="A114" s="23">
        <v>97</v>
      </c>
      <c r="B114" s="3">
        <v>342</v>
      </c>
      <c r="C114" s="4" t="s">
        <v>429</v>
      </c>
      <c r="D114" s="4" t="s">
        <v>28</v>
      </c>
      <c r="E114" s="3">
        <v>30467</v>
      </c>
      <c r="F114" s="3" t="s">
        <v>6</v>
      </c>
      <c r="G114" s="3" t="s">
        <v>539</v>
      </c>
      <c r="H114" s="23" t="s">
        <v>585</v>
      </c>
      <c r="I114" s="23">
        <v>96</v>
      </c>
      <c r="J114" s="23">
        <v>95</v>
      </c>
      <c r="K114" s="23">
        <v>94</v>
      </c>
      <c r="L114" s="23">
        <v>95</v>
      </c>
      <c r="M114" s="23">
        <v>95</v>
      </c>
      <c r="N114" s="23">
        <v>91</v>
      </c>
      <c r="O114" s="23">
        <f t="shared" ref="O114:O134" si="10">SUM(I114:N114)</f>
        <v>566</v>
      </c>
      <c r="P114" s="23">
        <v>506</v>
      </c>
      <c r="Q114" s="23">
        <v>92</v>
      </c>
      <c r="R114" s="23">
        <v>88</v>
      </c>
      <c r="S114" s="23">
        <v>91</v>
      </c>
      <c r="T114" s="23">
        <v>90</v>
      </c>
      <c r="U114" s="23">
        <v>88</v>
      </c>
      <c r="V114" s="23">
        <v>95</v>
      </c>
      <c r="W114" s="23">
        <f t="shared" ref="W114:W134" si="11">SUM(Q114:V114)</f>
        <v>544</v>
      </c>
      <c r="X114" s="23">
        <f t="shared" ref="X114:X134" si="12">SUM(W114+O114)</f>
        <v>1110</v>
      </c>
    </row>
    <row r="115" spans="1:24" x14ac:dyDescent="0.35">
      <c r="A115" s="23">
        <v>98</v>
      </c>
      <c r="B115" s="3">
        <v>274</v>
      </c>
      <c r="C115" s="4" t="s">
        <v>182</v>
      </c>
      <c r="D115" s="4" t="s">
        <v>183</v>
      </c>
      <c r="E115" s="3">
        <v>27452</v>
      </c>
      <c r="F115" s="3" t="s">
        <v>16</v>
      </c>
      <c r="G115" s="3" t="s">
        <v>526</v>
      </c>
      <c r="H115" s="23">
        <v>423</v>
      </c>
      <c r="I115" s="23">
        <v>90</v>
      </c>
      <c r="J115" s="23">
        <v>96</v>
      </c>
      <c r="K115" s="23">
        <v>93</v>
      </c>
      <c r="L115" s="23">
        <v>95</v>
      </c>
      <c r="M115" s="23">
        <v>89</v>
      </c>
      <c r="N115" s="23">
        <v>91</v>
      </c>
      <c r="O115" s="23">
        <f t="shared" si="10"/>
        <v>554</v>
      </c>
      <c r="P115" s="23">
        <v>328</v>
      </c>
      <c r="Q115" s="23">
        <v>95</v>
      </c>
      <c r="R115" s="23">
        <v>92</v>
      </c>
      <c r="S115" s="23">
        <v>89</v>
      </c>
      <c r="T115" s="23">
        <v>96</v>
      </c>
      <c r="U115" s="23">
        <v>93</v>
      </c>
      <c r="V115" s="23">
        <v>89</v>
      </c>
      <c r="W115" s="23">
        <f t="shared" si="11"/>
        <v>554</v>
      </c>
      <c r="X115" s="23">
        <f t="shared" si="12"/>
        <v>1108</v>
      </c>
    </row>
    <row r="116" spans="1:24" x14ac:dyDescent="0.35">
      <c r="A116" s="23">
        <v>99</v>
      </c>
      <c r="B116" s="3">
        <v>362</v>
      </c>
      <c r="C116" s="4" t="s">
        <v>499</v>
      </c>
      <c r="D116" s="4" t="s">
        <v>42</v>
      </c>
      <c r="E116" s="3">
        <v>28668</v>
      </c>
      <c r="F116" s="3" t="s">
        <v>6</v>
      </c>
      <c r="G116" s="3" t="s">
        <v>524</v>
      </c>
      <c r="H116" s="23">
        <v>384</v>
      </c>
      <c r="I116" s="23">
        <v>85</v>
      </c>
      <c r="J116" s="23">
        <v>94</v>
      </c>
      <c r="K116" s="23">
        <v>92</v>
      </c>
      <c r="L116" s="23">
        <v>92</v>
      </c>
      <c r="M116" s="23">
        <v>93</v>
      </c>
      <c r="N116" s="23">
        <v>93</v>
      </c>
      <c r="O116" s="23">
        <f t="shared" si="10"/>
        <v>549</v>
      </c>
      <c r="P116" s="23">
        <v>333</v>
      </c>
      <c r="Q116" s="23">
        <v>93</v>
      </c>
      <c r="R116" s="23">
        <v>93</v>
      </c>
      <c r="S116" s="23">
        <v>93</v>
      </c>
      <c r="T116" s="23">
        <v>92</v>
      </c>
      <c r="U116" s="23">
        <v>93</v>
      </c>
      <c r="V116" s="23">
        <v>94</v>
      </c>
      <c r="W116" s="23">
        <f t="shared" si="11"/>
        <v>558</v>
      </c>
      <c r="X116" s="23">
        <f t="shared" si="12"/>
        <v>1107</v>
      </c>
    </row>
    <row r="117" spans="1:24" x14ac:dyDescent="0.35">
      <c r="A117" s="23">
        <v>100</v>
      </c>
      <c r="B117" s="3">
        <v>261</v>
      </c>
      <c r="C117" s="4" t="s">
        <v>123</v>
      </c>
      <c r="D117" s="4" t="s">
        <v>124</v>
      </c>
      <c r="E117" s="3">
        <v>115039</v>
      </c>
      <c r="F117" s="3" t="s">
        <v>6</v>
      </c>
      <c r="G117" s="3" t="s">
        <v>551</v>
      </c>
      <c r="H117" s="23" t="s">
        <v>585</v>
      </c>
      <c r="I117" s="23">
        <v>95</v>
      </c>
      <c r="J117" s="23">
        <v>94</v>
      </c>
      <c r="K117" s="23">
        <v>93</v>
      </c>
      <c r="L117" s="23">
        <v>83</v>
      </c>
      <c r="M117" s="23">
        <v>92</v>
      </c>
      <c r="N117" s="23">
        <v>96</v>
      </c>
      <c r="O117" s="23">
        <f t="shared" si="10"/>
        <v>553</v>
      </c>
      <c r="P117" s="23">
        <v>329</v>
      </c>
      <c r="Q117" s="23">
        <v>93</v>
      </c>
      <c r="R117" s="23">
        <v>92</v>
      </c>
      <c r="S117" s="23">
        <v>91</v>
      </c>
      <c r="T117" s="23">
        <v>90</v>
      </c>
      <c r="U117" s="23">
        <v>95</v>
      </c>
      <c r="V117" s="23">
        <v>93</v>
      </c>
      <c r="W117" s="23">
        <f t="shared" si="11"/>
        <v>554</v>
      </c>
      <c r="X117" s="23">
        <f t="shared" si="12"/>
        <v>1107</v>
      </c>
    </row>
    <row r="118" spans="1:24" x14ac:dyDescent="0.35">
      <c r="A118" s="23">
        <v>101</v>
      </c>
      <c r="B118" s="3">
        <v>309</v>
      </c>
      <c r="C118" s="4" t="s">
        <v>312</v>
      </c>
      <c r="D118" s="4" t="s">
        <v>313</v>
      </c>
      <c r="E118" s="3">
        <v>30714</v>
      </c>
      <c r="F118" s="3" t="s">
        <v>16</v>
      </c>
      <c r="G118" s="3" t="s">
        <v>524</v>
      </c>
      <c r="H118" s="23">
        <v>474</v>
      </c>
      <c r="I118" s="23">
        <v>95</v>
      </c>
      <c r="J118" s="23">
        <v>93</v>
      </c>
      <c r="K118" s="23">
        <v>93</v>
      </c>
      <c r="L118" s="23">
        <v>95</v>
      </c>
      <c r="M118" s="23">
        <v>88</v>
      </c>
      <c r="N118" s="23">
        <v>93</v>
      </c>
      <c r="O118" s="23">
        <f t="shared" si="10"/>
        <v>557</v>
      </c>
      <c r="P118" s="23">
        <v>322</v>
      </c>
      <c r="Q118" s="23">
        <v>94</v>
      </c>
      <c r="R118" s="23">
        <v>91</v>
      </c>
      <c r="S118" s="23">
        <v>91</v>
      </c>
      <c r="T118" s="23">
        <v>88</v>
      </c>
      <c r="U118" s="23">
        <v>94</v>
      </c>
      <c r="V118" s="23">
        <v>92</v>
      </c>
      <c r="W118" s="23">
        <f t="shared" si="11"/>
        <v>550</v>
      </c>
      <c r="X118" s="23">
        <f t="shared" si="12"/>
        <v>1107</v>
      </c>
    </row>
    <row r="119" spans="1:24" x14ac:dyDescent="0.35">
      <c r="A119" s="23">
        <v>102</v>
      </c>
      <c r="B119" s="3">
        <v>276</v>
      </c>
      <c r="C119" s="4" t="s">
        <v>195</v>
      </c>
      <c r="D119" s="4" t="s">
        <v>196</v>
      </c>
      <c r="E119" s="3">
        <v>29925</v>
      </c>
      <c r="F119" s="3" t="s">
        <v>6</v>
      </c>
      <c r="G119" s="3" t="s">
        <v>533</v>
      </c>
      <c r="H119" s="23">
        <v>447</v>
      </c>
      <c r="I119" s="23">
        <v>91</v>
      </c>
      <c r="J119" s="23">
        <v>92</v>
      </c>
      <c r="K119" s="23">
        <v>93</v>
      </c>
      <c r="L119" s="23">
        <v>92</v>
      </c>
      <c r="M119" s="23">
        <v>90</v>
      </c>
      <c r="N119" s="23">
        <v>90</v>
      </c>
      <c r="O119" s="23">
        <f t="shared" si="10"/>
        <v>548</v>
      </c>
      <c r="P119" s="23">
        <v>335</v>
      </c>
      <c r="Q119" s="23">
        <v>92</v>
      </c>
      <c r="R119" s="23">
        <v>95</v>
      </c>
      <c r="S119" s="23">
        <v>95</v>
      </c>
      <c r="T119" s="23">
        <v>94</v>
      </c>
      <c r="U119" s="23">
        <v>91</v>
      </c>
      <c r="V119" s="23">
        <v>91</v>
      </c>
      <c r="W119" s="23">
        <f t="shared" si="11"/>
        <v>558</v>
      </c>
      <c r="X119" s="23">
        <f t="shared" si="12"/>
        <v>1106</v>
      </c>
    </row>
    <row r="120" spans="1:24" x14ac:dyDescent="0.35">
      <c r="A120" s="23">
        <v>103</v>
      </c>
      <c r="B120" s="3">
        <v>317</v>
      </c>
      <c r="C120" s="4" t="s">
        <v>335</v>
      </c>
      <c r="D120" s="4" t="s">
        <v>298</v>
      </c>
      <c r="E120" s="3">
        <v>114065</v>
      </c>
      <c r="F120" s="3" t="s">
        <v>6</v>
      </c>
      <c r="G120" s="3" t="s">
        <v>532</v>
      </c>
      <c r="H120" s="23" t="s">
        <v>585</v>
      </c>
      <c r="I120" s="23">
        <v>88</v>
      </c>
      <c r="J120" s="23">
        <v>90</v>
      </c>
      <c r="K120" s="23">
        <v>93</v>
      </c>
      <c r="L120" s="23">
        <v>94</v>
      </c>
      <c r="M120" s="23">
        <v>92</v>
      </c>
      <c r="N120" s="23">
        <v>94</v>
      </c>
      <c r="O120" s="23">
        <f t="shared" si="10"/>
        <v>551</v>
      </c>
      <c r="P120" s="23">
        <v>331</v>
      </c>
      <c r="Q120" s="23">
        <v>95</v>
      </c>
      <c r="R120" s="23">
        <v>94</v>
      </c>
      <c r="S120" s="23">
        <v>90</v>
      </c>
      <c r="T120" s="23">
        <v>88</v>
      </c>
      <c r="U120" s="23">
        <v>94</v>
      </c>
      <c r="V120" s="23">
        <v>90</v>
      </c>
      <c r="W120" s="23">
        <f t="shared" si="11"/>
        <v>551</v>
      </c>
      <c r="X120" s="23">
        <f t="shared" si="12"/>
        <v>1102</v>
      </c>
    </row>
    <row r="121" spans="1:24" x14ac:dyDescent="0.35">
      <c r="A121" s="23">
        <v>104</v>
      </c>
      <c r="B121" s="3">
        <v>357</v>
      </c>
      <c r="C121" s="4" t="s">
        <v>478</v>
      </c>
      <c r="D121" s="4" t="s">
        <v>479</v>
      </c>
      <c r="E121" s="3">
        <v>31668</v>
      </c>
      <c r="F121" s="3" t="s">
        <v>6</v>
      </c>
      <c r="G121" s="3" t="s">
        <v>556</v>
      </c>
      <c r="H121" s="23">
        <v>437</v>
      </c>
      <c r="I121" s="23">
        <v>91</v>
      </c>
      <c r="J121" s="23">
        <v>91</v>
      </c>
      <c r="K121" s="23">
        <v>96</v>
      </c>
      <c r="L121" s="23">
        <v>90</v>
      </c>
      <c r="M121" s="23">
        <v>94</v>
      </c>
      <c r="N121" s="23">
        <v>92</v>
      </c>
      <c r="O121" s="23">
        <f t="shared" si="10"/>
        <v>554</v>
      </c>
      <c r="P121" s="23">
        <v>327</v>
      </c>
      <c r="Q121" s="23">
        <v>93</v>
      </c>
      <c r="R121" s="23">
        <v>95</v>
      </c>
      <c r="S121" s="23">
        <v>90</v>
      </c>
      <c r="T121" s="23">
        <v>91</v>
      </c>
      <c r="U121" s="23">
        <v>88</v>
      </c>
      <c r="V121" s="23">
        <v>91</v>
      </c>
      <c r="W121" s="23">
        <f t="shared" si="11"/>
        <v>548</v>
      </c>
      <c r="X121" s="23">
        <f t="shared" si="12"/>
        <v>1102</v>
      </c>
    </row>
    <row r="122" spans="1:24" x14ac:dyDescent="0.35">
      <c r="A122" s="23">
        <v>105</v>
      </c>
      <c r="B122" s="3">
        <v>329</v>
      </c>
      <c r="C122" s="4" t="s">
        <v>378</v>
      </c>
      <c r="D122" s="4" t="s">
        <v>379</v>
      </c>
      <c r="E122" s="3">
        <v>25448</v>
      </c>
      <c r="F122" s="3" t="s">
        <v>6</v>
      </c>
      <c r="G122" s="3" t="s">
        <v>561</v>
      </c>
      <c r="H122" s="23">
        <v>426</v>
      </c>
      <c r="I122" s="23">
        <v>94</v>
      </c>
      <c r="J122" s="23">
        <v>92</v>
      </c>
      <c r="K122" s="23">
        <v>92</v>
      </c>
      <c r="L122" s="23">
        <v>92</v>
      </c>
      <c r="M122" s="23">
        <v>89</v>
      </c>
      <c r="N122" s="23">
        <v>90</v>
      </c>
      <c r="O122" s="23">
        <f t="shared" si="10"/>
        <v>549</v>
      </c>
      <c r="P122" s="23">
        <v>334</v>
      </c>
      <c r="Q122" s="23">
        <v>90</v>
      </c>
      <c r="R122" s="23">
        <v>97</v>
      </c>
      <c r="S122" s="23">
        <v>89</v>
      </c>
      <c r="T122" s="23">
        <v>93</v>
      </c>
      <c r="U122" s="23">
        <v>92</v>
      </c>
      <c r="V122" s="23">
        <v>91</v>
      </c>
      <c r="W122" s="23">
        <f t="shared" si="11"/>
        <v>552</v>
      </c>
      <c r="X122" s="23">
        <f t="shared" si="12"/>
        <v>1101</v>
      </c>
    </row>
    <row r="123" spans="1:24" x14ac:dyDescent="0.35">
      <c r="A123" s="23">
        <v>106</v>
      </c>
      <c r="B123" s="3">
        <v>305</v>
      </c>
      <c r="C123" s="4" t="s">
        <v>296</v>
      </c>
      <c r="D123" s="4" t="s">
        <v>151</v>
      </c>
      <c r="E123" s="3">
        <v>28509</v>
      </c>
      <c r="F123" s="3" t="s">
        <v>6</v>
      </c>
      <c r="G123" s="3" t="s">
        <v>550</v>
      </c>
      <c r="H123" s="23">
        <v>461</v>
      </c>
      <c r="I123" s="23">
        <v>94</v>
      </c>
      <c r="J123" s="23">
        <v>96</v>
      </c>
      <c r="K123" s="23">
        <v>95</v>
      </c>
      <c r="L123" s="23">
        <v>93</v>
      </c>
      <c r="M123" s="23">
        <v>90</v>
      </c>
      <c r="N123" s="23">
        <v>89</v>
      </c>
      <c r="O123" s="23">
        <f t="shared" si="10"/>
        <v>557</v>
      </c>
      <c r="P123" s="23">
        <v>325</v>
      </c>
      <c r="Q123" s="23">
        <v>92</v>
      </c>
      <c r="R123" s="23">
        <v>92</v>
      </c>
      <c r="S123" s="23">
        <v>88</v>
      </c>
      <c r="T123" s="23">
        <v>90</v>
      </c>
      <c r="U123" s="23">
        <v>94</v>
      </c>
      <c r="V123" s="23">
        <v>88</v>
      </c>
      <c r="W123" s="23">
        <f t="shared" si="11"/>
        <v>544</v>
      </c>
      <c r="X123" s="23">
        <f t="shared" si="12"/>
        <v>1101</v>
      </c>
    </row>
    <row r="124" spans="1:24" x14ac:dyDescent="0.35">
      <c r="A124" s="23">
        <v>107</v>
      </c>
      <c r="B124" s="3">
        <v>251</v>
      </c>
      <c r="C124" s="4" t="s">
        <v>89</v>
      </c>
      <c r="D124" s="4" t="s">
        <v>91</v>
      </c>
      <c r="E124" s="3">
        <v>26300</v>
      </c>
      <c r="F124" s="3" t="s">
        <v>3</v>
      </c>
      <c r="G124" s="3" t="s">
        <v>532</v>
      </c>
      <c r="H124" s="23">
        <v>403</v>
      </c>
      <c r="I124" s="23">
        <v>92</v>
      </c>
      <c r="J124" s="23">
        <v>87</v>
      </c>
      <c r="K124" s="23">
        <v>87</v>
      </c>
      <c r="L124" s="23">
        <v>90</v>
      </c>
      <c r="M124" s="23">
        <v>93</v>
      </c>
      <c r="N124" s="23">
        <v>94</v>
      </c>
      <c r="O124" s="23">
        <f t="shared" si="10"/>
        <v>543</v>
      </c>
      <c r="P124" s="23">
        <v>340</v>
      </c>
      <c r="Q124" s="23">
        <v>94</v>
      </c>
      <c r="R124" s="23">
        <v>93</v>
      </c>
      <c r="S124" s="23">
        <v>91</v>
      </c>
      <c r="T124" s="23">
        <v>97</v>
      </c>
      <c r="U124" s="23">
        <v>89</v>
      </c>
      <c r="V124" s="23">
        <v>93</v>
      </c>
      <c r="W124" s="23">
        <f t="shared" si="11"/>
        <v>557</v>
      </c>
      <c r="X124" s="23">
        <f t="shared" si="12"/>
        <v>1100</v>
      </c>
    </row>
    <row r="125" spans="1:24" x14ac:dyDescent="0.35">
      <c r="A125" s="23">
        <v>108</v>
      </c>
      <c r="B125" s="3">
        <v>239</v>
      </c>
      <c r="C125" s="4" t="s">
        <v>47</v>
      </c>
      <c r="D125" s="4" t="s">
        <v>48</v>
      </c>
      <c r="E125" s="3">
        <v>14736</v>
      </c>
      <c r="F125" s="3" t="s">
        <v>3</v>
      </c>
      <c r="G125" s="3" t="s">
        <v>533</v>
      </c>
      <c r="H125" s="23">
        <v>457</v>
      </c>
      <c r="I125" s="23">
        <v>90</v>
      </c>
      <c r="J125" s="23">
        <v>86</v>
      </c>
      <c r="K125" s="23">
        <v>92</v>
      </c>
      <c r="L125" s="23">
        <v>91</v>
      </c>
      <c r="M125" s="23">
        <v>96</v>
      </c>
      <c r="N125" s="23">
        <v>94</v>
      </c>
      <c r="O125" s="23">
        <f t="shared" si="10"/>
        <v>549</v>
      </c>
      <c r="P125" s="23">
        <v>332</v>
      </c>
      <c r="Q125" s="23">
        <v>91</v>
      </c>
      <c r="R125" s="23">
        <v>88</v>
      </c>
      <c r="S125" s="23">
        <v>91</v>
      </c>
      <c r="T125" s="23">
        <v>90</v>
      </c>
      <c r="U125" s="23">
        <v>92</v>
      </c>
      <c r="V125" s="23">
        <v>94</v>
      </c>
      <c r="W125" s="23">
        <f t="shared" si="11"/>
        <v>546</v>
      </c>
      <c r="X125" s="23">
        <f t="shared" si="12"/>
        <v>1095</v>
      </c>
    </row>
    <row r="126" spans="1:24" x14ac:dyDescent="0.35">
      <c r="A126" s="23">
        <v>109</v>
      </c>
      <c r="B126" s="3">
        <v>346</v>
      </c>
      <c r="C126" s="4" t="s">
        <v>439</v>
      </c>
      <c r="D126" s="4" t="s">
        <v>368</v>
      </c>
      <c r="E126" s="3">
        <v>116510</v>
      </c>
      <c r="F126" s="3" t="s">
        <v>16</v>
      </c>
      <c r="G126" s="3" t="s">
        <v>540</v>
      </c>
      <c r="H126" s="23">
        <v>444</v>
      </c>
      <c r="I126" s="23">
        <v>93</v>
      </c>
      <c r="J126" s="23">
        <v>89</v>
      </c>
      <c r="K126" s="23">
        <v>86</v>
      </c>
      <c r="L126" s="23">
        <v>96</v>
      </c>
      <c r="M126" s="23">
        <v>95</v>
      </c>
      <c r="N126" s="23">
        <v>87</v>
      </c>
      <c r="O126" s="23">
        <f t="shared" si="10"/>
        <v>546</v>
      </c>
      <c r="P126" s="23">
        <v>336</v>
      </c>
      <c r="Q126" s="23">
        <v>86</v>
      </c>
      <c r="R126" s="23">
        <v>96</v>
      </c>
      <c r="S126" s="23">
        <v>89</v>
      </c>
      <c r="T126" s="23">
        <v>94</v>
      </c>
      <c r="U126" s="23">
        <v>91</v>
      </c>
      <c r="V126" s="23">
        <v>92</v>
      </c>
      <c r="W126" s="23">
        <f t="shared" si="11"/>
        <v>548</v>
      </c>
      <c r="X126" s="23">
        <f t="shared" si="12"/>
        <v>1094</v>
      </c>
    </row>
    <row r="127" spans="1:24" x14ac:dyDescent="0.35">
      <c r="A127" s="23">
        <v>110</v>
      </c>
      <c r="B127" s="23">
        <v>431</v>
      </c>
      <c r="C127" s="17" t="s">
        <v>627</v>
      </c>
      <c r="D127" s="17" t="s">
        <v>628</v>
      </c>
      <c r="F127" s="23" t="s">
        <v>16</v>
      </c>
      <c r="G127" s="23" t="s">
        <v>528</v>
      </c>
      <c r="H127" s="23">
        <v>528</v>
      </c>
      <c r="I127" s="23">
        <v>90</v>
      </c>
      <c r="J127" s="23">
        <v>90</v>
      </c>
      <c r="K127" s="23">
        <v>88</v>
      </c>
      <c r="L127" s="23">
        <v>90</v>
      </c>
      <c r="M127" s="23">
        <v>90</v>
      </c>
      <c r="N127" s="23">
        <v>96</v>
      </c>
      <c r="O127" s="23">
        <f t="shared" si="10"/>
        <v>544</v>
      </c>
      <c r="P127" s="23">
        <v>338</v>
      </c>
      <c r="Q127" s="23">
        <v>92</v>
      </c>
      <c r="R127" s="23">
        <v>94</v>
      </c>
      <c r="S127" s="23">
        <v>92</v>
      </c>
      <c r="T127" s="23">
        <v>90</v>
      </c>
      <c r="U127" s="23">
        <v>86</v>
      </c>
      <c r="V127" s="23">
        <v>92</v>
      </c>
      <c r="W127" s="23">
        <f t="shared" si="11"/>
        <v>546</v>
      </c>
      <c r="X127" s="23">
        <f t="shared" si="12"/>
        <v>1090</v>
      </c>
    </row>
    <row r="128" spans="1:24" x14ac:dyDescent="0.35">
      <c r="A128" s="23">
        <v>111</v>
      </c>
      <c r="B128" s="3">
        <v>294</v>
      </c>
      <c r="C128" s="4" t="s">
        <v>262</v>
      </c>
      <c r="D128" s="4" t="s">
        <v>2</v>
      </c>
      <c r="E128" s="3">
        <v>112376</v>
      </c>
      <c r="F128" s="3" t="s">
        <v>6</v>
      </c>
      <c r="G128" s="3" t="s">
        <v>555</v>
      </c>
      <c r="H128" s="23">
        <v>465</v>
      </c>
      <c r="I128" s="23">
        <v>91</v>
      </c>
      <c r="J128" s="23">
        <v>89</v>
      </c>
      <c r="K128" s="23">
        <v>89</v>
      </c>
      <c r="L128" s="23">
        <v>95</v>
      </c>
      <c r="M128" s="23">
        <v>86</v>
      </c>
      <c r="N128" s="23">
        <v>94</v>
      </c>
      <c r="O128" s="23">
        <f t="shared" si="10"/>
        <v>544</v>
      </c>
      <c r="P128" s="23">
        <v>339</v>
      </c>
      <c r="Q128" s="23">
        <v>92</v>
      </c>
      <c r="R128" s="23">
        <v>92</v>
      </c>
      <c r="S128" s="23">
        <v>92</v>
      </c>
      <c r="T128" s="23">
        <v>87</v>
      </c>
      <c r="U128" s="23">
        <v>91</v>
      </c>
      <c r="V128" s="23">
        <v>89</v>
      </c>
      <c r="W128" s="23">
        <f t="shared" si="11"/>
        <v>543</v>
      </c>
      <c r="X128" s="23">
        <f t="shared" si="12"/>
        <v>1087</v>
      </c>
    </row>
    <row r="129" spans="1:24" x14ac:dyDescent="0.35">
      <c r="A129" s="23">
        <v>112</v>
      </c>
      <c r="B129" s="3">
        <v>313</v>
      </c>
      <c r="C129" s="4" t="s">
        <v>321</v>
      </c>
      <c r="D129" s="4" t="s">
        <v>322</v>
      </c>
      <c r="E129" s="3">
        <v>111952</v>
      </c>
      <c r="F129" s="3" t="s">
        <v>6</v>
      </c>
      <c r="G129" s="3" t="s">
        <v>520</v>
      </c>
      <c r="H129" s="23">
        <v>530</v>
      </c>
      <c r="I129" s="17">
        <v>95</v>
      </c>
      <c r="J129" s="17">
        <v>88</v>
      </c>
      <c r="K129" s="17">
        <v>91</v>
      </c>
      <c r="L129" s="17">
        <v>87</v>
      </c>
      <c r="M129" s="17">
        <v>91</v>
      </c>
      <c r="N129" s="17">
        <v>89</v>
      </c>
      <c r="O129" s="17">
        <f t="shared" si="10"/>
        <v>541</v>
      </c>
      <c r="P129" s="23">
        <v>342</v>
      </c>
      <c r="Q129" s="23">
        <v>88</v>
      </c>
      <c r="R129" s="23">
        <v>90</v>
      </c>
      <c r="S129" s="23">
        <v>90</v>
      </c>
      <c r="T129" s="23">
        <v>94</v>
      </c>
      <c r="U129" s="23">
        <v>92</v>
      </c>
      <c r="V129" s="23">
        <v>89</v>
      </c>
      <c r="W129" s="23">
        <f t="shared" si="11"/>
        <v>543</v>
      </c>
      <c r="X129" s="23">
        <f t="shared" si="12"/>
        <v>1084</v>
      </c>
    </row>
    <row r="130" spans="1:24" x14ac:dyDescent="0.35">
      <c r="A130" s="23">
        <v>113</v>
      </c>
      <c r="B130" s="3" t="s">
        <v>632</v>
      </c>
      <c r="C130" s="4" t="s">
        <v>506</v>
      </c>
      <c r="D130" s="4" t="s">
        <v>507</v>
      </c>
      <c r="E130" s="3">
        <v>30573</v>
      </c>
      <c r="F130" s="3" t="s">
        <v>16</v>
      </c>
      <c r="G130" s="3" t="s">
        <v>540</v>
      </c>
      <c r="H130" s="23">
        <v>467</v>
      </c>
      <c r="I130" s="23">
        <v>92</v>
      </c>
      <c r="J130" s="23">
        <v>90</v>
      </c>
      <c r="K130" s="23">
        <v>86</v>
      </c>
      <c r="L130" s="23">
        <v>92</v>
      </c>
      <c r="M130" s="23">
        <v>89</v>
      </c>
      <c r="N130" s="23">
        <v>89</v>
      </c>
      <c r="O130" s="23">
        <f t="shared" si="10"/>
        <v>538</v>
      </c>
      <c r="P130" s="23">
        <v>344</v>
      </c>
      <c r="Q130" s="23">
        <v>94</v>
      </c>
      <c r="R130" s="23">
        <v>94</v>
      </c>
      <c r="S130" s="23">
        <v>91</v>
      </c>
      <c r="T130" s="23">
        <v>86</v>
      </c>
      <c r="U130" s="23">
        <v>91</v>
      </c>
      <c r="V130" s="23">
        <v>88</v>
      </c>
      <c r="W130" s="23">
        <f t="shared" si="11"/>
        <v>544</v>
      </c>
      <c r="X130" s="23">
        <f t="shared" si="12"/>
        <v>1082</v>
      </c>
    </row>
    <row r="131" spans="1:24" x14ac:dyDescent="0.35">
      <c r="A131" s="23">
        <v>114</v>
      </c>
      <c r="B131" s="3">
        <v>338</v>
      </c>
      <c r="C131" s="4" t="s">
        <v>405</v>
      </c>
      <c r="D131" s="4" t="s">
        <v>406</v>
      </c>
      <c r="E131" s="3">
        <v>25483</v>
      </c>
      <c r="F131" s="3" t="s">
        <v>6</v>
      </c>
      <c r="G131" s="3" t="s">
        <v>527</v>
      </c>
      <c r="H131" s="23">
        <v>422</v>
      </c>
      <c r="I131" s="23">
        <v>95</v>
      </c>
      <c r="J131" s="23">
        <v>90</v>
      </c>
      <c r="K131" s="23">
        <v>92</v>
      </c>
      <c r="L131" s="23">
        <v>91</v>
      </c>
      <c r="M131" s="23">
        <v>86</v>
      </c>
      <c r="N131" s="23">
        <v>89</v>
      </c>
      <c r="O131" s="23">
        <f t="shared" si="10"/>
        <v>543</v>
      </c>
      <c r="P131" s="23">
        <v>341</v>
      </c>
      <c r="Q131" s="23">
        <v>89</v>
      </c>
      <c r="R131" s="23">
        <v>95</v>
      </c>
      <c r="S131" s="23">
        <v>86</v>
      </c>
      <c r="T131" s="23">
        <v>90</v>
      </c>
      <c r="U131" s="23">
        <v>86</v>
      </c>
      <c r="V131" s="23">
        <v>92</v>
      </c>
      <c r="W131" s="23">
        <f t="shared" si="11"/>
        <v>538</v>
      </c>
      <c r="X131" s="23">
        <f t="shared" si="12"/>
        <v>1081</v>
      </c>
    </row>
    <row r="132" spans="1:24" x14ac:dyDescent="0.35">
      <c r="A132" s="23">
        <v>115</v>
      </c>
      <c r="B132" s="3">
        <v>336</v>
      </c>
      <c r="C132" s="4" t="s">
        <v>398</v>
      </c>
      <c r="D132" s="4" t="s">
        <v>399</v>
      </c>
      <c r="E132" s="3">
        <v>31708</v>
      </c>
      <c r="F132" s="3" t="s">
        <v>16</v>
      </c>
      <c r="G132" s="3" t="s">
        <v>539</v>
      </c>
      <c r="H132" s="23">
        <v>440</v>
      </c>
      <c r="I132" s="23">
        <v>84</v>
      </c>
      <c r="J132" s="23">
        <v>91</v>
      </c>
      <c r="K132" s="23">
        <v>93</v>
      </c>
      <c r="L132" s="23">
        <v>89</v>
      </c>
      <c r="M132" s="23">
        <v>89</v>
      </c>
      <c r="N132" s="23">
        <v>92</v>
      </c>
      <c r="O132" s="23">
        <f t="shared" si="10"/>
        <v>538</v>
      </c>
      <c r="P132" s="23">
        <v>343</v>
      </c>
      <c r="Q132" s="23">
        <v>84</v>
      </c>
      <c r="R132" s="23">
        <v>89</v>
      </c>
      <c r="S132" s="23">
        <v>91</v>
      </c>
      <c r="T132" s="23">
        <v>94</v>
      </c>
      <c r="U132" s="23">
        <v>93</v>
      </c>
      <c r="V132" s="23">
        <v>90</v>
      </c>
      <c r="W132" s="23">
        <f t="shared" si="11"/>
        <v>541</v>
      </c>
      <c r="X132" s="23">
        <f t="shared" si="12"/>
        <v>1079</v>
      </c>
    </row>
    <row r="133" spans="1:24" x14ac:dyDescent="0.35">
      <c r="A133" s="23">
        <v>116</v>
      </c>
      <c r="B133" s="3">
        <v>291</v>
      </c>
      <c r="C133" s="4" t="s">
        <v>629</v>
      </c>
      <c r="D133" s="4" t="s">
        <v>241</v>
      </c>
      <c r="E133" s="3">
        <v>28827</v>
      </c>
      <c r="F133" s="3" t="s">
        <v>6</v>
      </c>
      <c r="G133" s="3" t="s">
        <v>549</v>
      </c>
      <c r="H133" s="23">
        <v>428</v>
      </c>
      <c r="I133" s="23">
        <v>82</v>
      </c>
      <c r="J133" s="23">
        <v>78</v>
      </c>
      <c r="K133" s="23">
        <v>85</v>
      </c>
      <c r="L133" s="23">
        <v>85</v>
      </c>
      <c r="M133" s="23">
        <v>92</v>
      </c>
      <c r="N133" s="23">
        <v>89</v>
      </c>
      <c r="O133" s="23">
        <f t="shared" si="10"/>
        <v>511</v>
      </c>
      <c r="P133" s="23">
        <v>345</v>
      </c>
      <c r="Q133" s="23">
        <v>91</v>
      </c>
      <c r="R133" s="23">
        <v>93</v>
      </c>
      <c r="S133" s="23">
        <v>91</v>
      </c>
      <c r="T133" s="23">
        <v>95</v>
      </c>
      <c r="U133" s="23">
        <v>95</v>
      </c>
      <c r="V133" s="23">
        <v>92</v>
      </c>
      <c r="W133" s="23">
        <f t="shared" si="11"/>
        <v>557</v>
      </c>
      <c r="X133" s="23">
        <f t="shared" si="12"/>
        <v>1068</v>
      </c>
    </row>
    <row r="134" spans="1:24" x14ac:dyDescent="0.35">
      <c r="A134" s="23">
        <v>117</v>
      </c>
      <c r="B134" s="3">
        <v>334</v>
      </c>
      <c r="C134" s="4" t="s">
        <v>392</v>
      </c>
      <c r="D134" s="4" t="s">
        <v>124</v>
      </c>
      <c r="E134" s="3">
        <v>30934</v>
      </c>
      <c r="F134" s="3" t="s">
        <v>16</v>
      </c>
      <c r="G134" s="3" t="s">
        <v>522</v>
      </c>
      <c r="H134" s="23">
        <v>400</v>
      </c>
      <c r="I134" s="23">
        <v>81</v>
      </c>
      <c r="J134" s="23">
        <v>74</v>
      </c>
      <c r="K134" s="23">
        <v>83</v>
      </c>
      <c r="L134" s="23">
        <v>78</v>
      </c>
      <c r="M134" s="23">
        <v>82</v>
      </c>
      <c r="N134" s="23">
        <v>87</v>
      </c>
      <c r="O134" s="23">
        <f t="shared" si="10"/>
        <v>485</v>
      </c>
      <c r="P134" s="23">
        <v>346</v>
      </c>
      <c r="Q134" s="23">
        <v>95</v>
      </c>
      <c r="R134" s="23">
        <v>92</v>
      </c>
      <c r="S134" s="23">
        <v>90</v>
      </c>
      <c r="T134" s="23">
        <v>87</v>
      </c>
      <c r="U134" s="23">
        <v>88</v>
      </c>
      <c r="V134" s="23">
        <v>91</v>
      </c>
      <c r="W134" s="23">
        <f t="shared" si="11"/>
        <v>543</v>
      </c>
      <c r="X134" s="23">
        <f t="shared" si="12"/>
        <v>1028</v>
      </c>
    </row>
    <row r="136" spans="1:24" x14ac:dyDescent="0.35">
      <c r="B136" s="17" t="s">
        <v>631</v>
      </c>
      <c r="H136" s="23"/>
    </row>
    <row r="137" spans="1:24" x14ac:dyDescent="0.35">
      <c r="B137" s="17" t="s">
        <v>633</v>
      </c>
    </row>
  </sheetData>
  <phoneticPr fontId="1" type="noConversion"/>
  <conditionalFormatting sqref="I136:N65536 I1:N134 Q1:V1048576">
    <cfRule type="cellIs" dxfId="5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workbookViewId="0"/>
  </sheetViews>
  <sheetFormatPr defaultColWidth="9.1796875" defaultRowHeight="15.5" x14ac:dyDescent="0.35"/>
  <cols>
    <col min="1" max="1" width="5.81640625" style="17" customWidth="1"/>
    <col min="2" max="2" width="7.1796875" style="17" customWidth="1"/>
    <col min="3" max="3" width="17.81640625" style="17" bestFit="1" customWidth="1"/>
    <col min="4" max="4" width="11.453125" style="17" bestFit="1" customWidth="1"/>
    <col min="5" max="5" width="9.26953125" style="17" hidden="1" customWidth="1"/>
    <col min="6" max="6" width="6" style="17" bestFit="1" customWidth="1"/>
    <col min="7" max="7" width="6.81640625" style="17" bestFit="1" customWidth="1"/>
    <col min="8" max="13" width="5.1796875" style="17" hidden="1" customWidth="1"/>
    <col min="14" max="14" width="6.7265625" style="17" customWidth="1"/>
    <col min="15" max="20" width="5.1796875" style="17" hidden="1" customWidth="1"/>
    <col min="21" max="21" width="6.7265625" style="17" customWidth="1"/>
    <col min="22" max="22" width="8.7265625" style="17" customWidth="1"/>
    <col min="23" max="23" width="7" style="17" bestFit="1" customWidth="1"/>
    <col min="24" max="24" width="8.7265625" style="17" customWidth="1"/>
    <col min="25" max="26" width="5.7265625" style="17" bestFit="1" customWidth="1"/>
    <col min="27" max="16384" width="9.1796875" style="17"/>
  </cols>
  <sheetData>
    <row r="1" spans="1:24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0" customFormat="1" ht="18" x14ac:dyDescent="0.4">
      <c r="A2" s="9" t="s">
        <v>609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s="10" customFormat="1" ht="18" x14ac:dyDescent="0.4">
      <c r="A3" s="9" t="s">
        <v>610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6" customFormat="1" x14ac:dyDescent="0.35">
      <c r="A5" s="2" t="s">
        <v>576</v>
      </c>
      <c r="B5" s="2"/>
      <c r="C5" s="2"/>
      <c r="D5" s="2"/>
      <c r="E5" s="2"/>
      <c r="F5" s="2" t="s">
        <v>649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2">
        <v>1286.3</v>
      </c>
    </row>
    <row r="6" spans="1:24" s="6" customFormat="1" x14ac:dyDescent="0.35">
      <c r="A6" s="2" t="s">
        <v>577</v>
      </c>
      <c r="B6" s="2"/>
      <c r="C6" s="2"/>
      <c r="D6" s="2"/>
      <c r="E6" s="2"/>
      <c r="F6" s="2" t="s">
        <v>657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2">
        <v>1284.8</v>
      </c>
    </row>
    <row r="7" spans="1:24" s="6" customFormat="1" x14ac:dyDescent="0.35">
      <c r="A7" s="2" t="s">
        <v>578</v>
      </c>
      <c r="B7" s="2"/>
      <c r="C7" s="2"/>
      <c r="D7" s="2"/>
      <c r="E7" s="2"/>
      <c r="F7" s="2" t="s">
        <v>660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2">
        <v>1284.2</v>
      </c>
    </row>
    <row r="8" spans="1:24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</row>
    <row r="9" spans="1:24" s="6" customFormat="1" x14ac:dyDescent="0.35">
      <c r="A9" s="2" t="s">
        <v>579</v>
      </c>
      <c r="B9" s="2"/>
      <c r="C9" s="2"/>
      <c r="D9" s="2"/>
      <c r="E9" s="2"/>
      <c r="F9" s="2" t="s">
        <v>636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>
        <v>1183</v>
      </c>
    </row>
    <row r="10" spans="1:24" s="6" customFormat="1" x14ac:dyDescent="0.35">
      <c r="A10" s="2" t="s">
        <v>580</v>
      </c>
      <c r="B10" s="2"/>
      <c r="C10" s="2"/>
      <c r="D10" s="2"/>
      <c r="E10" s="2"/>
      <c r="F10" s="2" t="s">
        <v>635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>
        <v>1176</v>
      </c>
    </row>
    <row r="11" spans="1:24" s="6" customFormat="1" x14ac:dyDescent="0.35">
      <c r="A11" s="2" t="s">
        <v>581</v>
      </c>
      <c r="B11" s="2"/>
      <c r="C11" s="2"/>
      <c r="D11" s="2"/>
      <c r="E11" s="2"/>
      <c r="F11" s="2" t="s">
        <v>650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>
        <v>1169</v>
      </c>
    </row>
    <row r="12" spans="1:24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</row>
    <row r="13" spans="1:24" s="6" customFormat="1" x14ac:dyDescent="0.35">
      <c r="A13" s="2" t="s">
        <v>582</v>
      </c>
      <c r="B13" s="2"/>
      <c r="C13" s="2"/>
      <c r="D13" s="2"/>
      <c r="E13" s="2"/>
      <c r="F13" s="2" t="s">
        <v>651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>
        <v>1163</v>
      </c>
    </row>
    <row r="14" spans="1:24" s="6" customFormat="1" x14ac:dyDescent="0.35">
      <c r="A14" s="2" t="s">
        <v>583</v>
      </c>
      <c r="B14" s="2"/>
      <c r="C14" s="2"/>
      <c r="D14" s="2"/>
      <c r="E14" s="2"/>
      <c r="F14" s="2" t="s">
        <v>638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W14" s="1"/>
      <c r="X14" s="1">
        <v>1161</v>
      </c>
    </row>
    <row r="15" spans="1:24" s="6" customFormat="1" x14ac:dyDescent="0.35">
      <c r="A15" s="2" t="s">
        <v>584</v>
      </c>
      <c r="B15" s="2"/>
      <c r="C15" s="2"/>
      <c r="D15" s="2"/>
      <c r="E15" s="2"/>
      <c r="F15" s="2" t="s">
        <v>652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W15" s="1"/>
      <c r="X15" s="1">
        <v>1157</v>
      </c>
    </row>
    <row r="16" spans="1:24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</row>
    <row r="17" spans="1:26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">
        <v>1</v>
      </c>
      <c r="I17" s="1">
        <v>2</v>
      </c>
      <c r="J17" s="1">
        <v>3</v>
      </c>
      <c r="K17" s="1">
        <v>4</v>
      </c>
      <c r="L17" s="1">
        <v>5</v>
      </c>
      <c r="M17" s="1">
        <v>6</v>
      </c>
      <c r="N17" s="1" t="s">
        <v>571</v>
      </c>
      <c r="O17" s="1">
        <v>1</v>
      </c>
      <c r="P17" s="1">
        <v>2</v>
      </c>
      <c r="Q17" s="1">
        <v>3</v>
      </c>
      <c r="R17" s="1">
        <v>4</v>
      </c>
      <c r="S17" s="1">
        <v>5</v>
      </c>
      <c r="T17" s="1">
        <v>6</v>
      </c>
      <c r="U17" s="1" t="s">
        <v>572</v>
      </c>
      <c r="V17" s="1" t="s">
        <v>574</v>
      </c>
      <c r="W17" s="1" t="s">
        <v>575</v>
      </c>
      <c r="X17" s="1" t="s">
        <v>574</v>
      </c>
      <c r="Y17" s="1" t="s">
        <v>659</v>
      </c>
    </row>
    <row r="18" spans="1:26" x14ac:dyDescent="0.35">
      <c r="A18" s="23">
        <v>1</v>
      </c>
      <c r="B18" s="3">
        <v>321</v>
      </c>
      <c r="C18" s="4" t="s">
        <v>351</v>
      </c>
      <c r="D18" s="4" t="s">
        <v>352</v>
      </c>
      <c r="E18" s="3">
        <v>28847</v>
      </c>
      <c r="F18" s="3" t="s">
        <v>6</v>
      </c>
      <c r="G18" s="3" t="s">
        <v>527</v>
      </c>
      <c r="H18" s="23">
        <v>97</v>
      </c>
      <c r="I18" s="23">
        <v>100</v>
      </c>
      <c r="J18" s="23">
        <v>97</v>
      </c>
      <c r="K18" s="23">
        <v>99</v>
      </c>
      <c r="L18" s="23">
        <v>99</v>
      </c>
      <c r="M18" s="23">
        <v>99</v>
      </c>
      <c r="N18" s="23">
        <f t="shared" ref="N18:N25" si="0">SUM(H18:M18)</f>
        <v>591</v>
      </c>
      <c r="O18" s="23">
        <v>95</v>
      </c>
      <c r="P18" s="23">
        <v>100</v>
      </c>
      <c r="Q18" s="23">
        <v>98</v>
      </c>
      <c r="R18" s="23">
        <v>99</v>
      </c>
      <c r="S18" s="23">
        <v>100</v>
      </c>
      <c r="T18" s="23">
        <v>100</v>
      </c>
      <c r="U18" s="23">
        <f t="shared" ref="U18:U25" si="1">SUM(O18:T18)</f>
        <v>592</v>
      </c>
      <c r="V18" s="23">
        <f t="shared" ref="V18:V25" si="2">SUM(U18,N18)</f>
        <v>1183</v>
      </c>
      <c r="W18" s="25">
        <v>103.3</v>
      </c>
      <c r="X18" s="31">
        <f t="shared" ref="X18:X25" si="3">SUM(V18:W18)</f>
        <v>1286.3</v>
      </c>
      <c r="Y18" s="25"/>
      <c r="Z18" s="25"/>
    </row>
    <row r="19" spans="1:26" x14ac:dyDescent="0.35">
      <c r="A19" s="23">
        <v>2</v>
      </c>
      <c r="B19" s="3">
        <v>299</v>
      </c>
      <c r="C19" s="4" t="s">
        <v>278</v>
      </c>
      <c r="D19" s="4" t="s">
        <v>90</v>
      </c>
      <c r="E19" s="3">
        <v>31837</v>
      </c>
      <c r="F19" s="3" t="s">
        <v>3</v>
      </c>
      <c r="G19" s="3" t="s">
        <v>561</v>
      </c>
      <c r="H19" s="23">
        <v>100</v>
      </c>
      <c r="I19" s="23">
        <v>99</v>
      </c>
      <c r="J19" s="23">
        <v>99</v>
      </c>
      <c r="K19" s="23">
        <v>99</v>
      </c>
      <c r="L19" s="23">
        <v>100</v>
      </c>
      <c r="M19" s="23">
        <v>95</v>
      </c>
      <c r="N19" s="23">
        <f t="shared" si="0"/>
        <v>592</v>
      </c>
      <c r="O19" s="23">
        <v>99</v>
      </c>
      <c r="P19" s="23">
        <v>98</v>
      </c>
      <c r="Q19" s="23">
        <v>100</v>
      </c>
      <c r="R19" s="23">
        <v>100</v>
      </c>
      <c r="S19" s="23">
        <v>97</v>
      </c>
      <c r="T19" s="23">
        <v>100</v>
      </c>
      <c r="U19" s="23">
        <f t="shared" si="1"/>
        <v>594</v>
      </c>
      <c r="V19" s="23">
        <f t="shared" si="2"/>
        <v>1186</v>
      </c>
      <c r="W19" s="25">
        <v>98.8</v>
      </c>
      <c r="X19" s="31">
        <f t="shared" si="3"/>
        <v>1284.8</v>
      </c>
      <c r="Y19" s="25"/>
      <c r="Z19" s="25"/>
    </row>
    <row r="20" spans="1:26" x14ac:dyDescent="0.35">
      <c r="A20" s="23">
        <v>3</v>
      </c>
      <c r="B20" s="3">
        <v>272</v>
      </c>
      <c r="C20" s="4" t="s">
        <v>179</v>
      </c>
      <c r="D20" s="4" t="s">
        <v>180</v>
      </c>
      <c r="E20" s="3">
        <v>100294</v>
      </c>
      <c r="F20" s="3" t="s">
        <v>3</v>
      </c>
      <c r="G20" s="3" t="s">
        <v>524</v>
      </c>
      <c r="H20" s="23">
        <v>100</v>
      </c>
      <c r="I20" s="23">
        <v>97</v>
      </c>
      <c r="J20" s="23">
        <v>98</v>
      </c>
      <c r="K20" s="23">
        <v>99</v>
      </c>
      <c r="L20" s="23">
        <v>99</v>
      </c>
      <c r="M20" s="23">
        <v>99</v>
      </c>
      <c r="N20" s="23">
        <f t="shared" si="0"/>
        <v>592</v>
      </c>
      <c r="O20" s="23">
        <v>98</v>
      </c>
      <c r="P20" s="23">
        <v>98</v>
      </c>
      <c r="Q20" s="23">
        <v>99</v>
      </c>
      <c r="R20" s="23">
        <v>99</v>
      </c>
      <c r="S20" s="23">
        <v>96</v>
      </c>
      <c r="T20" s="23">
        <v>99</v>
      </c>
      <c r="U20" s="23">
        <f t="shared" si="1"/>
        <v>589</v>
      </c>
      <c r="V20" s="23">
        <f t="shared" si="2"/>
        <v>1181</v>
      </c>
      <c r="W20" s="25">
        <v>103.2</v>
      </c>
      <c r="X20" s="31">
        <f t="shared" si="3"/>
        <v>1284.2</v>
      </c>
      <c r="Y20" s="25"/>
      <c r="Z20" s="25"/>
    </row>
    <row r="21" spans="1:26" x14ac:dyDescent="0.35">
      <c r="A21" s="23">
        <v>4</v>
      </c>
      <c r="B21" s="3">
        <v>302</v>
      </c>
      <c r="C21" s="4" t="s">
        <v>289</v>
      </c>
      <c r="D21" s="4" t="s">
        <v>79</v>
      </c>
      <c r="E21" s="3">
        <v>31689</v>
      </c>
      <c r="F21" s="3" t="s">
        <v>6</v>
      </c>
      <c r="G21" s="3" t="s">
        <v>554</v>
      </c>
      <c r="H21" s="23">
        <v>99</v>
      </c>
      <c r="I21" s="23">
        <v>100</v>
      </c>
      <c r="J21" s="23">
        <v>100</v>
      </c>
      <c r="K21" s="23">
        <v>99</v>
      </c>
      <c r="L21" s="23">
        <v>99</v>
      </c>
      <c r="M21" s="23">
        <v>98</v>
      </c>
      <c r="N21" s="23">
        <f t="shared" si="0"/>
        <v>595</v>
      </c>
      <c r="O21" s="23">
        <v>97</v>
      </c>
      <c r="P21" s="23">
        <v>98</v>
      </c>
      <c r="Q21" s="23">
        <v>97</v>
      </c>
      <c r="R21" s="23">
        <v>99</v>
      </c>
      <c r="S21" s="23">
        <v>98</v>
      </c>
      <c r="T21" s="23">
        <v>99</v>
      </c>
      <c r="U21" s="23">
        <f t="shared" si="1"/>
        <v>588</v>
      </c>
      <c r="V21" s="23">
        <f t="shared" si="2"/>
        <v>1183</v>
      </c>
      <c r="W21" s="25">
        <v>100.5</v>
      </c>
      <c r="X21" s="31">
        <f t="shared" si="3"/>
        <v>1283.5</v>
      </c>
      <c r="Y21" s="25"/>
      <c r="Z21" s="25"/>
    </row>
    <row r="22" spans="1:26" x14ac:dyDescent="0.35">
      <c r="A22" s="23">
        <v>5</v>
      </c>
      <c r="B22" s="3">
        <v>344</v>
      </c>
      <c r="C22" s="4" t="s">
        <v>437</v>
      </c>
      <c r="D22" s="4" t="s">
        <v>79</v>
      </c>
      <c r="E22" s="3">
        <v>30679</v>
      </c>
      <c r="F22" s="3" t="s">
        <v>3</v>
      </c>
      <c r="G22" s="3" t="s">
        <v>557</v>
      </c>
      <c r="H22" s="23">
        <v>98</v>
      </c>
      <c r="I22" s="23">
        <v>99</v>
      </c>
      <c r="J22" s="23">
        <v>99</v>
      </c>
      <c r="K22" s="23">
        <v>98</v>
      </c>
      <c r="L22" s="23">
        <v>99</v>
      </c>
      <c r="M22" s="23">
        <v>97</v>
      </c>
      <c r="N22" s="23">
        <f t="shared" si="0"/>
        <v>590</v>
      </c>
      <c r="O22" s="23">
        <v>99</v>
      </c>
      <c r="P22" s="23">
        <v>98</v>
      </c>
      <c r="Q22" s="23">
        <v>97</v>
      </c>
      <c r="R22" s="23">
        <v>100</v>
      </c>
      <c r="S22" s="23">
        <v>98</v>
      </c>
      <c r="T22" s="23">
        <v>97</v>
      </c>
      <c r="U22" s="23">
        <f t="shared" si="1"/>
        <v>589</v>
      </c>
      <c r="V22" s="23">
        <f t="shared" si="2"/>
        <v>1179</v>
      </c>
      <c r="W22" s="25">
        <v>102.2</v>
      </c>
      <c r="X22" s="31">
        <f t="shared" si="3"/>
        <v>1281.2</v>
      </c>
      <c r="Y22" s="25">
        <v>10.8</v>
      </c>
      <c r="Z22" s="25"/>
    </row>
    <row r="23" spans="1:26" x14ac:dyDescent="0.35">
      <c r="A23" s="23">
        <v>6</v>
      </c>
      <c r="B23" s="3">
        <v>255</v>
      </c>
      <c r="C23" s="4" t="s">
        <v>100</v>
      </c>
      <c r="D23" s="4" t="s">
        <v>101</v>
      </c>
      <c r="E23" s="3">
        <v>29862</v>
      </c>
      <c r="F23" s="3" t="s">
        <v>3</v>
      </c>
      <c r="G23" s="3" t="s">
        <v>526</v>
      </c>
      <c r="H23" s="23">
        <v>99</v>
      </c>
      <c r="I23" s="23">
        <v>98</v>
      </c>
      <c r="J23" s="23">
        <v>99</v>
      </c>
      <c r="K23" s="23">
        <v>97</v>
      </c>
      <c r="L23" s="23">
        <v>99</v>
      </c>
      <c r="M23" s="23">
        <v>95</v>
      </c>
      <c r="N23" s="23">
        <f t="shared" si="0"/>
        <v>587</v>
      </c>
      <c r="O23" s="23">
        <v>99</v>
      </c>
      <c r="P23" s="23">
        <v>100</v>
      </c>
      <c r="Q23" s="23">
        <v>96</v>
      </c>
      <c r="R23" s="23">
        <v>95</v>
      </c>
      <c r="S23" s="23">
        <v>100</v>
      </c>
      <c r="T23" s="23">
        <v>99</v>
      </c>
      <c r="U23" s="23">
        <f t="shared" si="1"/>
        <v>589</v>
      </c>
      <c r="V23" s="23">
        <f t="shared" si="2"/>
        <v>1176</v>
      </c>
      <c r="W23" s="25">
        <v>105.2</v>
      </c>
      <c r="X23" s="31">
        <f t="shared" si="3"/>
        <v>1281.2</v>
      </c>
      <c r="Y23" s="25">
        <v>10.4</v>
      </c>
      <c r="Z23" s="25"/>
    </row>
    <row r="24" spans="1:26" x14ac:dyDescent="0.35">
      <c r="A24" s="23">
        <v>7</v>
      </c>
      <c r="B24" s="3">
        <v>332</v>
      </c>
      <c r="C24" s="4" t="s">
        <v>385</v>
      </c>
      <c r="D24" s="4" t="s">
        <v>386</v>
      </c>
      <c r="E24" s="3">
        <v>15852</v>
      </c>
      <c r="F24" s="3" t="s">
        <v>3</v>
      </c>
      <c r="G24" s="3" t="s">
        <v>520</v>
      </c>
      <c r="H24" s="23">
        <v>99</v>
      </c>
      <c r="I24" s="23">
        <v>99</v>
      </c>
      <c r="J24" s="23">
        <v>96</v>
      </c>
      <c r="K24" s="23">
        <v>99</v>
      </c>
      <c r="L24" s="23">
        <v>97</v>
      </c>
      <c r="M24" s="23">
        <v>99</v>
      </c>
      <c r="N24" s="23">
        <f t="shared" si="0"/>
        <v>589</v>
      </c>
      <c r="O24" s="23">
        <v>97</v>
      </c>
      <c r="P24" s="23">
        <v>99</v>
      </c>
      <c r="Q24" s="23">
        <v>98</v>
      </c>
      <c r="R24" s="23">
        <v>100</v>
      </c>
      <c r="S24" s="23">
        <v>98</v>
      </c>
      <c r="T24" s="23">
        <v>99</v>
      </c>
      <c r="U24" s="23">
        <f t="shared" si="1"/>
        <v>591</v>
      </c>
      <c r="V24" s="23">
        <f t="shared" si="2"/>
        <v>1180</v>
      </c>
      <c r="W24" s="25">
        <v>101.2</v>
      </c>
      <c r="X24" s="31">
        <f t="shared" si="3"/>
        <v>1281.2</v>
      </c>
      <c r="Y24" s="25">
        <v>9.1999999999999993</v>
      </c>
      <c r="Z24" s="25"/>
    </row>
    <row r="25" spans="1:26" x14ac:dyDescent="0.35">
      <c r="A25" s="23">
        <v>8</v>
      </c>
      <c r="B25" s="3">
        <v>257</v>
      </c>
      <c r="C25" s="4" t="s">
        <v>104</v>
      </c>
      <c r="D25" s="4" t="s">
        <v>37</v>
      </c>
      <c r="E25" s="3">
        <v>26289</v>
      </c>
      <c r="F25" s="3" t="s">
        <v>6</v>
      </c>
      <c r="G25" s="3" t="s">
        <v>532</v>
      </c>
      <c r="H25" s="23">
        <v>98</v>
      </c>
      <c r="I25" s="23">
        <v>97</v>
      </c>
      <c r="J25" s="23">
        <v>97</v>
      </c>
      <c r="K25" s="23">
        <v>98</v>
      </c>
      <c r="L25" s="23">
        <v>98</v>
      </c>
      <c r="M25" s="23">
        <v>97</v>
      </c>
      <c r="N25" s="23">
        <f t="shared" si="0"/>
        <v>585</v>
      </c>
      <c r="O25" s="23">
        <v>99</v>
      </c>
      <c r="P25" s="23">
        <v>98</v>
      </c>
      <c r="Q25" s="23">
        <v>98</v>
      </c>
      <c r="R25" s="23">
        <v>99</v>
      </c>
      <c r="S25" s="23">
        <v>97</v>
      </c>
      <c r="T25" s="23">
        <v>100</v>
      </c>
      <c r="U25" s="23">
        <f t="shared" si="1"/>
        <v>591</v>
      </c>
      <c r="V25" s="23">
        <f t="shared" si="2"/>
        <v>1176</v>
      </c>
      <c r="W25" s="25">
        <v>101.9</v>
      </c>
      <c r="X25" s="31">
        <f t="shared" si="3"/>
        <v>1277.9000000000001</v>
      </c>
      <c r="Y25" s="25"/>
      <c r="Z25" s="25"/>
    </row>
    <row r="26" spans="1:26" x14ac:dyDescent="0.35">
      <c r="A26" s="23">
        <v>9</v>
      </c>
      <c r="B26" s="3">
        <v>303</v>
      </c>
      <c r="C26" s="4" t="s">
        <v>290</v>
      </c>
      <c r="D26" s="4" t="s">
        <v>291</v>
      </c>
      <c r="E26" s="3">
        <v>16348</v>
      </c>
      <c r="F26" s="3" t="s">
        <v>3</v>
      </c>
      <c r="G26" s="3" t="s">
        <v>524</v>
      </c>
      <c r="H26" s="23">
        <v>95</v>
      </c>
      <c r="I26" s="23">
        <v>99</v>
      </c>
      <c r="J26" s="23">
        <v>99</v>
      </c>
      <c r="K26" s="23">
        <v>98</v>
      </c>
      <c r="L26" s="23">
        <v>97</v>
      </c>
      <c r="M26" s="23">
        <v>98</v>
      </c>
      <c r="N26" s="23">
        <f t="shared" ref="N26:N49" si="4">SUM(H26:M26)</f>
        <v>586</v>
      </c>
      <c r="O26" s="23">
        <v>96</v>
      </c>
      <c r="P26" s="23">
        <v>97</v>
      </c>
      <c r="Q26" s="23">
        <v>100</v>
      </c>
      <c r="R26" s="23">
        <v>100</v>
      </c>
      <c r="S26" s="23">
        <v>97</v>
      </c>
      <c r="T26" s="23">
        <v>99</v>
      </c>
      <c r="U26" s="23">
        <f t="shared" ref="U26:U49" si="5">SUM(O26:T26)</f>
        <v>589</v>
      </c>
      <c r="V26" s="23">
        <f t="shared" ref="V26:V49" si="6">SUM(U26,N26)</f>
        <v>1175</v>
      </c>
    </row>
    <row r="27" spans="1:26" x14ac:dyDescent="0.35">
      <c r="A27" s="23">
        <v>10</v>
      </c>
      <c r="B27" s="3">
        <v>265</v>
      </c>
      <c r="C27" s="4" t="s">
        <v>137</v>
      </c>
      <c r="D27" s="4" t="s">
        <v>14</v>
      </c>
      <c r="E27" s="3">
        <v>25074</v>
      </c>
      <c r="F27" s="3" t="s">
        <v>3</v>
      </c>
      <c r="G27" s="3" t="s">
        <v>546</v>
      </c>
      <c r="H27" s="23">
        <v>98</v>
      </c>
      <c r="I27" s="23">
        <v>98</v>
      </c>
      <c r="J27" s="23">
        <v>98</v>
      </c>
      <c r="K27" s="23">
        <v>96</v>
      </c>
      <c r="L27" s="23">
        <v>100</v>
      </c>
      <c r="M27" s="23">
        <v>98</v>
      </c>
      <c r="N27" s="23">
        <f t="shared" si="4"/>
        <v>588</v>
      </c>
      <c r="O27" s="23">
        <v>98</v>
      </c>
      <c r="P27" s="23">
        <v>99</v>
      </c>
      <c r="Q27" s="23">
        <v>97</v>
      </c>
      <c r="R27" s="23">
        <v>98</v>
      </c>
      <c r="S27" s="23">
        <v>96</v>
      </c>
      <c r="T27" s="23">
        <v>99</v>
      </c>
      <c r="U27" s="23">
        <f t="shared" si="5"/>
        <v>587</v>
      </c>
      <c r="V27" s="23">
        <f t="shared" si="6"/>
        <v>1175</v>
      </c>
    </row>
    <row r="28" spans="1:26" x14ac:dyDescent="0.35">
      <c r="A28" s="23">
        <v>11</v>
      </c>
      <c r="B28" s="3">
        <v>258</v>
      </c>
      <c r="C28" s="4" t="s">
        <v>113</v>
      </c>
      <c r="D28" s="4" t="s">
        <v>114</v>
      </c>
      <c r="E28" s="3">
        <v>29145</v>
      </c>
      <c r="F28" s="3" t="s">
        <v>3</v>
      </c>
      <c r="G28" s="3" t="s">
        <v>535</v>
      </c>
      <c r="H28" s="23">
        <v>98</v>
      </c>
      <c r="I28" s="23">
        <v>99</v>
      </c>
      <c r="J28" s="23">
        <v>99</v>
      </c>
      <c r="K28" s="23">
        <v>99</v>
      </c>
      <c r="L28" s="23">
        <v>97</v>
      </c>
      <c r="M28" s="23">
        <v>98</v>
      </c>
      <c r="N28" s="23">
        <f t="shared" si="4"/>
        <v>590</v>
      </c>
      <c r="O28" s="23">
        <v>98</v>
      </c>
      <c r="P28" s="23">
        <v>96</v>
      </c>
      <c r="Q28" s="23">
        <v>100</v>
      </c>
      <c r="R28" s="23">
        <v>96</v>
      </c>
      <c r="S28" s="23">
        <v>98</v>
      </c>
      <c r="T28" s="23">
        <v>97</v>
      </c>
      <c r="U28" s="23">
        <f t="shared" si="5"/>
        <v>585</v>
      </c>
      <c r="V28" s="23">
        <f t="shared" si="6"/>
        <v>1175</v>
      </c>
    </row>
    <row r="29" spans="1:26" x14ac:dyDescent="0.35">
      <c r="A29" s="23">
        <v>12</v>
      </c>
      <c r="B29" s="3">
        <v>254</v>
      </c>
      <c r="C29" s="4" t="s">
        <v>98</v>
      </c>
      <c r="D29" s="4" t="s">
        <v>99</v>
      </c>
      <c r="E29" s="3">
        <v>28605</v>
      </c>
      <c r="F29" s="3" t="s">
        <v>3</v>
      </c>
      <c r="G29" s="3" t="s">
        <v>547</v>
      </c>
      <c r="H29" s="23">
        <v>96</v>
      </c>
      <c r="I29" s="23">
        <v>99</v>
      </c>
      <c r="J29" s="23">
        <v>99</v>
      </c>
      <c r="K29" s="23">
        <v>99</v>
      </c>
      <c r="L29" s="23">
        <v>98</v>
      </c>
      <c r="M29" s="23">
        <v>99</v>
      </c>
      <c r="N29" s="23">
        <f t="shared" si="4"/>
        <v>590</v>
      </c>
      <c r="O29" s="23">
        <v>99</v>
      </c>
      <c r="P29" s="23">
        <v>96</v>
      </c>
      <c r="Q29" s="23">
        <v>97</v>
      </c>
      <c r="R29" s="23">
        <v>99</v>
      </c>
      <c r="S29" s="23">
        <v>99</v>
      </c>
      <c r="T29" s="23">
        <v>95</v>
      </c>
      <c r="U29" s="23">
        <f t="shared" si="5"/>
        <v>585</v>
      </c>
      <c r="V29" s="23">
        <f t="shared" si="6"/>
        <v>1175</v>
      </c>
    </row>
    <row r="30" spans="1:26" x14ac:dyDescent="0.35">
      <c r="A30" s="23">
        <v>13</v>
      </c>
      <c r="B30" s="3">
        <v>343</v>
      </c>
      <c r="C30" s="4" t="s">
        <v>432</v>
      </c>
      <c r="D30" s="4" t="s">
        <v>408</v>
      </c>
      <c r="E30" s="3">
        <v>31928</v>
      </c>
      <c r="F30" s="3" t="s">
        <v>3</v>
      </c>
      <c r="G30" s="3" t="s">
        <v>520</v>
      </c>
      <c r="H30" s="23">
        <v>98</v>
      </c>
      <c r="I30" s="23">
        <v>93</v>
      </c>
      <c r="J30" s="23">
        <v>97</v>
      </c>
      <c r="K30" s="23">
        <v>96</v>
      </c>
      <c r="L30" s="23">
        <v>100</v>
      </c>
      <c r="M30" s="23">
        <v>96</v>
      </c>
      <c r="N30" s="23">
        <f t="shared" si="4"/>
        <v>580</v>
      </c>
      <c r="O30" s="23">
        <v>97</v>
      </c>
      <c r="P30" s="23">
        <v>99</v>
      </c>
      <c r="Q30" s="23">
        <v>99</v>
      </c>
      <c r="R30" s="23">
        <v>100</v>
      </c>
      <c r="S30" s="23">
        <v>100</v>
      </c>
      <c r="T30" s="23">
        <v>99</v>
      </c>
      <c r="U30" s="23">
        <f t="shared" si="5"/>
        <v>594</v>
      </c>
      <c r="V30" s="23">
        <f t="shared" si="6"/>
        <v>1174</v>
      </c>
    </row>
    <row r="31" spans="1:26" x14ac:dyDescent="0.35">
      <c r="A31" s="23">
        <v>14</v>
      </c>
      <c r="B31" s="3">
        <v>301</v>
      </c>
      <c r="C31" s="4" t="s">
        <v>286</v>
      </c>
      <c r="D31" s="4" t="s">
        <v>287</v>
      </c>
      <c r="E31" s="3">
        <v>13180</v>
      </c>
      <c r="F31" s="3" t="s">
        <v>3</v>
      </c>
      <c r="G31" s="3" t="s">
        <v>528</v>
      </c>
      <c r="H31" s="23">
        <v>97</v>
      </c>
      <c r="I31" s="23">
        <v>97</v>
      </c>
      <c r="J31" s="23">
        <v>96</v>
      </c>
      <c r="K31" s="23">
        <v>96</v>
      </c>
      <c r="L31" s="23">
        <v>97</v>
      </c>
      <c r="M31" s="23">
        <v>100</v>
      </c>
      <c r="N31" s="23">
        <f t="shared" si="4"/>
        <v>583</v>
      </c>
      <c r="O31" s="23">
        <v>98</v>
      </c>
      <c r="P31" s="23">
        <v>98</v>
      </c>
      <c r="Q31" s="23">
        <v>98</v>
      </c>
      <c r="R31" s="23">
        <v>98</v>
      </c>
      <c r="S31" s="23">
        <v>100</v>
      </c>
      <c r="T31" s="23">
        <v>98</v>
      </c>
      <c r="U31" s="23">
        <f t="shared" si="5"/>
        <v>590</v>
      </c>
      <c r="V31" s="23">
        <f t="shared" si="6"/>
        <v>1173</v>
      </c>
    </row>
    <row r="32" spans="1:26" x14ac:dyDescent="0.35">
      <c r="A32" s="23">
        <v>15</v>
      </c>
      <c r="B32" s="3">
        <v>348</v>
      </c>
      <c r="C32" s="4" t="s">
        <v>442</v>
      </c>
      <c r="D32" s="4" t="s">
        <v>443</v>
      </c>
      <c r="E32" s="3">
        <v>28419</v>
      </c>
      <c r="F32" s="3" t="s">
        <v>3</v>
      </c>
      <c r="G32" s="3" t="s">
        <v>536</v>
      </c>
      <c r="H32" s="23">
        <v>97</v>
      </c>
      <c r="I32" s="23">
        <v>99</v>
      </c>
      <c r="J32" s="23">
        <v>99</v>
      </c>
      <c r="K32" s="23">
        <v>98</v>
      </c>
      <c r="L32" s="23">
        <v>97</v>
      </c>
      <c r="M32" s="23">
        <v>95</v>
      </c>
      <c r="N32" s="23">
        <f t="shared" si="4"/>
        <v>585</v>
      </c>
      <c r="O32" s="23">
        <v>96</v>
      </c>
      <c r="P32" s="23">
        <v>99</v>
      </c>
      <c r="Q32" s="23">
        <v>96</v>
      </c>
      <c r="R32" s="23">
        <v>100</v>
      </c>
      <c r="S32" s="23">
        <v>97</v>
      </c>
      <c r="T32" s="23">
        <v>99</v>
      </c>
      <c r="U32" s="23">
        <f t="shared" si="5"/>
        <v>587</v>
      </c>
      <c r="V32" s="23">
        <f t="shared" si="6"/>
        <v>1172</v>
      </c>
    </row>
    <row r="33" spans="1:22" x14ac:dyDescent="0.35">
      <c r="A33" s="23">
        <v>16</v>
      </c>
      <c r="B33" s="3">
        <v>264</v>
      </c>
      <c r="C33" s="4" t="s">
        <v>133</v>
      </c>
      <c r="D33" s="4" t="s">
        <v>134</v>
      </c>
      <c r="E33" s="3">
        <v>31943</v>
      </c>
      <c r="F33" s="3" t="s">
        <v>3</v>
      </c>
      <c r="G33" s="3" t="s">
        <v>534</v>
      </c>
      <c r="H33" s="23">
        <v>97</v>
      </c>
      <c r="I33" s="23">
        <v>96</v>
      </c>
      <c r="J33" s="23">
        <v>100</v>
      </c>
      <c r="K33" s="23">
        <v>100</v>
      </c>
      <c r="L33" s="23">
        <v>97</v>
      </c>
      <c r="M33" s="23">
        <v>97</v>
      </c>
      <c r="N33" s="23">
        <f t="shared" si="4"/>
        <v>587</v>
      </c>
      <c r="O33" s="23">
        <v>96</v>
      </c>
      <c r="P33" s="23">
        <v>97</v>
      </c>
      <c r="Q33" s="23">
        <v>97</v>
      </c>
      <c r="R33" s="23">
        <v>98</v>
      </c>
      <c r="S33" s="23">
        <v>99</v>
      </c>
      <c r="T33" s="23">
        <v>98</v>
      </c>
      <c r="U33" s="23">
        <f t="shared" si="5"/>
        <v>585</v>
      </c>
      <c r="V33" s="23">
        <f t="shared" si="6"/>
        <v>1172</v>
      </c>
    </row>
    <row r="34" spans="1:22" x14ac:dyDescent="0.35">
      <c r="A34" s="23">
        <v>17</v>
      </c>
      <c r="B34" s="3">
        <v>312</v>
      </c>
      <c r="C34" s="4" t="s">
        <v>319</v>
      </c>
      <c r="D34" s="4" t="s">
        <v>320</v>
      </c>
      <c r="E34" s="3">
        <v>100302</v>
      </c>
      <c r="F34" s="3" t="s">
        <v>3</v>
      </c>
      <c r="G34" s="3" t="s">
        <v>550</v>
      </c>
      <c r="H34" s="23">
        <v>98</v>
      </c>
      <c r="I34" s="23">
        <v>99</v>
      </c>
      <c r="J34" s="23">
        <v>98</v>
      </c>
      <c r="K34" s="23">
        <v>96</v>
      </c>
      <c r="L34" s="23">
        <v>99</v>
      </c>
      <c r="M34" s="23">
        <v>99</v>
      </c>
      <c r="N34" s="23">
        <f t="shared" si="4"/>
        <v>589</v>
      </c>
      <c r="O34" s="23">
        <v>95</v>
      </c>
      <c r="P34" s="23">
        <v>94</v>
      </c>
      <c r="Q34" s="23">
        <v>99</v>
      </c>
      <c r="R34" s="23">
        <v>100</v>
      </c>
      <c r="S34" s="23">
        <v>98</v>
      </c>
      <c r="T34" s="23">
        <v>97</v>
      </c>
      <c r="U34" s="23">
        <f t="shared" si="5"/>
        <v>583</v>
      </c>
      <c r="V34" s="23">
        <f t="shared" si="6"/>
        <v>1172</v>
      </c>
    </row>
    <row r="35" spans="1:22" x14ac:dyDescent="0.35">
      <c r="A35" s="23">
        <v>18</v>
      </c>
      <c r="B35" s="3">
        <v>279</v>
      </c>
      <c r="C35" s="4" t="s">
        <v>203</v>
      </c>
      <c r="D35" s="4" t="s">
        <v>204</v>
      </c>
      <c r="E35" s="3">
        <v>28296</v>
      </c>
      <c r="F35" s="3" t="s">
        <v>3</v>
      </c>
      <c r="G35" s="3" t="s">
        <v>531</v>
      </c>
      <c r="H35" s="23">
        <v>99</v>
      </c>
      <c r="I35" s="23">
        <v>96</v>
      </c>
      <c r="J35" s="23">
        <v>98</v>
      </c>
      <c r="K35" s="23">
        <v>97</v>
      </c>
      <c r="L35" s="23">
        <v>98</v>
      </c>
      <c r="M35" s="23">
        <v>99</v>
      </c>
      <c r="N35" s="23">
        <f t="shared" si="4"/>
        <v>587</v>
      </c>
      <c r="O35" s="23">
        <v>95</v>
      </c>
      <c r="P35" s="23">
        <v>97</v>
      </c>
      <c r="Q35" s="23">
        <v>100</v>
      </c>
      <c r="R35" s="23">
        <v>98</v>
      </c>
      <c r="S35" s="23">
        <v>98</v>
      </c>
      <c r="T35" s="23">
        <v>96</v>
      </c>
      <c r="U35" s="23">
        <f t="shared" si="5"/>
        <v>584</v>
      </c>
      <c r="V35" s="23">
        <f t="shared" si="6"/>
        <v>1171</v>
      </c>
    </row>
    <row r="36" spans="1:22" x14ac:dyDescent="0.35">
      <c r="A36" s="23">
        <v>19</v>
      </c>
      <c r="B36" s="3">
        <v>341</v>
      </c>
      <c r="C36" s="4" t="s">
        <v>418</v>
      </c>
      <c r="D36" s="4" t="s">
        <v>419</v>
      </c>
      <c r="E36" s="3">
        <v>31583</v>
      </c>
      <c r="F36" s="3" t="s">
        <v>6</v>
      </c>
      <c r="G36" s="3" t="s">
        <v>556</v>
      </c>
      <c r="H36" s="23">
        <v>96</v>
      </c>
      <c r="I36" s="23">
        <v>96</v>
      </c>
      <c r="J36" s="23">
        <v>99</v>
      </c>
      <c r="K36" s="23">
        <v>100</v>
      </c>
      <c r="L36" s="23">
        <v>95</v>
      </c>
      <c r="M36" s="23">
        <v>98</v>
      </c>
      <c r="N36" s="23">
        <f t="shared" si="4"/>
        <v>584</v>
      </c>
      <c r="O36" s="23">
        <v>97</v>
      </c>
      <c r="P36" s="23">
        <v>95</v>
      </c>
      <c r="Q36" s="23">
        <v>97</v>
      </c>
      <c r="R36" s="23">
        <v>100</v>
      </c>
      <c r="S36" s="23">
        <v>98</v>
      </c>
      <c r="T36" s="23">
        <v>98</v>
      </c>
      <c r="U36" s="23">
        <f t="shared" si="5"/>
        <v>585</v>
      </c>
      <c r="V36" s="23">
        <f t="shared" si="6"/>
        <v>1169</v>
      </c>
    </row>
    <row r="37" spans="1:22" x14ac:dyDescent="0.35">
      <c r="A37" s="23">
        <v>20</v>
      </c>
      <c r="B37" s="3">
        <v>313</v>
      </c>
      <c r="C37" s="4" t="s">
        <v>321</v>
      </c>
      <c r="D37" s="4" t="s">
        <v>322</v>
      </c>
      <c r="E37" s="3">
        <v>111952</v>
      </c>
      <c r="F37" s="3" t="s">
        <v>6</v>
      </c>
      <c r="G37" s="3" t="s">
        <v>520</v>
      </c>
      <c r="H37" s="23">
        <v>97</v>
      </c>
      <c r="I37" s="23">
        <v>97</v>
      </c>
      <c r="J37" s="23">
        <v>97</v>
      </c>
      <c r="K37" s="23">
        <v>98</v>
      </c>
      <c r="L37" s="23">
        <v>96</v>
      </c>
      <c r="M37" s="23">
        <v>97</v>
      </c>
      <c r="N37" s="23">
        <f t="shared" si="4"/>
        <v>582</v>
      </c>
      <c r="O37" s="23">
        <v>99</v>
      </c>
      <c r="P37" s="23">
        <v>95</v>
      </c>
      <c r="Q37" s="23">
        <v>98</v>
      </c>
      <c r="R37" s="23">
        <v>99</v>
      </c>
      <c r="S37" s="23">
        <v>96</v>
      </c>
      <c r="T37" s="23">
        <v>98</v>
      </c>
      <c r="U37" s="23">
        <f t="shared" si="5"/>
        <v>585</v>
      </c>
      <c r="V37" s="23">
        <f t="shared" si="6"/>
        <v>1167</v>
      </c>
    </row>
    <row r="38" spans="1:22" x14ac:dyDescent="0.35">
      <c r="A38" s="23">
        <v>21</v>
      </c>
      <c r="B38" s="3">
        <v>292</v>
      </c>
      <c r="C38" s="4" t="s">
        <v>249</v>
      </c>
      <c r="D38" s="4" t="s">
        <v>28</v>
      </c>
      <c r="E38" s="3">
        <v>28547</v>
      </c>
      <c r="F38" s="3" t="s">
        <v>3</v>
      </c>
      <c r="G38" s="3" t="s">
        <v>520</v>
      </c>
      <c r="H38" s="23">
        <v>99</v>
      </c>
      <c r="I38" s="23">
        <v>95</v>
      </c>
      <c r="J38" s="23">
        <v>96</v>
      </c>
      <c r="K38" s="23">
        <v>99</v>
      </c>
      <c r="L38" s="23">
        <v>97</v>
      </c>
      <c r="M38" s="23">
        <v>98</v>
      </c>
      <c r="N38" s="23">
        <f t="shared" si="4"/>
        <v>584</v>
      </c>
      <c r="O38" s="23">
        <v>98</v>
      </c>
      <c r="P38" s="23">
        <v>95</v>
      </c>
      <c r="Q38" s="23">
        <v>100</v>
      </c>
      <c r="R38" s="23">
        <v>97</v>
      </c>
      <c r="S38" s="23">
        <v>96</v>
      </c>
      <c r="T38" s="23">
        <v>97</v>
      </c>
      <c r="U38" s="23">
        <f t="shared" si="5"/>
        <v>583</v>
      </c>
      <c r="V38" s="23">
        <f t="shared" si="6"/>
        <v>1167</v>
      </c>
    </row>
    <row r="39" spans="1:22" x14ac:dyDescent="0.35">
      <c r="A39" s="23">
        <v>22</v>
      </c>
      <c r="B39" s="3">
        <v>345</v>
      </c>
      <c r="C39" s="4" t="s">
        <v>438</v>
      </c>
      <c r="D39" s="4" t="s">
        <v>322</v>
      </c>
      <c r="E39" s="3">
        <v>17230</v>
      </c>
      <c r="F39" s="3" t="s">
        <v>3</v>
      </c>
      <c r="G39" s="3" t="s">
        <v>562</v>
      </c>
      <c r="H39" s="23">
        <v>96</v>
      </c>
      <c r="I39" s="23">
        <v>99</v>
      </c>
      <c r="J39" s="23">
        <v>97</v>
      </c>
      <c r="K39" s="23">
        <v>91</v>
      </c>
      <c r="L39" s="23">
        <v>98</v>
      </c>
      <c r="M39" s="23">
        <v>97</v>
      </c>
      <c r="N39" s="23">
        <f t="shared" si="4"/>
        <v>578</v>
      </c>
      <c r="O39" s="23">
        <v>99</v>
      </c>
      <c r="P39" s="23">
        <v>98</v>
      </c>
      <c r="Q39" s="23">
        <v>97</v>
      </c>
      <c r="R39" s="23">
        <v>98</v>
      </c>
      <c r="S39" s="23">
        <v>98</v>
      </c>
      <c r="T39" s="23">
        <v>98</v>
      </c>
      <c r="U39" s="23">
        <f t="shared" si="5"/>
        <v>588</v>
      </c>
      <c r="V39" s="23">
        <f t="shared" si="6"/>
        <v>1166</v>
      </c>
    </row>
    <row r="40" spans="1:22" x14ac:dyDescent="0.35">
      <c r="A40" s="23">
        <v>23</v>
      </c>
      <c r="B40" s="3">
        <v>256</v>
      </c>
      <c r="C40" s="4" t="s">
        <v>102</v>
      </c>
      <c r="D40" s="4" t="s">
        <v>103</v>
      </c>
      <c r="E40" s="3">
        <v>29457</v>
      </c>
      <c r="F40" s="3" t="s">
        <v>6</v>
      </c>
      <c r="G40" s="3" t="s">
        <v>547</v>
      </c>
      <c r="H40" s="23">
        <v>97</v>
      </c>
      <c r="I40" s="23">
        <v>96</v>
      </c>
      <c r="J40" s="23">
        <v>96</v>
      </c>
      <c r="K40" s="23">
        <v>99</v>
      </c>
      <c r="L40" s="23">
        <v>96</v>
      </c>
      <c r="M40" s="23">
        <v>95</v>
      </c>
      <c r="N40" s="23">
        <f t="shared" si="4"/>
        <v>579</v>
      </c>
      <c r="O40" s="23">
        <v>95</v>
      </c>
      <c r="P40" s="23">
        <v>100</v>
      </c>
      <c r="Q40" s="23">
        <v>99</v>
      </c>
      <c r="R40" s="23">
        <v>99</v>
      </c>
      <c r="S40" s="23">
        <v>98</v>
      </c>
      <c r="T40" s="23">
        <v>96</v>
      </c>
      <c r="U40" s="23">
        <f t="shared" si="5"/>
        <v>587</v>
      </c>
      <c r="V40" s="23">
        <f t="shared" si="6"/>
        <v>1166</v>
      </c>
    </row>
    <row r="41" spans="1:22" x14ac:dyDescent="0.35">
      <c r="A41" s="23">
        <v>24</v>
      </c>
      <c r="B41" s="3">
        <v>281</v>
      </c>
      <c r="C41" s="4" t="s">
        <v>217</v>
      </c>
      <c r="D41" s="4" t="s">
        <v>218</v>
      </c>
      <c r="E41" s="3">
        <v>111994</v>
      </c>
      <c r="F41" s="3" t="s">
        <v>6</v>
      </c>
      <c r="G41" s="3" t="s">
        <v>552</v>
      </c>
      <c r="H41" s="23">
        <v>98</v>
      </c>
      <c r="I41" s="23">
        <v>96</v>
      </c>
      <c r="J41" s="23">
        <v>98</v>
      </c>
      <c r="K41" s="23">
        <v>95</v>
      </c>
      <c r="L41" s="23">
        <v>97</v>
      </c>
      <c r="M41" s="23">
        <v>97</v>
      </c>
      <c r="N41" s="23">
        <f>SUM(H41:M41)</f>
        <v>581</v>
      </c>
      <c r="O41" s="23">
        <v>96</v>
      </c>
      <c r="P41" s="23">
        <v>99</v>
      </c>
      <c r="Q41" s="23">
        <v>98</v>
      </c>
      <c r="R41" s="23">
        <v>96</v>
      </c>
      <c r="S41" s="23">
        <v>98</v>
      </c>
      <c r="T41" s="23">
        <v>98</v>
      </c>
      <c r="U41" s="23">
        <f>SUM(O41:T41)</f>
        <v>585</v>
      </c>
      <c r="V41" s="23">
        <f>SUM(U41,N41)</f>
        <v>1166</v>
      </c>
    </row>
    <row r="42" spans="1:22" x14ac:dyDescent="0.35">
      <c r="A42" s="23">
        <v>25</v>
      </c>
      <c r="B42" s="3">
        <v>298</v>
      </c>
      <c r="C42" s="4" t="s">
        <v>277</v>
      </c>
      <c r="D42" s="4" t="s">
        <v>79</v>
      </c>
      <c r="E42" s="3">
        <v>19067</v>
      </c>
      <c r="F42" s="3" t="s">
        <v>3</v>
      </c>
      <c r="G42" s="3" t="s">
        <v>520</v>
      </c>
      <c r="H42" s="23">
        <v>98</v>
      </c>
      <c r="I42" s="23">
        <v>98</v>
      </c>
      <c r="J42" s="23">
        <v>99</v>
      </c>
      <c r="K42" s="23">
        <v>96</v>
      </c>
      <c r="L42" s="23">
        <v>93</v>
      </c>
      <c r="M42" s="23">
        <v>97</v>
      </c>
      <c r="N42" s="23">
        <f>SUM(H42:M42)</f>
        <v>581</v>
      </c>
      <c r="O42" s="23">
        <v>99</v>
      </c>
      <c r="P42" s="23">
        <v>99</v>
      </c>
      <c r="Q42" s="23">
        <v>96</v>
      </c>
      <c r="R42" s="23">
        <v>96</v>
      </c>
      <c r="S42" s="23">
        <v>97</v>
      </c>
      <c r="T42" s="23">
        <v>98</v>
      </c>
      <c r="U42" s="23">
        <f>SUM(O42:T42)</f>
        <v>585</v>
      </c>
      <c r="V42" s="23">
        <f>SUM(U42,N42)</f>
        <v>1166</v>
      </c>
    </row>
    <row r="43" spans="1:22" x14ac:dyDescent="0.35">
      <c r="A43" s="23">
        <v>26</v>
      </c>
      <c r="B43" s="3">
        <v>247</v>
      </c>
      <c r="C43" s="4" t="s">
        <v>78</v>
      </c>
      <c r="D43" s="4" t="s">
        <v>79</v>
      </c>
      <c r="E43" s="3">
        <v>29310</v>
      </c>
      <c r="F43" s="3" t="s">
        <v>6</v>
      </c>
      <c r="G43" s="3" t="s">
        <v>542</v>
      </c>
      <c r="H43" s="23">
        <v>96</v>
      </c>
      <c r="I43" s="23">
        <v>98</v>
      </c>
      <c r="J43" s="23">
        <v>97</v>
      </c>
      <c r="K43" s="23">
        <v>97</v>
      </c>
      <c r="L43" s="23">
        <v>100</v>
      </c>
      <c r="M43" s="23">
        <v>96</v>
      </c>
      <c r="N43" s="23">
        <f t="shared" si="4"/>
        <v>584</v>
      </c>
      <c r="O43" s="23">
        <v>99</v>
      </c>
      <c r="P43" s="23">
        <v>94</v>
      </c>
      <c r="Q43" s="23">
        <v>99</v>
      </c>
      <c r="R43" s="23">
        <v>97</v>
      </c>
      <c r="S43" s="23">
        <v>95</v>
      </c>
      <c r="T43" s="23">
        <v>98</v>
      </c>
      <c r="U43" s="23">
        <f t="shared" si="5"/>
        <v>582</v>
      </c>
      <c r="V43" s="23">
        <f t="shared" si="6"/>
        <v>1166</v>
      </c>
    </row>
    <row r="44" spans="1:22" x14ac:dyDescent="0.35">
      <c r="A44" s="23">
        <v>27</v>
      </c>
      <c r="B44" s="3">
        <v>333</v>
      </c>
      <c r="C44" s="4" t="s">
        <v>391</v>
      </c>
      <c r="D44" s="4" t="s">
        <v>130</v>
      </c>
      <c r="E44" s="3">
        <v>26259</v>
      </c>
      <c r="F44" s="3" t="s">
        <v>3</v>
      </c>
      <c r="G44" s="3" t="s">
        <v>535</v>
      </c>
      <c r="H44" s="23">
        <v>95</v>
      </c>
      <c r="I44" s="23">
        <v>94</v>
      </c>
      <c r="J44" s="23">
        <v>98</v>
      </c>
      <c r="K44" s="23">
        <v>96</v>
      </c>
      <c r="L44" s="23">
        <v>97</v>
      </c>
      <c r="M44" s="23">
        <v>98</v>
      </c>
      <c r="N44" s="23">
        <f t="shared" si="4"/>
        <v>578</v>
      </c>
      <c r="O44" s="23">
        <v>98</v>
      </c>
      <c r="P44" s="23">
        <v>97</v>
      </c>
      <c r="Q44" s="23">
        <v>100</v>
      </c>
      <c r="R44" s="23">
        <v>98</v>
      </c>
      <c r="S44" s="23">
        <v>99</v>
      </c>
      <c r="T44" s="23">
        <v>95</v>
      </c>
      <c r="U44" s="23">
        <f t="shared" si="5"/>
        <v>587</v>
      </c>
      <c r="V44" s="23">
        <f t="shared" si="6"/>
        <v>1165</v>
      </c>
    </row>
    <row r="45" spans="1:22" x14ac:dyDescent="0.35">
      <c r="A45" s="23">
        <v>28</v>
      </c>
      <c r="B45" s="3">
        <v>300</v>
      </c>
      <c r="C45" s="4" t="s">
        <v>279</v>
      </c>
      <c r="D45" s="4" t="s">
        <v>280</v>
      </c>
      <c r="E45" s="3">
        <v>13757</v>
      </c>
      <c r="F45" s="3" t="s">
        <v>3</v>
      </c>
      <c r="G45" s="3" t="s">
        <v>539</v>
      </c>
      <c r="H45" s="23">
        <v>96</v>
      </c>
      <c r="I45" s="23">
        <v>95</v>
      </c>
      <c r="J45" s="23">
        <v>99</v>
      </c>
      <c r="K45" s="23">
        <v>99</v>
      </c>
      <c r="L45" s="23">
        <v>96</v>
      </c>
      <c r="M45" s="23">
        <v>99</v>
      </c>
      <c r="N45" s="23">
        <f t="shared" si="4"/>
        <v>584</v>
      </c>
      <c r="O45" s="23">
        <v>93</v>
      </c>
      <c r="P45" s="23">
        <v>99</v>
      </c>
      <c r="Q45" s="23">
        <v>99</v>
      </c>
      <c r="R45" s="23">
        <v>98</v>
      </c>
      <c r="S45" s="23">
        <v>96</v>
      </c>
      <c r="T45" s="23">
        <v>96</v>
      </c>
      <c r="U45" s="23">
        <f t="shared" si="5"/>
        <v>581</v>
      </c>
      <c r="V45" s="23">
        <f t="shared" si="6"/>
        <v>1165</v>
      </c>
    </row>
    <row r="46" spans="1:22" x14ac:dyDescent="0.35">
      <c r="A46" s="23">
        <v>29</v>
      </c>
      <c r="B46" s="3">
        <v>297</v>
      </c>
      <c r="C46" s="4" t="s">
        <v>265</v>
      </c>
      <c r="D46" s="4" t="s">
        <v>266</v>
      </c>
      <c r="E46" s="3">
        <v>30843</v>
      </c>
      <c r="F46" s="3" t="s">
        <v>6</v>
      </c>
      <c r="G46" s="3" t="s">
        <v>534</v>
      </c>
      <c r="H46" s="23">
        <v>98</v>
      </c>
      <c r="I46" s="23">
        <v>100</v>
      </c>
      <c r="J46" s="23">
        <v>100</v>
      </c>
      <c r="K46" s="23">
        <v>99</v>
      </c>
      <c r="L46" s="23">
        <v>95</v>
      </c>
      <c r="M46" s="23">
        <v>96</v>
      </c>
      <c r="N46" s="23">
        <f t="shared" si="4"/>
        <v>588</v>
      </c>
      <c r="O46" s="23">
        <v>96</v>
      </c>
      <c r="P46" s="23">
        <v>96</v>
      </c>
      <c r="Q46" s="23">
        <v>100</v>
      </c>
      <c r="R46" s="23">
        <v>94</v>
      </c>
      <c r="S46" s="23">
        <v>94</v>
      </c>
      <c r="T46" s="23">
        <v>97</v>
      </c>
      <c r="U46" s="23">
        <f t="shared" si="5"/>
        <v>577</v>
      </c>
      <c r="V46" s="23">
        <f t="shared" si="6"/>
        <v>1165</v>
      </c>
    </row>
    <row r="47" spans="1:22" x14ac:dyDescent="0.35">
      <c r="A47" s="23">
        <v>30</v>
      </c>
      <c r="B47" s="3">
        <v>349</v>
      </c>
      <c r="C47" s="4" t="s">
        <v>444</v>
      </c>
      <c r="D47" s="4" t="s">
        <v>91</v>
      </c>
      <c r="E47" s="3">
        <v>28550</v>
      </c>
      <c r="F47" s="3" t="s">
        <v>6</v>
      </c>
      <c r="G47" s="3" t="s">
        <v>520</v>
      </c>
      <c r="H47" s="23">
        <v>97</v>
      </c>
      <c r="I47" s="23">
        <v>98</v>
      </c>
      <c r="J47" s="23">
        <v>97</v>
      </c>
      <c r="K47" s="23">
        <v>99</v>
      </c>
      <c r="L47" s="23">
        <v>98</v>
      </c>
      <c r="M47" s="23">
        <v>98</v>
      </c>
      <c r="N47" s="23">
        <f t="shared" si="4"/>
        <v>587</v>
      </c>
      <c r="O47" s="23">
        <v>93</v>
      </c>
      <c r="P47" s="23">
        <v>97</v>
      </c>
      <c r="Q47" s="23">
        <v>97</v>
      </c>
      <c r="R47" s="23">
        <v>96</v>
      </c>
      <c r="S47" s="23">
        <v>96</v>
      </c>
      <c r="T47" s="23">
        <v>98</v>
      </c>
      <c r="U47" s="23">
        <f t="shared" si="5"/>
        <v>577</v>
      </c>
      <c r="V47" s="23">
        <f t="shared" si="6"/>
        <v>1164</v>
      </c>
    </row>
    <row r="48" spans="1:22" x14ac:dyDescent="0.35">
      <c r="A48" s="23">
        <v>31</v>
      </c>
      <c r="B48" s="3">
        <v>326</v>
      </c>
      <c r="C48" s="4" t="s">
        <v>373</v>
      </c>
      <c r="D48" s="4" t="s">
        <v>313</v>
      </c>
      <c r="E48" s="3">
        <v>31538</v>
      </c>
      <c r="F48" s="3" t="s">
        <v>3</v>
      </c>
      <c r="G48" s="3" t="s">
        <v>524</v>
      </c>
      <c r="H48" s="23">
        <v>98</v>
      </c>
      <c r="I48" s="23">
        <v>92</v>
      </c>
      <c r="J48" s="23">
        <v>97</v>
      </c>
      <c r="K48" s="23">
        <v>96</v>
      </c>
      <c r="L48" s="23">
        <v>98</v>
      </c>
      <c r="M48" s="23">
        <v>98</v>
      </c>
      <c r="N48" s="23">
        <f t="shared" si="4"/>
        <v>579</v>
      </c>
      <c r="O48" s="23">
        <v>96</v>
      </c>
      <c r="P48" s="23">
        <v>97</v>
      </c>
      <c r="Q48" s="23">
        <v>99</v>
      </c>
      <c r="R48" s="23">
        <v>97</v>
      </c>
      <c r="S48" s="23">
        <v>97</v>
      </c>
      <c r="T48" s="23">
        <v>98</v>
      </c>
      <c r="U48" s="23">
        <f t="shared" si="5"/>
        <v>584</v>
      </c>
      <c r="V48" s="23">
        <f t="shared" si="6"/>
        <v>1163</v>
      </c>
    </row>
    <row r="49" spans="1:22" x14ac:dyDescent="0.35">
      <c r="A49" s="23">
        <v>32</v>
      </c>
      <c r="B49" s="3">
        <v>315</v>
      </c>
      <c r="C49" s="4" t="s">
        <v>326</v>
      </c>
      <c r="D49" s="4" t="s">
        <v>327</v>
      </c>
      <c r="E49" s="3">
        <v>31957</v>
      </c>
      <c r="F49" s="3" t="s">
        <v>16</v>
      </c>
      <c r="G49" s="3" t="s">
        <v>543</v>
      </c>
      <c r="H49" s="23">
        <v>100</v>
      </c>
      <c r="I49" s="23">
        <v>95</v>
      </c>
      <c r="J49" s="23">
        <v>97</v>
      </c>
      <c r="K49" s="23">
        <v>96</v>
      </c>
      <c r="L49" s="23">
        <v>95</v>
      </c>
      <c r="M49" s="23">
        <v>97</v>
      </c>
      <c r="N49" s="23">
        <f t="shared" si="4"/>
        <v>580</v>
      </c>
      <c r="O49" s="23">
        <v>98</v>
      </c>
      <c r="P49" s="23">
        <v>96</v>
      </c>
      <c r="Q49" s="23">
        <v>98</v>
      </c>
      <c r="R49" s="23">
        <v>98</v>
      </c>
      <c r="S49" s="23">
        <v>100</v>
      </c>
      <c r="T49" s="23">
        <v>93</v>
      </c>
      <c r="U49" s="23">
        <f t="shared" si="5"/>
        <v>583</v>
      </c>
      <c r="V49" s="23">
        <f t="shared" si="6"/>
        <v>1163</v>
      </c>
    </row>
    <row r="50" spans="1:22" x14ac:dyDescent="0.35">
      <c r="A50" s="23">
        <v>33</v>
      </c>
      <c r="B50" s="3">
        <v>316</v>
      </c>
      <c r="C50" s="4" t="s">
        <v>331</v>
      </c>
      <c r="D50" s="4" t="s">
        <v>79</v>
      </c>
      <c r="E50" s="3">
        <v>116112</v>
      </c>
      <c r="F50" s="3" t="s">
        <v>6</v>
      </c>
      <c r="G50" s="3" t="s">
        <v>535</v>
      </c>
      <c r="H50" s="23">
        <v>97</v>
      </c>
      <c r="I50" s="23">
        <v>97</v>
      </c>
      <c r="J50" s="23">
        <v>96</v>
      </c>
      <c r="K50" s="23">
        <v>96</v>
      </c>
      <c r="L50" s="23">
        <v>97</v>
      </c>
      <c r="M50" s="23">
        <v>91</v>
      </c>
      <c r="N50" s="23">
        <f t="shared" ref="N50:N81" si="7">SUM(H50:M50)</f>
        <v>574</v>
      </c>
      <c r="O50" s="23">
        <v>98</v>
      </c>
      <c r="P50" s="23">
        <v>98</v>
      </c>
      <c r="Q50" s="23">
        <v>98</v>
      </c>
      <c r="R50" s="23">
        <v>100</v>
      </c>
      <c r="S50" s="23">
        <v>97</v>
      </c>
      <c r="T50" s="23">
        <v>97</v>
      </c>
      <c r="U50" s="23">
        <f t="shared" ref="U50:U81" si="8">SUM(O50:T50)</f>
        <v>588</v>
      </c>
      <c r="V50" s="23">
        <f t="shared" ref="V50:V81" si="9">SUM(U50,N50)</f>
        <v>1162</v>
      </c>
    </row>
    <row r="51" spans="1:22" x14ac:dyDescent="0.35">
      <c r="A51" s="23">
        <v>34</v>
      </c>
      <c r="B51" s="3">
        <v>306</v>
      </c>
      <c r="C51" s="4" t="s">
        <v>297</v>
      </c>
      <c r="D51" s="4" t="s">
        <v>298</v>
      </c>
      <c r="E51" s="3">
        <v>31590</v>
      </c>
      <c r="F51" s="3" t="s">
        <v>6</v>
      </c>
      <c r="G51" s="3" t="s">
        <v>550</v>
      </c>
      <c r="H51" s="23">
        <v>95</v>
      </c>
      <c r="I51" s="23">
        <v>95</v>
      </c>
      <c r="J51" s="23">
        <v>94</v>
      </c>
      <c r="K51" s="23">
        <v>98</v>
      </c>
      <c r="L51" s="23">
        <v>96</v>
      </c>
      <c r="M51" s="23">
        <v>96</v>
      </c>
      <c r="N51" s="23">
        <f t="shared" si="7"/>
        <v>574</v>
      </c>
      <c r="O51" s="23">
        <v>100</v>
      </c>
      <c r="P51" s="23">
        <v>98</v>
      </c>
      <c r="Q51" s="23">
        <v>99</v>
      </c>
      <c r="R51" s="23">
        <v>97</v>
      </c>
      <c r="S51" s="23">
        <v>98</v>
      </c>
      <c r="T51" s="23">
        <v>96</v>
      </c>
      <c r="U51" s="23">
        <f t="shared" si="8"/>
        <v>588</v>
      </c>
      <c r="V51" s="23">
        <f t="shared" si="9"/>
        <v>1162</v>
      </c>
    </row>
    <row r="52" spans="1:22" x14ac:dyDescent="0.35">
      <c r="A52" s="23">
        <v>35</v>
      </c>
      <c r="B52" s="3">
        <v>323</v>
      </c>
      <c r="C52" s="4" t="s">
        <v>365</v>
      </c>
      <c r="D52" s="4" t="s">
        <v>366</v>
      </c>
      <c r="E52" s="3">
        <v>31641</v>
      </c>
      <c r="F52" s="3" t="s">
        <v>6</v>
      </c>
      <c r="G52" s="3" t="s">
        <v>557</v>
      </c>
      <c r="H52" s="23">
        <v>97</v>
      </c>
      <c r="I52" s="23">
        <v>95</v>
      </c>
      <c r="J52" s="23">
        <v>98</v>
      </c>
      <c r="K52" s="23">
        <v>95</v>
      </c>
      <c r="L52" s="23">
        <v>98</v>
      </c>
      <c r="M52" s="23">
        <v>98</v>
      </c>
      <c r="N52" s="23">
        <f t="shared" si="7"/>
        <v>581</v>
      </c>
      <c r="O52" s="23">
        <v>97</v>
      </c>
      <c r="P52" s="23">
        <v>98</v>
      </c>
      <c r="Q52" s="23">
        <v>96</v>
      </c>
      <c r="R52" s="23">
        <v>97</v>
      </c>
      <c r="S52" s="23">
        <v>97</v>
      </c>
      <c r="T52" s="23">
        <v>96</v>
      </c>
      <c r="U52" s="23">
        <f t="shared" si="8"/>
        <v>581</v>
      </c>
      <c r="V52" s="23">
        <f t="shared" si="9"/>
        <v>1162</v>
      </c>
    </row>
    <row r="53" spans="1:22" x14ac:dyDescent="0.35">
      <c r="A53" s="23">
        <v>36</v>
      </c>
      <c r="B53" s="3">
        <v>337</v>
      </c>
      <c r="C53" s="4" t="s">
        <v>400</v>
      </c>
      <c r="D53" s="4" t="s">
        <v>55</v>
      </c>
      <c r="E53" s="3">
        <v>14130</v>
      </c>
      <c r="F53" s="3" t="s">
        <v>3</v>
      </c>
      <c r="G53" s="3" t="s">
        <v>543</v>
      </c>
      <c r="H53" s="23">
        <v>99</v>
      </c>
      <c r="I53" s="23">
        <v>98</v>
      </c>
      <c r="J53" s="23">
        <v>95</v>
      </c>
      <c r="K53" s="23">
        <v>97</v>
      </c>
      <c r="L53" s="23">
        <v>97</v>
      </c>
      <c r="M53" s="23">
        <v>96</v>
      </c>
      <c r="N53" s="23">
        <f t="shared" si="7"/>
        <v>582</v>
      </c>
      <c r="O53" s="23">
        <v>95</v>
      </c>
      <c r="P53" s="23">
        <v>96</v>
      </c>
      <c r="Q53" s="23">
        <v>98</v>
      </c>
      <c r="R53" s="23">
        <v>96</v>
      </c>
      <c r="S53" s="23">
        <v>98</v>
      </c>
      <c r="T53" s="23">
        <v>97</v>
      </c>
      <c r="U53" s="23">
        <f t="shared" si="8"/>
        <v>580</v>
      </c>
      <c r="V53" s="23">
        <f t="shared" si="9"/>
        <v>1162</v>
      </c>
    </row>
    <row r="54" spans="1:22" x14ac:dyDescent="0.35">
      <c r="A54" s="23">
        <v>37</v>
      </c>
      <c r="B54" s="3">
        <v>286</v>
      </c>
      <c r="C54" s="4" t="s">
        <v>228</v>
      </c>
      <c r="D54" s="4" t="s">
        <v>229</v>
      </c>
      <c r="E54" s="3">
        <v>111951</v>
      </c>
      <c r="F54" s="3" t="s">
        <v>6</v>
      </c>
      <c r="G54" s="3" t="s">
        <v>520</v>
      </c>
      <c r="H54" s="23">
        <v>98</v>
      </c>
      <c r="I54" s="23">
        <v>99</v>
      </c>
      <c r="J54" s="23">
        <v>98</v>
      </c>
      <c r="K54" s="23">
        <v>95</v>
      </c>
      <c r="L54" s="23">
        <v>93</v>
      </c>
      <c r="M54" s="23">
        <v>99</v>
      </c>
      <c r="N54" s="23">
        <f t="shared" si="7"/>
        <v>582</v>
      </c>
      <c r="O54" s="23">
        <v>97</v>
      </c>
      <c r="P54" s="23">
        <v>98</v>
      </c>
      <c r="Q54" s="23">
        <v>97</v>
      </c>
      <c r="R54" s="23">
        <v>96</v>
      </c>
      <c r="S54" s="23">
        <v>97</v>
      </c>
      <c r="T54" s="23">
        <v>95</v>
      </c>
      <c r="U54" s="23">
        <f t="shared" si="8"/>
        <v>580</v>
      </c>
      <c r="V54" s="23">
        <f t="shared" si="9"/>
        <v>1162</v>
      </c>
    </row>
    <row r="55" spans="1:22" x14ac:dyDescent="0.35">
      <c r="A55" s="23">
        <v>38</v>
      </c>
      <c r="B55" s="3">
        <v>275</v>
      </c>
      <c r="C55" s="4" t="s">
        <v>192</v>
      </c>
      <c r="D55" s="4" t="s">
        <v>193</v>
      </c>
      <c r="E55" s="3">
        <v>116206</v>
      </c>
      <c r="F55" s="3" t="s">
        <v>6</v>
      </c>
      <c r="G55" s="3" t="s">
        <v>520</v>
      </c>
      <c r="H55" s="23">
        <v>97</v>
      </c>
      <c r="I55" s="23">
        <v>98</v>
      </c>
      <c r="J55" s="23">
        <v>96</v>
      </c>
      <c r="K55" s="23">
        <v>99</v>
      </c>
      <c r="L55" s="23">
        <v>97</v>
      </c>
      <c r="M55" s="23">
        <v>97</v>
      </c>
      <c r="N55" s="23">
        <f t="shared" si="7"/>
        <v>584</v>
      </c>
      <c r="O55" s="23">
        <v>96</v>
      </c>
      <c r="P55" s="23">
        <v>96</v>
      </c>
      <c r="Q55" s="23">
        <v>99</v>
      </c>
      <c r="R55" s="23">
        <v>96</v>
      </c>
      <c r="S55" s="23">
        <v>97</v>
      </c>
      <c r="T55" s="23">
        <v>94</v>
      </c>
      <c r="U55" s="23">
        <f t="shared" si="8"/>
        <v>578</v>
      </c>
      <c r="V55" s="23">
        <f t="shared" si="9"/>
        <v>1162</v>
      </c>
    </row>
    <row r="56" spans="1:22" x14ac:dyDescent="0.35">
      <c r="A56" s="23">
        <v>39</v>
      </c>
      <c r="B56" s="3">
        <v>253</v>
      </c>
      <c r="C56" s="4" t="s">
        <v>93</v>
      </c>
      <c r="D56" s="4" t="s">
        <v>94</v>
      </c>
      <c r="E56" s="3">
        <v>30434</v>
      </c>
      <c r="F56" s="3" t="s">
        <v>3</v>
      </c>
      <c r="G56" s="3" t="s">
        <v>523</v>
      </c>
      <c r="H56" s="23">
        <v>98</v>
      </c>
      <c r="I56" s="23">
        <v>96</v>
      </c>
      <c r="J56" s="23">
        <v>94</v>
      </c>
      <c r="K56" s="23">
        <v>95</v>
      </c>
      <c r="L56" s="23">
        <v>95</v>
      </c>
      <c r="M56" s="23">
        <v>97</v>
      </c>
      <c r="N56" s="23">
        <f t="shared" si="7"/>
        <v>575</v>
      </c>
      <c r="O56" s="23">
        <v>98</v>
      </c>
      <c r="P56" s="23">
        <v>96</v>
      </c>
      <c r="Q56" s="23">
        <v>98</v>
      </c>
      <c r="R56" s="23">
        <v>97</v>
      </c>
      <c r="S56" s="23">
        <v>99</v>
      </c>
      <c r="T56" s="23">
        <v>98</v>
      </c>
      <c r="U56" s="23">
        <f t="shared" si="8"/>
        <v>586</v>
      </c>
      <c r="V56" s="23">
        <f t="shared" si="9"/>
        <v>1161</v>
      </c>
    </row>
    <row r="57" spans="1:22" x14ac:dyDescent="0.35">
      <c r="A57" s="23">
        <v>40</v>
      </c>
      <c r="B57" s="3">
        <v>288</v>
      </c>
      <c r="C57" s="4" t="s">
        <v>236</v>
      </c>
      <c r="D57" s="4" t="s">
        <v>206</v>
      </c>
      <c r="E57" s="3">
        <v>30483</v>
      </c>
      <c r="F57" s="3" t="s">
        <v>6</v>
      </c>
      <c r="G57" s="3" t="s">
        <v>550</v>
      </c>
      <c r="H57" s="23">
        <v>96</v>
      </c>
      <c r="I57" s="23">
        <v>98</v>
      </c>
      <c r="J57" s="23">
        <v>98</v>
      </c>
      <c r="K57" s="23">
        <v>96</v>
      </c>
      <c r="L57" s="23">
        <v>96</v>
      </c>
      <c r="M57" s="23">
        <v>98</v>
      </c>
      <c r="N57" s="23">
        <f t="shared" si="7"/>
        <v>582</v>
      </c>
      <c r="O57" s="23">
        <v>97</v>
      </c>
      <c r="P57" s="23">
        <v>99</v>
      </c>
      <c r="Q57" s="23">
        <v>96</v>
      </c>
      <c r="R57" s="23">
        <v>95</v>
      </c>
      <c r="S57" s="23">
        <v>95</v>
      </c>
      <c r="T57" s="23">
        <v>97</v>
      </c>
      <c r="U57" s="23">
        <f t="shared" si="8"/>
        <v>579</v>
      </c>
      <c r="V57" s="23">
        <f t="shared" si="9"/>
        <v>1161</v>
      </c>
    </row>
    <row r="58" spans="1:22" x14ac:dyDescent="0.35">
      <c r="A58" s="23">
        <v>41</v>
      </c>
      <c r="B58" s="3">
        <v>235</v>
      </c>
      <c r="C58" s="4" t="s">
        <v>13</v>
      </c>
      <c r="D58" s="4" t="s">
        <v>14</v>
      </c>
      <c r="E58" s="3">
        <v>112802</v>
      </c>
      <c r="F58" s="3" t="s">
        <v>6</v>
      </c>
      <c r="G58" s="3" t="s">
        <v>523</v>
      </c>
      <c r="H58" s="23">
        <v>99</v>
      </c>
      <c r="I58" s="23">
        <v>97</v>
      </c>
      <c r="J58" s="23">
        <v>97</v>
      </c>
      <c r="K58" s="23">
        <v>95</v>
      </c>
      <c r="L58" s="23">
        <v>97</v>
      </c>
      <c r="M58" s="23">
        <v>98</v>
      </c>
      <c r="N58" s="23">
        <f t="shared" si="7"/>
        <v>583</v>
      </c>
      <c r="O58" s="23">
        <v>97</v>
      </c>
      <c r="P58" s="23">
        <v>97</v>
      </c>
      <c r="Q58" s="23">
        <v>95</v>
      </c>
      <c r="R58" s="23">
        <v>96</v>
      </c>
      <c r="S58" s="23">
        <v>95</v>
      </c>
      <c r="T58" s="23">
        <v>98</v>
      </c>
      <c r="U58" s="23">
        <f t="shared" si="8"/>
        <v>578</v>
      </c>
      <c r="V58" s="23">
        <f t="shared" si="9"/>
        <v>1161</v>
      </c>
    </row>
    <row r="59" spans="1:22" x14ac:dyDescent="0.35">
      <c r="A59" s="23">
        <v>42</v>
      </c>
      <c r="B59" s="3">
        <v>354</v>
      </c>
      <c r="C59" s="4" t="s">
        <v>463</v>
      </c>
      <c r="D59" s="4" t="s">
        <v>68</v>
      </c>
      <c r="E59" s="3">
        <v>31186</v>
      </c>
      <c r="F59" s="3" t="s">
        <v>16</v>
      </c>
      <c r="G59" s="3" t="s">
        <v>545</v>
      </c>
      <c r="H59" s="23">
        <v>95</v>
      </c>
      <c r="I59" s="23">
        <v>99</v>
      </c>
      <c r="J59" s="23">
        <v>99</v>
      </c>
      <c r="K59" s="23">
        <v>98</v>
      </c>
      <c r="L59" s="23">
        <v>98</v>
      </c>
      <c r="M59" s="23">
        <v>99</v>
      </c>
      <c r="N59" s="23">
        <f t="shared" si="7"/>
        <v>588</v>
      </c>
      <c r="O59" s="23">
        <v>94</v>
      </c>
      <c r="P59" s="23">
        <v>97</v>
      </c>
      <c r="Q59" s="23">
        <v>96</v>
      </c>
      <c r="R59" s="23">
        <v>94</v>
      </c>
      <c r="S59" s="23">
        <v>93</v>
      </c>
      <c r="T59" s="23">
        <v>99</v>
      </c>
      <c r="U59" s="23">
        <f t="shared" si="8"/>
        <v>573</v>
      </c>
      <c r="V59" s="23">
        <f t="shared" si="9"/>
        <v>1161</v>
      </c>
    </row>
    <row r="60" spans="1:22" x14ac:dyDescent="0.35">
      <c r="A60" s="23">
        <v>43</v>
      </c>
      <c r="B60" s="3">
        <v>360</v>
      </c>
      <c r="C60" s="4" t="s">
        <v>497</v>
      </c>
      <c r="D60" s="4" t="s">
        <v>208</v>
      </c>
      <c r="E60" s="3">
        <v>114243</v>
      </c>
      <c r="F60" s="3" t="s">
        <v>16</v>
      </c>
      <c r="G60" s="3" t="s">
        <v>520</v>
      </c>
      <c r="H60" s="23">
        <v>99</v>
      </c>
      <c r="I60" s="23">
        <v>98</v>
      </c>
      <c r="J60" s="23">
        <v>97</v>
      </c>
      <c r="K60" s="23">
        <v>95</v>
      </c>
      <c r="L60" s="23">
        <v>96</v>
      </c>
      <c r="M60" s="23">
        <v>95</v>
      </c>
      <c r="N60" s="23">
        <f t="shared" si="7"/>
        <v>580</v>
      </c>
      <c r="O60" s="23">
        <v>98</v>
      </c>
      <c r="P60" s="23">
        <v>96</v>
      </c>
      <c r="Q60" s="23">
        <v>96</v>
      </c>
      <c r="R60" s="23">
        <v>93</v>
      </c>
      <c r="S60" s="23">
        <v>98</v>
      </c>
      <c r="T60" s="23">
        <v>96</v>
      </c>
      <c r="U60" s="23">
        <f t="shared" si="8"/>
        <v>577</v>
      </c>
      <c r="V60" s="23">
        <f t="shared" si="9"/>
        <v>1157</v>
      </c>
    </row>
    <row r="61" spans="1:22" x14ac:dyDescent="0.35">
      <c r="A61" s="23">
        <v>44</v>
      </c>
      <c r="B61" s="3">
        <v>335</v>
      </c>
      <c r="C61" s="4" t="s">
        <v>396</v>
      </c>
      <c r="D61" s="4" t="s">
        <v>28</v>
      </c>
      <c r="E61" s="3">
        <v>113325</v>
      </c>
      <c r="F61" s="3" t="s">
        <v>6</v>
      </c>
      <c r="G61" s="3" t="s">
        <v>527</v>
      </c>
      <c r="H61" s="23">
        <v>96</v>
      </c>
      <c r="I61" s="23">
        <v>94</v>
      </c>
      <c r="J61" s="23">
        <v>98</v>
      </c>
      <c r="K61" s="23">
        <v>94</v>
      </c>
      <c r="L61" s="23">
        <v>94</v>
      </c>
      <c r="M61" s="23">
        <v>93</v>
      </c>
      <c r="N61" s="23">
        <f t="shared" si="7"/>
        <v>569</v>
      </c>
      <c r="O61" s="23">
        <v>99</v>
      </c>
      <c r="P61" s="23">
        <v>97</v>
      </c>
      <c r="Q61" s="23">
        <v>98</v>
      </c>
      <c r="R61" s="23">
        <v>96</v>
      </c>
      <c r="S61" s="23">
        <v>99</v>
      </c>
      <c r="T61" s="23">
        <v>98</v>
      </c>
      <c r="U61" s="23">
        <f t="shared" si="8"/>
        <v>587</v>
      </c>
      <c r="V61" s="23">
        <f t="shared" si="9"/>
        <v>1156</v>
      </c>
    </row>
    <row r="62" spans="1:22" x14ac:dyDescent="0.35">
      <c r="A62" s="23">
        <v>45</v>
      </c>
      <c r="B62" s="3">
        <v>259</v>
      </c>
      <c r="C62" s="4" t="s">
        <v>115</v>
      </c>
      <c r="D62" s="4" t="s">
        <v>66</v>
      </c>
      <c r="E62" s="3">
        <v>28805</v>
      </c>
      <c r="F62" s="3" t="s">
        <v>6</v>
      </c>
      <c r="G62" s="3" t="s">
        <v>542</v>
      </c>
      <c r="H62" s="23">
        <v>95</v>
      </c>
      <c r="I62" s="23">
        <v>97</v>
      </c>
      <c r="J62" s="23">
        <v>95</v>
      </c>
      <c r="K62" s="23">
        <v>93</v>
      </c>
      <c r="L62" s="23">
        <v>99</v>
      </c>
      <c r="M62" s="23">
        <v>97</v>
      </c>
      <c r="N62" s="23">
        <f t="shared" si="7"/>
        <v>576</v>
      </c>
      <c r="O62" s="23">
        <v>98</v>
      </c>
      <c r="P62" s="23">
        <v>98</v>
      </c>
      <c r="Q62" s="23">
        <v>97</v>
      </c>
      <c r="R62" s="23">
        <v>92</v>
      </c>
      <c r="S62" s="23">
        <v>97</v>
      </c>
      <c r="T62" s="23">
        <v>98</v>
      </c>
      <c r="U62" s="23">
        <f t="shared" si="8"/>
        <v>580</v>
      </c>
      <c r="V62" s="23">
        <f t="shared" si="9"/>
        <v>1156</v>
      </c>
    </row>
    <row r="63" spans="1:22" x14ac:dyDescent="0.35">
      <c r="A63" s="23">
        <v>46</v>
      </c>
      <c r="B63" s="3">
        <v>240</v>
      </c>
      <c r="C63" s="4" t="s">
        <v>53</v>
      </c>
      <c r="D63" s="4" t="s">
        <v>54</v>
      </c>
      <c r="E63" s="3">
        <v>31020</v>
      </c>
      <c r="F63" s="3" t="s">
        <v>6</v>
      </c>
      <c r="G63" s="3" t="s">
        <v>520</v>
      </c>
      <c r="H63" s="23">
        <v>95</v>
      </c>
      <c r="I63" s="23">
        <v>94</v>
      </c>
      <c r="J63" s="23">
        <v>96</v>
      </c>
      <c r="K63" s="23">
        <v>97</v>
      </c>
      <c r="L63" s="23">
        <v>99</v>
      </c>
      <c r="M63" s="23">
        <v>96</v>
      </c>
      <c r="N63" s="23">
        <f t="shared" si="7"/>
        <v>577</v>
      </c>
      <c r="O63" s="23">
        <v>95</v>
      </c>
      <c r="P63" s="23">
        <v>96</v>
      </c>
      <c r="Q63" s="23">
        <v>98</v>
      </c>
      <c r="R63" s="23">
        <v>97</v>
      </c>
      <c r="S63" s="23">
        <v>95</v>
      </c>
      <c r="T63" s="23">
        <v>98</v>
      </c>
      <c r="U63" s="23">
        <f t="shared" si="8"/>
        <v>579</v>
      </c>
      <c r="V63" s="23">
        <f t="shared" si="9"/>
        <v>1156</v>
      </c>
    </row>
    <row r="64" spans="1:22" x14ac:dyDescent="0.35">
      <c r="A64" s="23">
        <v>47</v>
      </c>
      <c r="B64" s="3">
        <v>339</v>
      </c>
      <c r="C64" s="4" t="s">
        <v>409</v>
      </c>
      <c r="D64" s="4" t="s">
        <v>130</v>
      </c>
      <c r="E64" s="3">
        <v>27918</v>
      </c>
      <c r="F64" s="3" t="s">
        <v>3</v>
      </c>
      <c r="G64" s="3" t="s">
        <v>550</v>
      </c>
      <c r="H64" s="23">
        <v>99</v>
      </c>
      <c r="I64" s="23">
        <v>95</v>
      </c>
      <c r="J64" s="23">
        <v>97</v>
      </c>
      <c r="K64" s="23">
        <v>97</v>
      </c>
      <c r="L64" s="23">
        <v>98</v>
      </c>
      <c r="M64" s="23">
        <v>94</v>
      </c>
      <c r="N64" s="23">
        <f t="shared" si="7"/>
        <v>580</v>
      </c>
      <c r="O64" s="23">
        <v>94</v>
      </c>
      <c r="P64" s="23">
        <v>97</v>
      </c>
      <c r="Q64" s="23">
        <v>94</v>
      </c>
      <c r="R64" s="23">
        <v>97</v>
      </c>
      <c r="S64" s="23">
        <v>95</v>
      </c>
      <c r="T64" s="23">
        <v>98</v>
      </c>
      <c r="U64" s="23">
        <f t="shared" si="8"/>
        <v>575</v>
      </c>
      <c r="V64" s="23">
        <f t="shared" si="9"/>
        <v>1155</v>
      </c>
    </row>
    <row r="65" spans="1:22" x14ac:dyDescent="0.35">
      <c r="A65" s="23">
        <v>48</v>
      </c>
      <c r="B65" s="3">
        <v>361</v>
      </c>
      <c r="C65" s="4" t="s">
        <v>498</v>
      </c>
      <c r="D65" s="4" t="s">
        <v>14</v>
      </c>
      <c r="E65" s="3">
        <v>113958</v>
      </c>
      <c r="F65" s="3" t="s">
        <v>3</v>
      </c>
      <c r="G65" s="3" t="s">
        <v>557</v>
      </c>
      <c r="H65" s="23">
        <v>94</v>
      </c>
      <c r="I65" s="23">
        <v>97</v>
      </c>
      <c r="J65" s="23">
        <v>97</v>
      </c>
      <c r="K65" s="23">
        <v>96</v>
      </c>
      <c r="L65" s="23">
        <v>98</v>
      </c>
      <c r="M65" s="23">
        <v>95</v>
      </c>
      <c r="N65" s="23">
        <f t="shared" si="7"/>
        <v>577</v>
      </c>
      <c r="O65" s="23">
        <v>98</v>
      </c>
      <c r="P65" s="23">
        <v>98</v>
      </c>
      <c r="Q65" s="23">
        <v>96</v>
      </c>
      <c r="R65" s="23">
        <v>96</v>
      </c>
      <c r="S65" s="23">
        <v>93</v>
      </c>
      <c r="T65" s="23">
        <v>96</v>
      </c>
      <c r="U65" s="23">
        <f t="shared" si="8"/>
        <v>577</v>
      </c>
      <c r="V65" s="23">
        <f t="shared" si="9"/>
        <v>1154</v>
      </c>
    </row>
    <row r="66" spans="1:22" x14ac:dyDescent="0.35">
      <c r="A66" s="23">
        <v>49</v>
      </c>
      <c r="B66" s="3">
        <v>324</v>
      </c>
      <c r="C66" s="4" t="s">
        <v>363</v>
      </c>
      <c r="D66" s="4" t="s">
        <v>300</v>
      </c>
      <c r="E66" s="3">
        <v>28684</v>
      </c>
      <c r="F66" s="3" t="s">
        <v>3</v>
      </c>
      <c r="G66" s="3" t="s">
        <v>557</v>
      </c>
      <c r="H66" s="23">
        <v>98</v>
      </c>
      <c r="I66" s="23">
        <v>100</v>
      </c>
      <c r="J66" s="23">
        <v>93</v>
      </c>
      <c r="K66" s="23">
        <v>93</v>
      </c>
      <c r="L66" s="23">
        <v>96</v>
      </c>
      <c r="M66" s="23">
        <v>99</v>
      </c>
      <c r="N66" s="23">
        <f t="shared" si="7"/>
        <v>579</v>
      </c>
      <c r="O66" s="23">
        <v>96</v>
      </c>
      <c r="P66" s="23">
        <v>97</v>
      </c>
      <c r="Q66" s="23">
        <v>97</v>
      </c>
      <c r="R66" s="23">
        <v>98</v>
      </c>
      <c r="S66" s="23">
        <v>93</v>
      </c>
      <c r="T66" s="23">
        <v>94</v>
      </c>
      <c r="U66" s="23">
        <f t="shared" si="8"/>
        <v>575</v>
      </c>
      <c r="V66" s="23">
        <f t="shared" si="9"/>
        <v>1154</v>
      </c>
    </row>
    <row r="67" spans="1:22" x14ac:dyDescent="0.35">
      <c r="A67" s="23">
        <v>50</v>
      </c>
      <c r="B67" s="3">
        <v>350</v>
      </c>
      <c r="C67" s="4" t="s">
        <v>448</v>
      </c>
      <c r="D67" s="4" t="s">
        <v>449</v>
      </c>
      <c r="E67" s="3">
        <v>114358</v>
      </c>
      <c r="F67" s="3" t="s">
        <v>16</v>
      </c>
      <c r="G67" s="3" t="s">
        <v>542</v>
      </c>
      <c r="H67" s="23">
        <v>93</v>
      </c>
      <c r="I67" s="23">
        <v>99</v>
      </c>
      <c r="J67" s="23">
        <v>99</v>
      </c>
      <c r="K67" s="23">
        <v>94</v>
      </c>
      <c r="L67" s="23">
        <v>94</v>
      </c>
      <c r="M67" s="23">
        <v>94</v>
      </c>
      <c r="N67" s="23">
        <f t="shared" si="7"/>
        <v>573</v>
      </c>
      <c r="O67" s="23">
        <v>97</v>
      </c>
      <c r="P67" s="23">
        <v>95</v>
      </c>
      <c r="Q67" s="23">
        <v>98</v>
      </c>
      <c r="R67" s="23">
        <v>98</v>
      </c>
      <c r="S67" s="23">
        <v>96</v>
      </c>
      <c r="T67" s="23">
        <v>96</v>
      </c>
      <c r="U67" s="23">
        <f t="shared" si="8"/>
        <v>580</v>
      </c>
      <c r="V67" s="23">
        <f t="shared" si="9"/>
        <v>1153</v>
      </c>
    </row>
    <row r="68" spans="1:22" x14ac:dyDescent="0.35">
      <c r="A68" s="23">
        <v>51</v>
      </c>
      <c r="B68" s="3">
        <v>289</v>
      </c>
      <c r="C68" s="4" t="s">
        <v>237</v>
      </c>
      <c r="D68" s="4" t="s">
        <v>238</v>
      </c>
      <c r="E68" s="3">
        <v>114301</v>
      </c>
      <c r="F68" s="3" t="s">
        <v>3</v>
      </c>
      <c r="G68" s="3" t="s">
        <v>529</v>
      </c>
      <c r="H68" s="23">
        <v>98</v>
      </c>
      <c r="I68" s="23">
        <v>97</v>
      </c>
      <c r="J68" s="23">
        <v>96</v>
      </c>
      <c r="K68" s="23">
        <v>94</v>
      </c>
      <c r="L68" s="23">
        <v>95</v>
      </c>
      <c r="M68" s="23">
        <v>91</v>
      </c>
      <c r="N68" s="23">
        <f t="shared" si="7"/>
        <v>571</v>
      </c>
      <c r="O68" s="23">
        <v>96</v>
      </c>
      <c r="P68" s="23">
        <v>97</v>
      </c>
      <c r="Q68" s="23">
        <v>99</v>
      </c>
      <c r="R68" s="23">
        <v>93</v>
      </c>
      <c r="S68" s="23">
        <v>98</v>
      </c>
      <c r="T68" s="23">
        <v>98</v>
      </c>
      <c r="U68" s="23">
        <f t="shared" si="8"/>
        <v>581</v>
      </c>
      <c r="V68" s="23">
        <f t="shared" si="9"/>
        <v>1152</v>
      </c>
    </row>
    <row r="69" spans="1:22" x14ac:dyDescent="0.35">
      <c r="A69" s="23">
        <v>52</v>
      </c>
      <c r="B69" s="3">
        <v>318</v>
      </c>
      <c r="C69" s="4" t="s">
        <v>338</v>
      </c>
      <c r="D69" s="4" t="s">
        <v>339</v>
      </c>
      <c r="E69" s="3">
        <v>30431</v>
      </c>
      <c r="F69" s="3" t="s">
        <v>3</v>
      </c>
      <c r="G69" s="3" t="s">
        <v>536</v>
      </c>
      <c r="H69" s="23">
        <v>95</v>
      </c>
      <c r="I69" s="23">
        <v>97</v>
      </c>
      <c r="J69" s="23">
        <v>97</v>
      </c>
      <c r="K69" s="23">
        <v>96</v>
      </c>
      <c r="L69" s="23">
        <v>92</v>
      </c>
      <c r="M69" s="23">
        <v>96</v>
      </c>
      <c r="N69" s="23">
        <f t="shared" si="7"/>
        <v>573</v>
      </c>
      <c r="O69" s="23">
        <v>97</v>
      </c>
      <c r="P69" s="23">
        <v>93</v>
      </c>
      <c r="Q69" s="23">
        <v>96</v>
      </c>
      <c r="R69" s="23">
        <v>93</v>
      </c>
      <c r="S69" s="23">
        <v>100</v>
      </c>
      <c r="T69" s="23">
        <v>97</v>
      </c>
      <c r="U69" s="23">
        <f t="shared" si="8"/>
        <v>576</v>
      </c>
      <c r="V69" s="23">
        <f t="shared" si="9"/>
        <v>1149</v>
      </c>
    </row>
    <row r="70" spans="1:22" x14ac:dyDescent="0.35">
      <c r="A70" s="23">
        <v>53</v>
      </c>
      <c r="B70" s="3">
        <v>357</v>
      </c>
      <c r="C70" s="4" t="s">
        <v>478</v>
      </c>
      <c r="D70" s="4" t="s">
        <v>479</v>
      </c>
      <c r="E70" s="3">
        <v>31668</v>
      </c>
      <c r="F70" s="3" t="s">
        <v>6</v>
      </c>
      <c r="G70" s="3" t="s">
        <v>556</v>
      </c>
      <c r="H70" s="23">
        <v>97</v>
      </c>
      <c r="I70" s="23">
        <v>96</v>
      </c>
      <c r="J70" s="23">
        <v>92</v>
      </c>
      <c r="K70" s="23">
        <v>96</v>
      </c>
      <c r="L70" s="23">
        <v>97</v>
      </c>
      <c r="M70" s="23">
        <v>99</v>
      </c>
      <c r="N70" s="23">
        <f t="shared" si="7"/>
        <v>577</v>
      </c>
      <c r="O70" s="23">
        <v>91</v>
      </c>
      <c r="P70" s="23">
        <v>93</v>
      </c>
      <c r="Q70" s="23">
        <v>98</v>
      </c>
      <c r="R70" s="23">
        <v>97</v>
      </c>
      <c r="S70" s="23">
        <v>97</v>
      </c>
      <c r="T70" s="23">
        <v>96</v>
      </c>
      <c r="U70" s="23">
        <f t="shared" si="8"/>
        <v>572</v>
      </c>
      <c r="V70" s="23">
        <f t="shared" si="9"/>
        <v>1149</v>
      </c>
    </row>
    <row r="71" spans="1:22" x14ac:dyDescent="0.35">
      <c r="A71" s="23">
        <v>54</v>
      </c>
      <c r="B71" s="3">
        <v>347</v>
      </c>
      <c r="C71" s="4" t="s">
        <v>440</v>
      </c>
      <c r="D71" s="4" t="s">
        <v>441</v>
      </c>
      <c r="E71" s="3">
        <v>23186</v>
      </c>
      <c r="F71" s="3" t="s">
        <v>6</v>
      </c>
      <c r="G71" s="3" t="s">
        <v>524</v>
      </c>
      <c r="H71" s="23">
        <v>97</v>
      </c>
      <c r="I71" s="23">
        <v>97</v>
      </c>
      <c r="J71" s="23">
        <v>94</v>
      </c>
      <c r="K71" s="23">
        <v>97</v>
      </c>
      <c r="L71" s="23">
        <v>96</v>
      </c>
      <c r="M71" s="23">
        <v>96</v>
      </c>
      <c r="N71" s="23">
        <f t="shared" si="7"/>
        <v>577</v>
      </c>
      <c r="O71" s="23">
        <v>95</v>
      </c>
      <c r="P71" s="23">
        <v>94</v>
      </c>
      <c r="Q71" s="23">
        <v>94</v>
      </c>
      <c r="R71" s="23">
        <v>96</v>
      </c>
      <c r="S71" s="23">
        <v>99</v>
      </c>
      <c r="T71" s="23">
        <v>94</v>
      </c>
      <c r="U71" s="23">
        <f t="shared" si="8"/>
        <v>572</v>
      </c>
      <c r="V71" s="23">
        <f t="shared" si="9"/>
        <v>1149</v>
      </c>
    </row>
    <row r="72" spans="1:22" x14ac:dyDescent="0.35">
      <c r="A72" s="23">
        <v>55</v>
      </c>
      <c r="B72" s="3">
        <v>248</v>
      </c>
      <c r="C72" s="4" t="s">
        <v>81</v>
      </c>
      <c r="D72" s="4" t="s">
        <v>82</v>
      </c>
      <c r="E72" s="3">
        <v>28781</v>
      </c>
      <c r="F72" s="3" t="s">
        <v>6</v>
      </c>
      <c r="G72" s="3" t="s">
        <v>543</v>
      </c>
      <c r="H72" s="23">
        <v>94</v>
      </c>
      <c r="I72" s="23">
        <v>94</v>
      </c>
      <c r="J72" s="23">
        <v>97</v>
      </c>
      <c r="K72" s="23">
        <v>92</v>
      </c>
      <c r="L72" s="23">
        <v>98</v>
      </c>
      <c r="M72" s="23">
        <v>94</v>
      </c>
      <c r="N72" s="23">
        <f t="shared" si="7"/>
        <v>569</v>
      </c>
      <c r="O72" s="23">
        <v>96</v>
      </c>
      <c r="P72" s="23">
        <v>97</v>
      </c>
      <c r="Q72" s="23">
        <v>98</v>
      </c>
      <c r="R72" s="23">
        <v>95</v>
      </c>
      <c r="S72" s="23">
        <v>95</v>
      </c>
      <c r="T72" s="23">
        <v>97</v>
      </c>
      <c r="U72" s="23">
        <f t="shared" si="8"/>
        <v>578</v>
      </c>
      <c r="V72" s="23">
        <f t="shared" si="9"/>
        <v>1147</v>
      </c>
    </row>
    <row r="73" spans="1:22" x14ac:dyDescent="0.35">
      <c r="A73" s="23">
        <v>56</v>
      </c>
      <c r="B73" s="3">
        <v>243</v>
      </c>
      <c r="C73" s="4" t="s">
        <v>60</v>
      </c>
      <c r="D73" s="4" t="s">
        <v>61</v>
      </c>
      <c r="E73" s="3">
        <v>31162</v>
      </c>
      <c r="F73" s="3" t="s">
        <v>3</v>
      </c>
      <c r="G73" s="3" t="s">
        <v>538</v>
      </c>
      <c r="H73" s="23">
        <v>94</v>
      </c>
      <c r="I73" s="23">
        <v>95</v>
      </c>
      <c r="J73" s="23">
        <v>96</v>
      </c>
      <c r="K73" s="23">
        <v>94</v>
      </c>
      <c r="L73" s="23">
        <v>94</v>
      </c>
      <c r="M73" s="23">
        <v>95</v>
      </c>
      <c r="N73" s="23">
        <f t="shared" si="7"/>
        <v>568</v>
      </c>
      <c r="O73" s="23">
        <v>96</v>
      </c>
      <c r="P73" s="23">
        <v>97</v>
      </c>
      <c r="Q73" s="23">
        <v>96</v>
      </c>
      <c r="R73" s="23">
        <v>97</v>
      </c>
      <c r="S73" s="23">
        <v>98</v>
      </c>
      <c r="T73" s="23">
        <v>94</v>
      </c>
      <c r="U73" s="23">
        <f t="shared" si="8"/>
        <v>578</v>
      </c>
      <c r="V73" s="23">
        <f t="shared" si="9"/>
        <v>1146</v>
      </c>
    </row>
    <row r="74" spans="1:22" x14ac:dyDescent="0.35">
      <c r="A74" s="23">
        <v>57</v>
      </c>
      <c r="B74" s="3">
        <v>237</v>
      </c>
      <c r="C74" s="4" t="s">
        <v>27</v>
      </c>
      <c r="D74" s="4" t="s">
        <v>28</v>
      </c>
      <c r="E74" s="3">
        <v>31979</v>
      </c>
      <c r="F74" s="3" t="s">
        <v>6</v>
      </c>
      <c r="G74" s="3" t="s">
        <v>520</v>
      </c>
      <c r="H74" s="23">
        <v>96</v>
      </c>
      <c r="I74" s="23">
        <v>96</v>
      </c>
      <c r="J74" s="23">
        <v>95</v>
      </c>
      <c r="K74" s="23">
        <v>94</v>
      </c>
      <c r="L74" s="23">
        <v>96</v>
      </c>
      <c r="M74" s="23">
        <v>94</v>
      </c>
      <c r="N74" s="23">
        <f t="shared" si="7"/>
        <v>571</v>
      </c>
      <c r="O74" s="23">
        <v>94</v>
      </c>
      <c r="P74" s="23">
        <v>94</v>
      </c>
      <c r="Q74" s="23">
        <v>96</v>
      </c>
      <c r="R74" s="23">
        <v>97</v>
      </c>
      <c r="S74" s="23">
        <v>95</v>
      </c>
      <c r="T74" s="23">
        <v>99</v>
      </c>
      <c r="U74" s="23">
        <f t="shared" si="8"/>
        <v>575</v>
      </c>
      <c r="V74" s="23">
        <f t="shared" si="9"/>
        <v>1146</v>
      </c>
    </row>
    <row r="75" spans="1:22" x14ac:dyDescent="0.35">
      <c r="A75" s="23">
        <v>58</v>
      </c>
      <c r="B75" s="3">
        <v>310</v>
      </c>
      <c r="C75" s="4" t="s">
        <v>314</v>
      </c>
      <c r="D75" s="4" t="s">
        <v>313</v>
      </c>
      <c r="E75" s="3">
        <v>24457</v>
      </c>
      <c r="F75" s="3" t="s">
        <v>3</v>
      </c>
      <c r="G75" s="3" t="s">
        <v>541</v>
      </c>
      <c r="H75" s="23">
        <v>98</v>
      </c>
      <c r="I75" s="23">
        <v>98</v>
      </c>
      <c r="J75" s="23">
        <v>94</v>
      </c>
      <c r="K75" s="23">
        <v>95</v>
      </c>
      <c r="L75" s="23">
        <v>95</v>
      </c>
      <c r="M75" s="23">
        <v>94</v>
      </c>
      <c r="N75" s="23">
        <f t="shared" si="7"/>
        <v>574</v>
      </c>
      <c r="O75" s="23">
        <v>97</v>
      </c>
      <c r="P75" s="23">
        <v>98</v>
      </c>
      <c r="Q75" s="23">
        <v>97</v>
      </c>
      <c r="R75" s="23">
        <v>93</v>
      </c>
      <c r="S75" s="23">
        <v>92</v>
      </c>
      <c r="T75" s="23">
        <v>95</v>
      </c>
      <c r="U75" s="23">
        <f t="shared" si="8"/>
        <v>572</v>
      </c>
      <c r="V75" s="23">
        <f t="shared" si="9"/>
        <v>1146</v>
      </c>
    </row>
    <row r="76" spans="1:22" x14ac:dyDescent="0.35">
      <c r="A76" s="23">
        <v>59</v>
      </c>
      <c r="B76" s="23">
        <v>362</v>
      </c>
      <c r="C76" s="17" t="s">
        <v>499</v>
      </c>
      <c r="D76" s="17" t="s">
        <v>42</v>
      </c>
      <c r="E76" s="3">
        <v>28668</v>
      </c>
      <c r="F76" s="23" t="s">
        <v>6</v>
      </c>
      <c r="G76" s="23" t="s">
        <v>524</v>
      </c>
      <c r="H76" s="23">
        <v>93</v>
      </c>
      <c r="I76" s="23">
        <v>95</v>
      </c>
      <c r="J76" s="23">
        <v>96</v>
      </c>
      <c r="K76" s="23">
        <v>95</v>
      </c>
      <c r="L76" s="23">
        <v>94</v>
      </c>
      <c r="M76" s="23">
        <v>97</v>
      </c>
      <c r="N76" s="23">
        <f t="shared" si="7"/>
        <v>570</v>
      </c>
      <c r="O76" s="23">
        <v>97</v>
      </c>
      <c r="P76" s="23">
        <v>98</v>
      </c>
      <c r="Q76" s="23">
        <v>94</v>
      </c>
      <c r="R76" s="23">
        <v>95</v>
      </c>
      <c r="S76" s="23">
        <v>95</v>
      </c>
      <c r="T76" s="23">
        <v>95</v>
      </c>
      <c r="U76" s="23">
        <f t="shared" si="8"/>
        <v>574</v>
      </c>
      <c r="V76" s="23">
        <f t="shared" si="9"/>
        <v>1144</v>
      </c>
    </row>
    <row r="77" spans="1:22" x14ac:dyDescent="0.35">
      <c r="A77" s="23">
        <v>60</v>
      </c>
      <c r="B77" s="3">
        <v>327</v>
      </c>
      <c r="C77" s="4" t="s">
        <v>374</v>
      </c>
      <c r="D77" s="4" t="s">
        <v>375</v>
      </c>
      <c r="E77" s="3">
        <v>31726</v>
      </c>
      <c r="F77" s="3" t="s">
        <v>6</v>
      </c>
      <c r="G77" s="3" t="s">
        <v>556</v>
      </c>
      <c r="H77" s="23">
        <v>97</v>
      </c>
      <c r="I77" s="23">
        <v>94</v>
      </c>
      <c r="J77" s="23">
        <v>91</v>
      </c>
      <c r="K77" s="23">
        <v>98</v>
      </c>
      <c r="L77" s="23">
        <v>97</v>
      </c>
      <c r="M77" s="23">
        <v>94</v>
      </c>
      <c r="N77" s="23">
        <f t="shared" si="7"/>
        <v>571</v>
      </c>
      <c r="O77" s="23">
        <v>98</v>
      </c>
      <c r="P77" s="23">
        <v>94</v>
      </c>
      <c r="Q77" s="23">
        <v>92</v>
      </c>
      <c r="R77" s="23">
        <v>95</v>
      </c>
      <c r="S77" s="23">
        <v>98</v>
      </c>
      <c r="T77" s="23">
        <v>94</v>
      </c>
      <c r="U77" s="23">
        <f t="shared" si="8"/>
        <v>571</v>
      </c>
      <c r="V77" s="23">
        <f t="shared" si="9"/>
        <v>1142</v>
      </c>
    </row>
    <row r="78" spans="1:22" x14ac:dyDescent="0.35">
      <c r="A78" s="23">
        <v>61</v>
      </c>
      <c r="B78" s="23">
        <v>431</v>
      </c>
      <c r="C78" s="17" t="s">
        <v>627</v>
      </c>
      <c r="D78" s="17" t="s">
        <v>628</v>
      </c>
      <c r="F78" s="23" t="s">
        <v>16</v>
      </c>
      <c r="G78" s="23" t="s">
        <v>528</v>
      </c>
      <c r="H78" s="23">
        <v>94</v>
      </c>
      <c r="I78" s="23">
        <v>92</v>
      </c>
      <c r="J78" s="23">
        <v>98</v>
      </c>
      <c r="K78" s="23">
        <v>94</v>
      </c>
      <c r="L78" s="23">
        <v>100</v>
      </c>
      <c r="M78" s="23">
        <v>98</v>
      </c>
      <c r="N78" s="23">
        <f t="shared" si="7"/>
        <v>576</v>
      </c>
      <c r="O78" s="23">
        <v>95</v>
      </c>
      <c r="P78" s="23">
        <v>93</v>
      </c>
      <c r="Q78" s="23">
        <v>96</v>
      </c>
      <c r="R78" s="23">
        <v>93</v>
      </c>
      <c r="S78" s="23">
        <v>95</v>
      </c>
      <c r="T78" s="23">
        <v>94</v>
      </c>
      <c r="U78" s="23">
        <f t="shared" si="8"/>
        <v>566</v>
      </c>
      <c r="V78" s="23">
        <f t="shared" si="9"/>
        <v>1142</v>
      </c>
    </row>
    <row r="79" spans="1:22" x14ac:dyDescent="0.35">
      <c r="A79" s="23">
        <v>62</v>
      </c>
      <c r="B79" s="3">
        <v>291</v>
      </c>
      <c r="C79" s="4" t="s">
        <v>629</v>
      </c>
      <c r="D79" s="4" t="s">
        <v>241</v>
      </c>
      <c r="E79" s="3">
        <v>28827</v>
      </c>
      <c r="F79" s="3" t="s">
        <v>6</v>
      </c>
      <c r="G79" s="3" t="s">
        <v>549</v>
      </c>
      <c r="H79" s="23">
        <v>93</v>
      </c>
      <c r="I79" s="23">
        <v>96</v>
      </c>
      <c r="J79" s="23">
        <v>92</v>
      </c>
      <c r="K79" s="23">
        <v>95</v>
      </c>
      <c r="L79" s="23">
        <v>97</v>
      </c>
      <c r="M79" s="23">
        <v>96</v>
      </c>
      <c r="N79" s="23">
        <f t="shared" si="7"/>
        <v>569</v>
      </c>
      <c r="O79" s="23">
        <v>95</v>
      </c>
      <c r="P79" s="23">
        <v>94</v>
      </c>
      <c r="Q79" s="23">
        <v>97</v>
      </c>
      <c r="R79" s="23">
        <v>95</v>
      </c>
      <c r="S79" s="23">
        <v>97</v>
      </c>
      <c r="T79" s="23">
        <v>94</v>
      </c>
      <c r="U79" s="23">
        <f t="shared" si="8"/>
        <v>572</v>
      </c>
      <c r="V79" s="23">
        <f t="shared" si="9"/>
        <v>1141</v>
      </c>
    </row>
    <row r="80" spans="1:22" x14ac:dyDescent="0.35">
      <c r="A80" s="23">
        <v>63</v>
      </c>
      <c r="B80" s="3">
        <v>267</v>
      </c>
      <c r="C80" s="4" t="s">
        <v>150</v>
      </c>
      <c r="D80" s="4" t="s">
        <v>151</v>
      </c>
      <c r="E80" s="3">
        <v>29569</v>
      </c>
      <c r="F80" s="3" t="s">
        <v>3</v>
      </c>
      <c r="G80" s="3" t="s">
        <v>520</v>
      </c>
      <c r="H80" s="23">
        <v>92</v>
      </c>
      <c r="I80" s="23">
        <v>93</v>
      </c>
      <c r="J80" s="23">
        <v>99</v>
      </c>
      <c r="K80" s="23">
        <v>96</v>
      </c>
      <c r="L80" s="23">
        <v>95</v>
      </c>
      <c r="M80" s="23">
        <v>96</v>
      </c>
      <c r="N80" s="23">
        <f t="shared" si="7"/>
        <v>571</v>
      </c>
      <c r="O80" s="23">
        <v>92</v>
      </c>
      <c r="P80" s="23">
        <v>95</v>
      </c>
      <c r="Q80" s="23">
        <v>95</v>
      </c>
      <c r="R80" s="23">
        <v>96</v>
      </c>
      <c r="S80" s="23">
        <v>93</v>
      </c>
      <c r="T80" s="23">
        <v>95</v>
      </c>
      <c r="U80" s="23">
        <f t="shared" si="8"/>
        <v>566</v>
      </c>
      <c r="V80" s="23">
        <f t="shared" si="9"/>
        <v>1137</v>
      </c>
    </row>
    <row r="81" spans="1:22" x14ac:dyDescent="0.35">
      <c r="A81" s="23">
        <v>64</v>
      </c>
      <c r="B81" s="3">
        <v>260</v>
      </c>
      <c r="C81" s="4" t="s">
        <v>118</v>
      </c>
      <c r="D81" s="4" t="s">
        <v>119</v>
      </c>
      <c r="E81" s="3">
        <v>31537</v>
      </c>
      <c r="F81" s="3" t="s">
        <v>3</v>
      </c>
      <c r="G81" s="3" t="s">
        <v>542</v>
      </c>
      <c r="H81" s="23">
        <v>96</v>
      </c>
      <c r="I81" s="23">
        <v>93</v>
      </c>
      <c r="J81" s="23">
        <v>94</v>
      </c>
      <c r="K81" s="23">
        <v>96</v>
      </c>
      <c r="L81" s="23">
        <v>97</v>
      </c>
      <c r="M81" s="23">
        <v>96</v>
      </c>
      <c r="N81" s="23">
        <f t="shared" si="7"/>
        <v>572</v>
      </c>
      <c r="O81" s="23">
        <v>94</v>
      </c>
      <c r="P81" s="23">
        <v>95</v>
      </c>
      <c r="Q81" s="23">
        <v>96</v>
      </c>
      <c r="R81" s="23">
        <v>96</v>
      </c>
      <c r="S81" s="23">
        <v>93</v>
      </c>
      <c r="T81" s="23">
        <v>91</v>
      </c>
      <c r="U81" s="23">
        <f t="shared" si="8"/>
        <v>565</v>
      </c>
      <c r="V81" s="23">
        <f t="shared" si="9"/>
        <v>1137</v>
      </c>
    </row>
    <row r="82" spans="1:22" x14ac:dyDescent="0.35">
      <c r="A82" s="23">
        <v>65</v>
      </c>
      <c r="B82" s="3">
        <v>245</v>
      </c>
      <c r="C82" s="4" t="s">
        <v>67</v>
      </c>
      <c r="D82" s="4" t="s">
        <v>68</v>
      </c>
      <c r="E82" s="3">
        <v>115618</v>
      </c>
      <c r="F82" s="3" t="s">
        <v>16</v>
      </c>
      <c r="G82" s="3" t="s">
        <v>520</v>
      </c>
      <c r="H82" s="23">
        <v>94</v>
      </c>
      <c r="I82" s="23">
        <v>93</v>
      </c>
      <c r="J82" s="23">
        <v>96</v>
      </c>
      <c r="K82" s="23">
        <v>96</v>
      </c>
      <c r="L82" s="23">
        <v>97</v>
      </c>
      <c r="M82" s="23">
        <v>95</v>
      </c>
      <c r="N82" s="23">
        <f t="shared" ref="N82:N89" si="10">SUM(H82:M82)</f>
        <v>571</v>
      </c>
      <c r="O82" s="23">
        <v>96</v>
      </c>
      <c r="P82" s="23">
        <v>93</v>
      </c>
      <c r="Q82" s="23">
        <v>94</v>
      </c>
      <c r="R82" s="23">
        <v>95</v>
      </c>
      <c r="S82" s="23">
        <v>93</v>
      </c>
      <c r="T82" s="23">
        <v>93</v>
      </c>
      <c r="U82" s="23">
        <f t="shared" ref="U82:U89" si="11">SUM(O82:T82)</f>
        <v>564</v>
      </c>
      <c r="V82" s="23">
        <f t="shared" ref="V82:V89" si="12">SUM(U82,N82)</f>
        <v>1135</v>
      </c>
    </row>
    <row r="83" spans="1:22" x14ac:dyDescent="0.35">
      <c r="A83" s="23">
        <v>66</v>
      </c>
      <c r="B83" s="3">
        <v>355</v>
      </c>
      <c r="C83" s="4" t="s">
        <v>466</v>
      </c>
      <c r="D83" s="4" t="s">
        <v>467</v>
      </c>
      <c r="E83" s="3">
        <v>31632</v>
      </c>
      <c r="F83" s="3" t="s">
        <v>6</v>
      </c>
      <c r="G83" s="3" t="s">
        <v>523</v>
      </c>
      <c r="H83" s="23">
        <v>96</v>
      </c>
      <c r="I83" s="23">
        <v>96</v>
      </c>
      <c r="J83" s="23">
        <v>98</v>
      </c>
      <c r="K83" s="23">
        <v>94</v>
      </c>
      <c r="L83" s="23">
        <v>89</v>
      </c>
      <c r="M83" s="23">
        <v>98</v>
      </c>
      <c r="N83" s="23">
        <f t="shared" si="10"/>
        <v>571</v>
      </c>
      <c r="O83" s="23">
        <v>95</v>
      </c>
      <c r="P83" s="23">
        <v>94</v>
      </c>
      <c r="Q83" s="23">
        <v>91</v>
      </c>
      <c r="R83" s="23">
        <v>92</v>
      </c>
      <c r="S83" s="23">
        <v>98</v>
      </c>
      <c r="T83" s="23">
        <v>93</v>
      </c>
      <c r="U83" s="23">
        <f t="shared" si="11"/>
        <v>563</v>
      </c>
      <c r="V83" s="23">
        <f t="shared" si="12"/>
        <v>1134</v>
      </c>
    </row>
    <row r="84" spans="1:22" x14ac:dyDescent="0.35">
      <c r="A84" s="23">
        <v>67</v>
      </c>
      <c r="B84" s="3">
        <v>352</v>
      </c>
      <c r="C84" s="4" t="s">
        <v>451</v>
      </c>
      <c r="D84" s="4" t="s">
        <v>452</v>
      </c>
      <c r="E84" s="3">
        <v>114523</v>
      </c>
      <c r="F84" s="3" t="s">
        <v>6</v>
      </c>
      <c r="G84" s="3" t="s">
        <v>520</v>
      </c>
      <c r="H84" s="23">
        <v>94</v>
      </c>
      <c r="I84" s="23">
        <v>93</v>
      </c>
      <c r="J84" s="23">
        <v>95</v>
      </c>
      <c r="K84" s="23">
        <v>97</v>
      </c>
      <c r="L84" s="23">
        <v>94</v>
      </c>
      <c r="M84" s="23">
        <v>92</v>
      </c>
      <c r="N84" s="23">
        <f t="shared" si="10"/>
        <v>565</v>
      </c>
      <c r="O84" s="23">
        <v>91</v>
      </c>
      <c r="P84" s="23">
        <v>93</v>
      </c>
      <c r="Q84" s="23">
        <v>88</v>
      </c>
      <c r="R84" s="23">
        <v>96</v>
      </c>
      <c r="S84" s="23">
        <v>97</v>
      </c>
      <c r="T84" s="23">
        <v>97</v>
      </c>
      <c r="U84" s="23">
        <f t="shared" si="11"/>
        <v>562</v>
      </c>
      <c r="V84" s="23">
        <f t="shared" si="12"/>
        <v>1127</v>
      </c>
    </row>
    <row r="85" spans="1:22" x14ac:dyDescent="0.35">
      <c r="A85" s="23">
        <v>68</v>
      </c>
      <c r="B85" s="3">
        <v>331</v>
      </c>
      <c r="C85" s="4" t="s">
        <v>382</v>
      </c>
      <c r="D85" s="4" t="s">
        <v>383</v>
      </c>
      <c r="E85" s="3">
        <v>28508</v>
      </c>
      <c r="F85" s="3" t="s">
        <v>3</v>
      </c>
      <c r="G85" s="3" t="s">
        <v>550</v>
      </c>
      <c r="H85" s="23">
        <v>93</v>
      </c>
      <c r="I85" s="23">
        <v>97</v>
      </c>
      <c r="J85" s="23">
        <v>96</v>
      </c>
      <c r="K85" s="23">
        <v>92</v>
      </c>
      <c r="L85" s="23">
        <v>93</v>
      </c>
      <c r="M85" s="23">
        <v>95</v>
      </c>
      <c r="N85" s="23">
        <f t="shared" si="10"/>
        <v>566</v>
      </c>
      <c r="O85" s="23">
        <v>93</v>
      </c>
      <c r="P85" s="23">
        <v>90</v>
      </c>
      <c r="Q85" s="23">
        <v>93</v>
      </c>
      <c r="R85" s="23">
        <v>94</v>
      </c>
      <c r="S85" s="23">
        <v>94</v>
      </c>
      <c r="T85" s="23">
        <v>96</v>
      </c>
      <c r="U85" s="23">
        <f t="shared" si="11"/>
        <v>560</v>
      </c>
      <c r="V85" s="23">
        <f t="shared" si="12"/>
        <v>1126</v>
      </c>
    </row>
    <row r="86" spans="1:22" x14ac:dyDescent="0.35">
      <c r="A86" s="23">
        <v>69</v>
      </c>
      <c r="B86" s="3">
        <v>365</v>
      </c>
      <c r="C86" s="4" t="s">
        <v>515</v>
      </c>
      <c r="D86" s="4" t="s">
        <v>443</v>
      </c>
      <c r="E86" s="3">
        <v>30466</v>
      </c>
      <c r="F86" s="3" t="s">
        <v>6</v>
      </c>
      <c r="G86" s="3" t="s">
        <v>539</v>
      </c>
      <c r="H86" s="23">
        <v>95</v>
      </c>
      <c r="I86" s="23">
        <v>90</v>
      </c>
      <c r="J86" s="23">
        <v>94</v>
      </c>
      <c r="K86" s="23">
        <v>97</v>
      </c>
      <c r="L86" s="23">
        <v>94</v>
      </c>
      <c r="M86" s="23">
        <v>89</v>
      </c>
      <c r="N86" s="23">
        <f t="shared" si="10"/>
        <v>559</v>
      </c>
      <c r="O86" s="23">
        <v>93</v>
      </c>
      <c r="P86" s="23">
        <v>96</v>
      </c>
      <c r="Q86" s="23">
        <v>96</v>
      </c>
      <c r="R86" s="23">
        <v>92</v>
      </c>
      <c r="S86" s="23">
        <v>93</v>
      </c>
      <c r="T86" s="23">
        <v>90</v>
      </c>
      <c r="U86" s="23">
        <f t="shared" si="11"/>
        <v>560</v>
      </c>
      <c r="V86" s="23">
        <f t="shared" si="12"/>
        <v>1119</v>
      </c>
    </row>
    <row r="87" spans="1:22" x14ac:dyDescent="0.35">
      <c r="A87" s="23">
        <v>70</v>
      </c>
      <c r="B87" s="3">
        <v>307</v>
      </c>
      <c r="C87" s="4" t="s">
        <v>299</v>
      </c>
      <c r="D87" s="4" t="s">
        <v>103</v>
      </c>
      <c r="E87" s="3">
        <v>31562</v>
      </c>
      <c r="F87" s="3" t="s">
        <v>6</v>
      </c>
      <c r="G87" s="3" t="s">
        <v>536</v>
      </c>
      <c r="H87" s="23">
        <v>90</v>
      </c>
      <c r="I87" s="23">
        <v>92</v>
      </c>
      <c r="J87" s="23">
        <v>90</v>
      </c>
      <c r="K87" s="23">
        <v>93</v>
      </c>
      <c r="L87" s="23">
        <v>91</v>
      </c>
      <c r="M87" s="23">
        <v>90</v>
      </c>
      <c r="N87" s="23">
        <f t="shared" si="10"/>
        <v>546</v>
      </c>
      <c r="O87" s="23">
        <v>97</v>
      </c>
      <c r="P87" s="23">
        <v>95</v>
      </c>
      <c r="Q87" s="23">
        <v>94</v>
      </c>
      <c r="R87" s="23">
        <v>94</v>
      </c>
      <c r="S87" s="23">
        <v>96</v>
      </c>
      <c r="T87" s="23">
        <v>91</v>
      </c>
      <c r="U87" s="23">
        <f t="shared" si="11"/>
        <v>567</v>
      </c>
      <c r="V87" s="23">
        <f t="shared" si="12"/>
        <v>1113</v>
      </c>
    </row>
    <row r="88" spans="1:22" x14ac:dyDescent="0.35">
      <c r="A88" s="23">
        <v>71</v>
      </c>
      <c r="B88" s="3">
        <v>274</v>
      </c>
      <c r="C88" s="4" t="s">
        <v>182</v>
      </c>
      <c r="D88" s="4" t="s">
        <v>183</v>
      </c>
      <c r="E88" s="3">
        <v>27452</v>
      </c>
      <c r="F88" s="3" t="s">
        <v>16</v>
      </c>
      <c r="G88" s="3" t="s">
        <v>526</v>
      </c>
      <c r="H88" s="23">
        <v>89</v>
      </c>
      <c r="I88" s="23">
        <v>96</v>
      </c>
      <c r="J88" s="23">
        <v>91</v>
      </c>
      <c r="K88" s="23">
        <v>95</v>
      </c>
      <c r="L88" s="23">
        <v>91</v>
      </c>
      <c r="M88" s="23">
        <v>91</v>
      </c>
      <c r="N88" s="23">
        <f t="shared" si="10"/>
        <v>553</v>
      </c>
      <c r="O88" s="23">
        <v>94</v>
      </c>
      <c r="P88" s="23">
        <v>90</v>
      </c>
      <c r="Q88" s="23">
        <v>87</v>
      </c>
      <c r="R88" s="23">
        <v>94</v>
      </c>
      <c r="S88" s="23">
        <v>94</v>
      </c>
      <c r="T88" s="23">
        <v>95</v>
      </c>
      <c r="U88" s="23">
        <f t="shared" si="11"/>
        <v>554</v>
      </c>
      <c r="V88" s="23">
        <f t="shared" si="12"/>
        <v>1107</v>
      </c>
    </row>
    <row r="89" spans="1:22" x14ac:dyDescent="0.35">
      <c r="A89" s="23">
        <v>72</v>
      </c>
      <c r="B89" s="3">
        <v>364</v>
      </c>
      <c r="C89" s="4" t="s">
        <v>508</v>
      </c>
      <c r="D89" s="4" t="s">
        <v>94</v>
      </c>
      <c r="E89" s="3">
        <v>113720</v>
      </c>
      <c r="F89" s="3" t="s">
        <v>6</v>
      </c>
      <c r="G89" s="3" t="s">
        <v>520</v>
      </c>
      <c r="H89" s="23">
        <v>94</v>
      </c>
      <c r="I89" s="23">
        <v>89</v>
      </c>
      <c r="J89" s="23">
        <v>95</v>
      </c>
      <c r="K89" s="23">
        <v>92</v>
      </c>
      <c r="L89" s="23">
        <v>91</v>
      </c>
      <c r="M89" s="23">
        <v>90</v>
      </c>
      <c r="N89" s="23">
        <f t="shared" si="10"/>
        <v>551</v>
      </c>
      <c r="O89" s="23">
        <v>92</v>
      </c>
      <c r="P89" s="23">
        <v>81</v>
      </c>
      <c r="Q89" s="23">
        <v>93</v>
      </c>
      <c r="R89" s="23">
        <v>90</v>
      </c>
      <c r="S89" s="23">
        <v>94</v>
      </c>
      <c r="T89" s="23">
        <v>91</v>
      </c>
      <c r="U89" s="23">
        <f t="shared" si="11"/>
        <v>541</v>
      </c>
      <c r="V89" s="23">
        <f t="shared" si="12"/>
        <v>1092</v>
      </c>
    </row>
  </sheetData>
  <phoneticPr fontId="1" type="noConversion"/>
  <conditionalFormatting sqref="H1:V1048576">
    <cfRule type="cellIs" dxfId="4" priority="1" stopIfTrue="1" operator="equal">
      <formula>100</formula>
    </cfRule>
  </conditionalFormatting>
  <printOptions horizontalCentered="1"/>
  <pageMargins left="0" right="0" top="0.7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1"/>
  <sheetViews>
    <sheetView workbookViewId="0"/>
  </sheetViews>
  <sheetFormatPr defaultColWidth="9.1796875" defaultRowHeight="15.5" x14ac:dyDescent="0.35"/>
  <cols>
    <col min="1" max="1" width="6.26953125" style="17" customWidth="1"/>
    <col min="2" max="2" width="7.7265625" style="17" customWidth="1"/>
    <col min="3" max="3" width="17.81640625" style="17" bestFit="1" customWidth="1"/>
    <col min="4" max="4" width="11.453125" style="17" bestFit="1" customWidth="1"/>
    <col min="5" max="5" width="9" style="17" hidden="1" customWidth="1"/>
    <col min="6" max="6" width="6" style="17" bestFit="1" customWidth="1"/>
    <col min="7" max="7" width="6.81640625" style="17" bestFit="1" customWidth="1"/>
    <col min="8" max="12" width="5.1796875" style="17" hidden="1" customWidth="1"/>
    <col min="13" max="16" width="3.81640625" style="17" hidden="1" customWidth="1"/>
    <col min="17" max="17" width="6.1796875" style="17" hidden="1" customWidth="1"/>
    <col min="18" max="21" width="3.81640625" style="17" hidden="1" customWidth="1"/>
    <col min="22" max="22" width="5.1796875" style="17" hidden="1" customWidth="1"/>
    <col min="23" max="23" width="8.7265625" style="17" customWidth="1"/>
    <col min="24" max="28" width="5.1796875" style="17" hidden="1" customWidth="1"/>
    <col min="29" max="32" width="3.81640625" style="17" hidden="1" customWidth="1"/>
    <col min="33" max="33" width="6.1796875" style="17" hidden="1" customWidth="1"/>
    <col min="34" max="37" width="3.81640625" style="17" hidden="1" customWidth="1"/>
    <col min="38" max="38" width="5.1796875" style="17" hidden="1" customWidth="1"/>
    <col min="39" max="39" width="8.7265625" style="17" customWidth="1"/>
    <col min="40" max="40" width="6.7265625" style="17" bestFit="1" customWidth="1"/>
    <col min="41" max="41" width="7" style="17" bestFit="1" customWidth="1"/>
    <col min="42" max="42" width="9.54296875" style="17" bestFit="1" customWidth="1"/>
    <col min="43" max="43" width="0" style="17" hidden="1" customWidth="1"/>
    <col min="44" max="44" width="4.54296875" style="17" bestFit="1" customWidth="1"/>
    <col min="45" max="16384" width="9.1796875" style="17"/>
  </cols>
  <sheetData>
    <row r="1" spans="1:42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s="10" customFormat="1" ht="18" x14ac:dyDescent="0.4">
      <c r="A2" s="9" t="s">
        <v>611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s="10" customFormat="1" ht="18" x14ac:dyDescent="0.4">
      <c r="A3" s="9" t="s">
        <v>610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6" customFormat="1" x14ac:dyDescent="0.35">
      <c r="A5" s="2" t="s">
        <v>576</v>
      </c>
      <c r="B5" s="2"/>
      <c r="C5" s="2"/>
      <c r="D5" s="2"/>
      <c r="E5" s="2"/>
      <c r="F5" s="2" t="s">
        <v>656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"/>
      <c r="AN5" s="1"/>
      <c r="AO5" s="1"/>
      <c r="AP5" s="30">
        <v>2400.1999999999998</v>
      </c>
    </row>
    <row r="6" spans="1:42" s="6" customFormat="1" x14ac:dyDescent="0.35">
      <c r="A6" s="2" t="s">
        <v>577</v>
      </c>
      <c r="B6" s="2"/>
      <c r="C6" s="2"/>
      <c r="D6" s="2"/>
      <c r="E6" s="2"/>
      <c r="F6" s="2" t="s">
        <v>657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1"/>
      <c r="AO6" s="1"/>
      <c r="AP6" s="30">
        <v>2390</v>
      </c>
    </row>
    <row r="7" spans="1:42" s="6" customFormat="1" x14ac:dyDescent="0.35">
      <c r="A7" s="2" t="s">
        <v>578</v>
      </c>
      <c r="B7" s="2"/>
      <c r="C7" s="2"/>
      <c r="D7" s="2"/>
      <c r="E7" s="2"/>
      <c r="F7" s="2" t="s">
        <v>658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"/>
      <c r="AN7" s="1"/>
      <c r="AO7" s="1"/>
      <c r="AP7" s="30">
        <v>2386.1</v>
      </c>
    </row>
    <row r="8" spans="1:42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"/>
      <c r="AN8" s="1"/>
      <c r="AO8" s="1"/>
      <c r="AP8" s="1"/>
    </row>
    <row r="9" spans="1:42" s="6" customFormat="1" x14ac:dyDescent="0.35">
      <c r="A9" s="2" t="s">
        <v>579</v>
      </c>
      <c r="B9" s="2"/>
      <c r="C9" s="2"/>
      <c r="D9" s="2"/>
      <c r="E9" s="2"/>
      <c r="F9" s="2" t="s">
        <v>649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1"/>
      <c r="AN9" s="1"/>
      <c r="AO9" s="1"/>
      <c r="AP9" s="1">
        <v>2270</v>
      </c>
    </row>
    <row r="10" spans="1:42" s="6" customFormat="1" x14ac:dyDescent="0.35">
      <c r="A10" s="2" t="s">
        <v>580</v>
      </c>
      <c r="B10" s="2"/>
      <c r="C10" s="2"/>
      <c r="D10" s="2"/>
      <c r="E10" s="2"/>
      <c r="F10" s="2" t="s">
        <v>636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"/>
      <c r="AN10" s="1"/>
      <c r="AO10" s="1"/>
      <c r="AP10" s="1">
        <v>2270</v>
      </c>
    </row>
    <row r="11" spans="1:42" s="6" customFormat="1" x14ac:dyDescent="0.35">
      <c r="A11" s="2" t="s">
        <v>581</v>
      </c>
      <c r="B11" s="2"/>
      <c r="C11" s="2"/>
      <c r="D11" s="2"/>
      <c r="E11" s="2"/>
      <c r="F11" s="2" t="s">
        <v>655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1"/>
      <c r="AN11" s="1"/>
      <c r="AO11" s="1"/>
      <c r="AP11" s="1">
        <v>2269</v>
      </c>
    </row>
    <row r="12" spans="1:42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1"/>
      <c r="AN12" s="1"/>
      <c r="AO12" s="1"/>
      <c r="AP12" s="1"/>
    </row>
    <row r="13" spans="1:42" s="6" customFormat="1" x14ac:dyDescent="0.35">
      <c r="A13" s="2" t="s">
        <v>582</v>
      </c>
      <c r="B13" s="2"/>
      <c r="C13" s="2"/>
      <c r="D13" s="2"/>
      <c r="E13" s="2"/>
      <c r="F13" s="2" t="s">
        <v>652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"/>
      <c r="AN13" s="1"/>
      <c r="AO13" s="1"/>
      <c r="AP13" s="1">
        <v>2222</v>
      </c>
    </row>
    <row r="14" spans="1:42" s="6" customFormat="1" x14ac:dyDescent="0.35">
      <c r="A14" s="2" t="s">
        <v>583</v>
      </c>
      <c r="B14" s="2"/>
      <c r="C14" s="2"/>
      <c r="D14" s="2"/>
      <c r="E14" s="2"/>
      <c r="F14" s="2" t="s">
        <v>639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"/>
      <c r="AO14" s="1"/>
      <c r="AP14" s="1">
        <v>2199</v>
      </c>
    </row>
    <row r="15" spans="1:42" s="6" customFormat="1" x14ac:dyDescent="0.35">
      <c r="A15" s="2" t="s">
        <v>584</v>
      </c>
      <c r="B15" s="2"/>
      <c r="C15" s="2"/>
      <c r="D15" s="2"/>
      <c r="E15" s="2"/>
      <c r="F15" s="2" t="s">
        <v>638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"/>
      <c r="AO15" s="1"/>
      <c r="AP15" s="1">
        <v>2182</v>
      </c>
    </row>
    <row r="16" spans="1:42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"/>
      <c r="AN16" s="1"/>
      <c r="AO16" s="1"/>
      <c r="AP16" s="1"/>
    </row>
    <row r="17" spans="1:44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">
        <v>1</v>
      </c>
      <c r="I17" s="1">
        <v>2</v>
      </c>
      <c r="J17" s="1">
        <v>3</v>
      </c>
      <c r="K17" s="1">
        <v>4</v>
      </c>
      <c r="L17" s="1" t="s">
        <v>645</v>
      </c>
      <c r="M17" s="1">
        <v>1</v>
      </c>
      <c r="N17" s="1">
        <v>2</v>
      </c>
      <c r="O17" s="1">
        <v>3</v>
      </c>
      <c r="P17" s="1">
        <v>4</v>
      </c>
      <c r="Q17" s="1" t="s">
        <v>644</v>
      </c>
      <c r="R17" s="1">
        <v>1</v>
      </c>
      <c r="S17" s="1">
        <v>2</v>
      </c>
      <c r="T17" s="1">
        <v>3</v>
      </c>
      <c r="U17" s="1">
        <v>4</v>
      </c>
      <c r="V17" s="1" t="s">
        <v>643</v>
      </c>
      <c r="W17" s="1" t="s">
        <v>571</v>
      </c>
      <c r="X17" s="1">
        <v>1</v>
      </c>
      <c r="Y17" s="1">
        <v>2</v>
      </c>
      <c r="Z17" s="1">
        <v>3</v>
      </c>
      <c r="AA17" s="1">
        <v>4</v>
      </c>
      <c r="AB17" s="1" t="s">
        <v>645</v>
      </c>
      <c r="AC17" s="1">
        <v>1</v>
      </c>
      <c r="AD17" s="1">
        <v>2</v>
      </c>
      <c r="AE17" s="1">
        <v>3</v>
      </c>
      <c r="AF17" s="1">
        <v>4</v>
      </c>
      <c r="AG17" s="1" t="s">
        <v>644</v>
      </c>
      <c r="AH17" s="1">
        <v>1</v>
      </c>
      <c r="AI17" s="1">
        <v>2</v>
      </c>
      <c r="AJ17" s="1">
        <v>3</v>
      </c>
      <c r="AK17" s="1">
        <v>4</v>
      </c>
      <c r="AL17" s="1" t="s">
        <v>643</v>
      </c>
      <c r="AM17" s="1" t="s">
        <v>572</v>
      </c>
      <c r="AN17" s="1" t="s">
        <v>574</v>
      </c>
      <c r="AO17" s="1" t="s">
        <v>575</v>
      </c>
      <c r="AP17" s="1" t="s">
        <v>574</v>
      </c>
      <c r="AR17" s="1" t="s">
        <v>659</v>
      </c>
    </row>
    <row r="18" spans="1:44" x14ac:dyDescent="0.35">
      <c r="A18" s="23">
        <v>1</v>
      </c>
      <c r="B18" s="3">
        <v>255</v>
      </c>
      <c r="C18" s="4" t="s">
        <v>100</v>
      </c>
      <c r="D18" s="4" t="s">
        <v>101</v>
      </c>
      <c r="E18" s="3">
        <v>29862</v>
      </c>
      <c r="F18" s="3" t="s">
        <v>3</v>
      </c>
      <c r="G18" s="3" t="s">
        <v>526</v>
      </c>
      <c r="H18" s="23">
        <v>99</v>
      </c>
      <c r="I18" s="23">
        <v>98</v>
      </c>
      <c r="J18" s="23">
        <v>99</v>
      </c>
      <c r="K18" s="23">
        <v>97</v>
      </c>
      <c r="L18" s="23">
        <f t="shared" ref="L18:L49" si="0">SUM(H18:K18)</f>
        <v>393</v>
      </c>
      <c r="M18" s="23">
        <v>97</v>
      </c>
      <c r="N18" s="23">
        <v>96</v>
      </c>
      <c r="O18" s="23">
        <v>93</v>
      </c>
      <c r="P18" s="23">
        <v>97</v>
      </c>
      <c r="Q18" s="23">
        <f t="shared" ref="Q18:Q49" si="1">SUM(M18:P18)</f>
        <v>383</v>
      </c>
      <c r="R18" s="23">
        <v>97</v>
      </c>
      <c r="S18" s="23">
        <v>97</v>
      </c>
      <c r="T18" s="23">
        <v>95</v>
      </c>
      <c r="U18" s="23">
        <v>97</v>
      </c>
      <c r="V18" s="23">
        <f t="shared" ref="V18:V49" si="2">SUM(R18:U18)</f>
        <v>386</v>
      </c>
      <c r="W18" s="28">
        <f t="shared" ref="W18:W49" si="3">SUM(V18,Q18,L18)</f>
        <v>1162</v>
      </c>
      <c r="X18" s="28">
        <v>99</v>
      </c>
      <c r="Y18" s="28">
        <v>100</v>
      </c>
      <c r="Z18" s="28">
        <v>96</v>
      </c>
      <c r="AA18" s="28">
        <v>95</v>
      </c>
      <c r="AB18" s="28">
        <f t="shared" ref="AB18:AB49" si="4">SUM(X18:AA18)</f>
        <v>390</v>
      </c>
      <c r="AC18" s="28">
        <v>90</v>
      </c>
      <c r="AD18" s="28">
        <v>92</v>
      </c>
      <c r="AE18" s="28">
        <v>96</v>
      </c>
      <c r="AF18" s="28">
        <v>92</v>
      </c>
      <c r="AG18" s="28">
        <f t="shared" ref="AG18:AG49" si="5">SUM(AC18:AF18)</f>
        <v>370</v>
      </c>
      <c r="AH18" s="28">
        <v>95</v>
      </c>
      <c r="AI18" s="28">
        <v>93</v>
      </c>
      <c r="AJ18" s="28">
        <v>96</v>
      </c>
      <c r="AK18" s="28">
        <v>96</v>
      </c>
      <c r="AL18" s="28">
        <f t="shared" ref="AL18:AL49" si="6">SUM(AH18:AK18)</f>
        <v>380</v>
      </c>
      <c r="AM18" s="28">
        <f t="shared" ref="AM18:AM49" si="7">SUM(AL18,AG18,AB18)</f>
        <v>1140</v>
      </c>
      <c r="AN18" s="28">
        <f t="shared" ref="AN18:AN49" si="8">SUM(AM18,W18)</f>
        <v>2302</v>
      </c>
      <c r="AO18" s="25">
        <v>98.2</v>
      </c>
      <c r="AP18" s="25">
        <f>SUM(AN18:AO18)</f>
        <v>2400.1999999999998</v>
      </c>
      <c r="AQ18" s="23"/>
      <c r="AR18" s="29"/>
    </row>
    <row r="19" spans="1:44" x14ac:dyDescent="0.35">
      <c r="A19" s="23">
        <v>2</v>
      </c>
      <c r="B19" s="3">
        <v>299</v>
      </c>
      <c r="C19" s="4" t="s">
        <v>278</v>
      </c>
      <c r="D19" s="4" t="s">
        <v>90</v>
      </c>
      <c r="E19" s="3">
        <v>31837</v>
      </c>
      <c r="F19" s="3" t="s">
        <v>3</v>
      </c>
      <c r="G19" s="3" t="s">
        <v>561</v>
      </c>
      <c r="H19" s="23">
        <v>100</v>
      </c>
      <c r="I19" s="23">
        <v>99</v>
      </c>
      <c r="J19" s="23">
        <v>99</v>
      </c>
      <c r="K19" s="23">
        <v>99</v>
      </c>
      <c r="L19" s="23">
        <f t="shared" si="0"/>
        <v>397</v>
      </c>
      <c r="M19" s="23">
        <v>96</v>
      </c>
      <c r="N19" s="23">
        <v>89</v>
      </c>
      <c r="O19" s="23">
        <v>90</v>
      </c>
      <c r="P19" s="23">
        <v>92</v>
      </c>
      <c r="Q19" s="23">
        <f t="shared" si="1"/>
        <v>367</v>
      </c>
      <c r="R19" s="23">
        <v>98</v>
      </c>
      <c r="S19" s="23">
        <v>95</v>
      </c>
      <c r="T19" s="23">
        <v>96</v>
      </c>
      <c r="U19" s="23">
        <v>98</v>
      </c>
      <c r="V19" s="23">
        <f t="shared" si="2"/>
        <v>387</v>
      </c>
      <c r="W19" s="28">
        <f t="shared" si="3"/>
        <v>1151</v>
      </c>
      <c r="X19" s="28">
        <v>99</v>
      </c>
      <c r="Y19" s="28">
        <v>98</v>
      </c>
      <c r="Z19" s="28">
        <v>100</v>
      </c>
      <c r="AA19" s="28">
        <v>100</v>
      </c>
      <c r="AB19" s="28">
        <f t="shared" si="4"/>
        <v>397</v>
      </c>
      <c r="AC19" s="28">
        <v>94</v>
      </c>
      <c r="AD19" s="28">
        <v>90</v>
      </c>
      <c r="AE19" s="28">
        <v>89</v>
      </c>
      <c r="AF19" s="28">
        <v>96</v>
      </c>
      <c r="AG19" s="28">
        <f t="shared" si="5"/>
        <v>369</v>
      </c>
      <c r="AH19" s="28">
        <v>94</v>
      </c>
      <c r="AI19" s="28">
        <v>94</v>
      </c>
      <c r="AJ19" s="28">
        <v>97</v>
      </c>
      <c r="AK19" s="28">
        <v>95</v>
      </c>
      <c r="AL19" s="28">
        <f t="shared" si="6"/>
        <v>380</v>
      </c>
      <c r="AM19" s="28">
        <f t="shared" si="7"/>
        <v>1146</v>
      </c>
      <c r="AN19" s="28">
        <f t="shared" si="8"/>
        <v>2297</v>
      </c>
      <c r="AO19" s="25">
        <v>93</v>
      </c>
      <c r="AP19" s="25">
        <f t="shared" ref="AP19:AP25" si="9">SUM(AN19:AO19)</f>
        <v>2390</v>
      </c>
      <c r="AQ19" s="23"/>
      <c r="AR19" s="29"/>
    </row>
    <row r="20" spans="1:44" x14ac:dyDescent="0.35">
      <c r="A20" s="23">
        <v>3</v>
      </c>
      <c r="B20" s="3">
        <v>300</v>
      </c>
      <c r="C20" s="4" t="s">
        <v>279</v>
      </c>
      <c r="D20" s="4" t="s">
        <v>280</v>
      </c>
      <c r="E20" s="3">
        <v>13757</v>
      </c>
      <c r="F20" s="3" t="s">
        <v>3</v>
      </c>
      <c r="G20" s="3" t="s">
        <v>539</v>
      </c>
      <c r="H20" s="23">
        <v>96</v>
      </c>
      <c r="I20" s="23">
        <v>95</v>
      </c>
      <c r="J20" s="23">
        <v>99</v>
      </c>
      <c r="K20" s="23">
        <v>99</v>
      </c>
      <c r="L20" s="23">
        <f t="shared" si="0"/>
        <v>389</v>
      </c>
      <c r="M20" s="23">
        <v>91</v>
      </c>
      <c r="N20" s="23">
        <v>96</v>
      </c>
      <c r="O20" s="23">
        <v>93</v>
      </c>
      <c r="P20" s="23">
        <v>93</v>
      </c>
      <c r="Q20" s="23">
        <f t="shared" si="1"/>
        <v>373</v>
      </c>
      <c r="R20" s="23">
        <v>94</v>
      </c>
      <c r="S20" s="23">
        <v>97</v>
      </c>
      <c r="T20" s="23">
        <v>95</v>
      </c>
      <c r="U20" s="23">
        <v>96</v>
      </c>
      <c r="V20" s="23">
        <f t="shared" si="2"/>
        <v>382</v>
      </c>
      <c r="W20" s="28">
        <f t="shared" si="3"/>
        <v>1144</v>
      </c>
      <c r="X20" s="28">
        <v>93</v>
      </c>
      <c r="Y20" s="28">
        <v>99</v>
      </c>
      <c r="Z20" s="28">
        <v>99</v>
      </c>
      <c r="AA20" s="28">
        <v>98</v>
      </c>
      <c r="AB20" s="28">
        <f t="shared" si="4"/>
        <v>389</v>
      </c>
      <c r="AC20" s="28">
        <v>96</v>
      </c>
      <c r="AD20" s="28">
        <v>99</v>
      </c>
      <c r="AE20" s="28">
        <v>90</v>
      </c>
      <c r="AF20" s="28">
        <v>94</v>
      </c>
      <c r="AG20" s="28">
        <f t="shared" si="5"/>
        <v>379</v>
      </c>
      <c r="AH20" s="28">
        <v>97</v>
      </c>
      <c r="AI20" s="28">
        <v>97</v>
      </c>
      <c r="AJ20" s="28">
        <v>94</v>
      </c>
      <c r="AK20" s="28">
        <v>93</v>
      </c>
      <c r="AL20" s="28">
        <f t="shared" si="6"/>
        <v>381</v>
      </c>
      <c r="AM20" s="28">
        <f t="shared" si="7"/>
        <v>1149</v>
      </c>
      <c r="AN20" s="28">
        <f t="shared" si="8"/>
        <v>2293</v>
      </c>
      <c r="AO20" s="25">
        <v>93.1</v>
      </c>
      <c r="AP20" s="25">
        <f t="shared" si="9"/>
        <v>2386.1</v>
      </c>
      <c r="AQ20" s="23"/>
      <c r="AR20" s="29"/>
    </row>
    <row r="21" spans="1:44" x14ac:dyDescent="0.35">
      <c r="A21" s="23">
        <v>4</v>
      </c>
      <c r="B21" s="3">
        <v>254</v>
      </c>
      <c r="C21" s="4" t="s">
        <v>98</v>
      </c>
      <c r="D21" s="4" t="s">
        <v>99</v>
      </c>
      <c r="E21" s="3">
        <v>28605</v>
      </c>
      <c r="F21" s="3" t="s">
        <v>3</v>
      </c>
      <c r="G21" s="3" t="s">
        <v>547</v>
      </c>
      <c r="H21" s="23">
        <v>96</v>
      </c>
      <c r="I21" s="23">
        <v>99</v>
      </c>
      <c r="J21" s="23">
        <v>99</v>
      </c>
      <c r="K21" s="23">
        <v>99</v>
      </c>
      <c r="L21" s="23">
        <f t="shared" si="0"/>
        <v>393</v>
      </c>
      <c r="M21" s="23">
        <v>93</v>
      </c>
      <c r="N21" s="23">
        <v>91</v>
      </c>
      <c r="O21" s="23">
        <v>93</v>
      </c>
      <c r="P21" s="23">
        <v>96</v>
      </c>
      <c r="Q21" s="23">
        <f t="shared" si="1"/>
        <v>373</v>
      </c>
      <c r="R21" s="23">
        <v>95</v>
      </c>
      <c r="S21" s="23">
        <v>93</v>
      </c>
      <c r="T21" s="23">
        <v>95</v>
      </c>
      <c r="U21" s="23">
        <v>96</v>
      </c>
      <c r="V21" s="23">
        <f t="shared" si="2"/>
        <v>379</v>
      </c>
      <c r="W21" s="28">
        <f t="shared" si="3"/>
        <v>1145</v>
      </c>
      <c r="X21" s="28">
        <v>99</v>
      </c>
      <c r="Y21" s="28">
        <v>96</v>
      </c>
      <c r="Z21" s="28">
        <v>97</v>
      </c>
      <c r="AA21" s="28">
        <v>99</v>
      </c>
      <c r="AB21" s="28">
        <f t="shared" si="4"/>
        <v>391</v>
      </c>
      <c r="AC21" s="28">
        <v>93</v>
      </c>
      <c r="AD21" s="28">
        <v>93</v>
      </c>
      <c r="AE21" s="28">
        <v>93</v>
      </c>
      <c r="AF21" s="28">
        <v>95</v>
      </c>
      <c r="AG21" s="28">
        <f t="shared" si="5"/>
        <v>374</v>
      </c>
      <c r="AH21" s="28">
        <v>96</v>
      </c>
      <c r="AI21" s="28">
        <v>92</v>
      </c>
      <c r="AJ21" s="28">
        <v>95</v>
      </c>
      <c r="AK21" s="28">
        <v>95</v>
      </c>
      <c r="AL21" s="28">
        <f t="shared" si="6"/>
        <v>378</v>
      </c>
      <c r="AM21" s="28">
        <f t="shared" si="7"/>
        <v>1143</v>
      </c>
      <c r="AN21" s="28">
        <f t="shared" si="8"/>
        <v>2288</v>
      </c>
      <c r="AO21" s="25">
        <v>94.3</v>
      </c>
      <c r="AP21" s="25">
        <f t="shared" si="9"/>
        <v>2382.3000000000002</v>
      </c>
      <c r="AQ21" s="23"/>
      <c r="AR21" s="29"/>
    </row>
    <row r="22" spans="1:44" x14ac:dyDescent="0.35">
      <c r="A22" s="23">
        <v>5</v>
      </c>
      <c r="B22" s="3">
        <v>345</v>
      </c>
      <c r="C22" s="4" t="s">
        <v>438</v>
      </c>
      <c r="D22" s="4" t="s">
        <v>322</v>
      </c>
      <c r="E22" s="3">
        <v>17230</v>
      </c>
      <c r="F22" s="3" t="s">
        <v>3</v>
      </c>
      <c r="G22" s="3" t="s">
        <v>562</v>
      </c>
      <c r="H22" s="23">
        <v>96</v>
      </c>
      <c r="I22" s="23">
        <v>99</v>
      </c>
      <c r="J22" s="23">
        <v>97</v>
      </c>
      <c r="K22" s="23">
        <v>91</v>
      </c>
      <c r="L22" s="23">
        <f t="shared" si="0"/>
        <v>383</v>
      </c>
      <c r="M22" s="23">
        <v>92</v>
      </c>
      <c r="N22" s="23">
        <v>91</v>
      </c>
      <c r="O22" s="23">
        <v>92</v>
      </c>
      <c r="P22" s="23">
        <v>88</v>
      </c>
      <c r="Q22" s="23">
        <f t="shared" si="1"/>
        <v>363</v>
      </c>
      <c r="R22" s="23">
        <v>97</v>
      </c>
      <c r="S22" s="23">
        <v>98</v>
      </c>
      <c r="T22" s="23">
        <v>94</v>
      </c>
      <c r="U22" s="23">
        <v>95</v>
      </c>
      <c r="V22" s="23">
        <f t="shared" si="2"/>
        <v>384</v>
      </c>
      <c r="W22" s="28">
        <f t="shared" si="3"/>
        <v>1130</v>
      </c>
      <c r="X22" s="28">
        <v>99</v>
      </c>
      <c r="Y22" s="28">
        <v>98</v>
      </c>
      <c r="Z22" s="28">
        <v>97</v>
      </c>
      <c r="AA22" s="28">
        <v>98</v>
      </c>
      <c r="AB22" s="28">
        <f t="shared" si="4"/>
        <v>392</v>
      </c>
      <c r="AC22" s="28">
        <v>96</v>
      </c>
      <c r="AD22" s="28">
        <v>92</v>
      </c>
      <c r="AE22" s="28">
        <v>95</v>
      </c>
      <c r="AF22" s="28">
        <v>91</v>
      </c>
      <c r="AG22" s="28">
        <f t="shared" si="5"/>
        <v>374</v>
      </c>
      <c r="AH22" s="28">
        <v>97</v>
      </c>
      <c r="AI22" s="28">
        <v>98</v>
      </c>
      <c r="AJ22" s="28">
        <v>95</v>
      </c>
      <c r="AK22" s="28">
        <v>92</v>
      </c>
      <c r="AL22" s="28">
        <f t="shared" si="6"/>
        <v>382</v>
      </c>
      <c r="AM22" s="28">
        <f t="shared" si="7"/>
        <v>1148</v>
      </c>
      <c r="AN22" s="28">
        <f t="shared" si="8"/>
        <v>2278</v>
      </c>
      <c r="AO22" s="25">
        <v>100.1</v>
      </c>
      <c r="AP22" s="25">
        <f t="shared" si="9"/>
        <v>2378.1</v>
      </c>
      <c r="AQ22" s="23"/>
      <c r="AR22" s="29"/>
    </row>
    <row r="23" spans="1:44" x14ac:dyDescent="0.35">
      <c r="A23" s="23">
        <v>6</v>
      </c>
      <c r="B23" s="20">
        <v>272</v>
      </c>
      <c r="C23" s="21" t="s">
        <v>179</v>
      </c>
      <c r="D23" s="21" t="s">
        <v>180</v>
      </c>
      <c r="E23" s="20">
        <v>100294</v>
      </c>
      <c r="F23" s="20" t="s">
        <v>3</v>
      </c>
      <c r="G23" s="20" t="s">
        <v>524</v>
      </c>
      <c r="H23" s="23">
        <v>100</v>
      </c>
      <c r="I23" s="23">
        <v>97</v>
      </c>
      <c r="J23" s="23">
        <v>98</v>
      </c>
      <c r="K23" s="23">
        <v>99</v>
      </c>
      <c r="L23" s="23">
        <f t="shared" si="0"/>
        <v>394</v>
      </c>
      <c r="M23" s="23">
        <v>93</v>
      </c>
      <c r="N23" s="23">
        <v>93</v>
      </c>
      <c r="O23" s="23">
        <v>93</v>
      </c>
      <c r="P23" s="23">
        <v>92</v>
      </c>
      <c r="Q23" s="23">
        <f t="shared" si="1"/>
        <v>371</v>
      </c>
      <c r="R23" s="23">
        <v>92</v>
      </c>
      <c r="S23" s="23">
        <v>94</v>
      </c>
      <c r="T23" s="23">
        <v>96</v>
      </c>
      <c r="U23" s="23">
        <v>84</v>
      </c>
      <c r="V23" s="23">
        <f t="shared" si="2"/>
        <v>366</v>
      </c>
      <c r="W23" s="28">
        <f t="shared" si="3"/>
        <v>1131</v>
      </c>
      <c r="X23" s="28">
        <v>98</v>
      </c>
      <c r="Y23" s="28">
        <v>98</v>
      </c>
      <c r="Z23" s="28">
        <v>99</v>
      </c>
      <c r="AA23" s="28">
        <v>99</v>
      </c>
      <c r="AB23" s="28">
        <f t="shared" si="4"/>
        <v>394</v>
      </c>
      <c r="AC23" s="28">
        <v>93</v>
      </c>
      <c r="AD23" s="28">
        <v>92</v>
      </c>
      <c r="AE23" s="28">
        <v>94</v>
      </c>
      <c r="AF23" s="28">
        <v>89</v>
      </c>
      <c r="AG23" s="28">
        <f t="shared" si="5"/>
        <v>368</v>
      </c>
      <c r="AH23" s="28">
        <v>92</v>
      </c>
      <c r="AI23" s="28">
        <v>98</v>
      </c>
      <c r="AJ23" s="28">
        <v>98</v>
      </c>
      <c r="AK23" s="28">
        <v>92</v>
      </c>
      <c r="AL23" s="28">
        <f t="shared" si="6"/>
        <v>380</v>
      </c>
      <c r="AM23" s="28">
        <f t="shared" si="7"/>
        <v>1142</v>
      </c>
      <c r="AN23" s="28">
        <f t="shared" si="8"/>
        <v>2273</v>
      </c>
      <c r="AO23" s="25">
        <v>96.8</v>
      </c>
      <c r="AP23" s="25">
        <f>SUM(AN23:AO23)</f>
        <v>2369.8000000000002</v>
      </c>
      <c r="AQ23" s="23"/>
      <c r="AR23" s="29">
        <v>9.8000000000000007</v>
      </c>
    </row>
    <row r="24" spans="1:44" x14ac:dyDescent="0.35">
      <c r="A24" s="23">
        <v>7</v>
      </c>
      <c r="B24" s="3">
        <v>333</v>
      </c>
      <c r="C24" s="4" t="s">
        <v>391</v>
      </c>
      <c r="D24" s="4" t="s">
        <v>130</v>
      </c>
      <c r="E24" s="3">
        <v>26259</v>
      </c>
      <c r="F24" s="3" t="s">
        <v>3</v>
      </c>
      <c r="G24" s="3" t="s">
        <v>535</v>
      </c>
      <c r="H24" s="23">
        <v>95</v>
      </c>
      <c r="I24" s="23">
        <v>94</v>
      </c>
      <c r="J24" s="23">
        <v>98</v>
      </c>
      <c r="K24" s="23">
        <v>96</v>
      </c>
      <c r="L24" s="23">
        <f t="shared" si="0"/>
        <v>383</v>
      </c>
      <c r="M24" s="23">
        <v>96</v>
      </c>
      <c r="N24" s="23">
        <v>96</v>
      </c>
      <c r="O24" s="23">
        <v>94</v>
      </c>
      <c r="P24" s="23">
        <v>95</v>
      </c>
      <c r="Q24" s="23">
        <f t="shared" si="1"/>
        <v>381</v>
      </c>
      <c r="R24" s="23">
        <v>98</v>
      </c>
      <c r="S24" s="23">
        <v>94</v>
      </c>
      <c r="T24" s="23">
        <v>96</v>
      </c>
      <c r="U24" s="23">
        <v>96</v>
      </c>
      <c r="V24" s="23">
        <f t="shared" si="2"/>
        <v>384</v>
      </c>
      <c r="W24" s="28">
        <f t="shared" si="3"/>
        <v>1148</v>
      </c>
      <c r="X24" s="28">
        <v>98</v>
      </c>
      <c r="Y24" s="28">
        <v>97</v>
      </c>
      <c r="Z24" s="28">
        <v>100</v>
      </c>
      <c r="AA24" s="28">
        <v>98</v>
      </c>
      <c r="AB24" s="28">
        <f t="shared" si="4"/>
        <v>393</v>
      </c>
      <c r="AC24" s="28">
        <v>93</v>
      </c>
      <c r="AD24" s="28">
        <v>88</v>
      </c>
      <c r="AE24" s="28">
        <v>88</v>
      </c>
      <c r="AF24" s="28">
        <v>86</v>
      </c>
      <c r="AG24" s="28">
        <f t="shared" si="5"/>
        <v>355</v>
      </c>
      <c r="AH24" s="28">
        <v>97</v>
      </c>
      <c r="AI24" s="28">
        <v>93</v>
      </c>
      <c r="AJ24" s="28">
        <v>97</v>
      </c>
      <c r="AK24" s="28">
        <v>94</v>
      </c>
      <c r="AL24" s="28">
        <f t="shared" si="6"/>
        <v>381</v>
      </c>
      <c r="AM24" s="28">
        <f t="shared" si="7"/>
        <v>1129</v>
      </c>
      <c r="AN24" s="28">
        <f t="shared" si="8"/>
        <v>2277</v>
      </c>
      <c r="AO24" s="25">
        <v>92.8</v>
      </c>
      <c r="AP24" s="25">
        <f t="shared" si="9"/>
        <v>2369.8000000000002</v>
      </c>
      <c r="AQ24" s="23"/>
      <c r="AR24" s="29">
        <v>7.5</v>
      </c>
    </row>
    <row r="25" spans="1:44" x14ac:dyDescent="0.35">
      <c r="A25" s="23">
        <v>8</v>
      </c>
      <c r="B25" s="3">
        <v>321</v>
      </c>
      <c r="C25" s="4" t="s">
        <v>351</v>
      </c>
      <c r="D25" s="4" t="s">
        <v>352</v>
      </c>
      <c r="E25" s="3">
        <v>28847</v>
      </c>
      <c r="F25" s="3" t="s">
        <v>6</v>
      </c>
      <c r="G25" s="3" t="s">
        <v>527</v>
      </c>
      <c r="H25" s="23">
        <v>97</v>
      </c>
      <c r="I25" s="23">
        <v>100</v>
      </c>
      <c r="J25" s="23">
        <v>97</v>
      </c>
      <c r="K25" s="23">
        <v>99</v>
      </c>
      <c r="L25" s="23">
        <f t="shared" si="0"/>
        <v>393</v>
      </c>
      <c r="M25" s="23">
        <v>82</v>
      </c>
      <c r="N25" s="23">
        <v>95</v>
      </c>
      <c r="O25" s="23">
        <v>95</v>
      </c>
      <c r="P25" s="23">
        <v>93</v>
      </c>
      <c r="Q25" s="23">
        <f t="shared" si="1"/>
        <v>365</v>
      </c>
      <c r="R25" s="23">
        <v>95</v>
      </c>
      <c r="S25" s="23">
        <v>94</v>
      </c>
      <c r="T25" s="23">
        <v>91</v>
      </c>
      <c r="U25" s="23">
        <v>92</v>
      </c>
      <c r="V25" s="23">
        <f t="shared" si="2"/>
        <v>372</v>
      </c>
      <c r="W25" s="28">
        <f t="shared" si="3"/>
        <v>1130</v>
      </c>
      <c r="X25" s="28">
        <v>95</v>
      </c>
      <c r="Y25" s="28">
        <v>100</v>
      </c>
      <c r="Z25" s="28">
        <v>98</v>
      </c>
      <c r="AA25" s="28">
        <v>99</v>
      </c>
      <c r="AB25" s="28">
        <f t="shared" si="4"/>
        <v>392</v>
      </c>
      <c r="AC25" s="28">
        <v>93</v>
      </c>
      <c r="AD25" s="28">
        <v>92</v>
      </c>
      <c r="AE25" s="28">
        <v>95</v>
      </c>
      <c r="AF25" s="28">
        <v>86</v>
      </c>
      <c r="AG25" s="28">
        <f t="shared" si="5"/>
        <v>366</v>
      </c>
      <c r="AH25" s="28">
        <v>95</v>
      </c>
      <c r="AI25" s="28">
        <v>97</v>
      </c>
      <c r="AJ25" s="28">
        <v>95</v>
      </c>
      <c r="AK25" s="28">
        <v>95</v>
      </c>
      <c r="AL25" s="28">
        <f t="shared" si="6"/>
        <v>382</v>
      </c>
      <c r="AM25" s="28">
        <f t="shared" si="7"/>
        <v>1140</v>
      </c>
      <c r="AN25" s="28">
        <f t="shared" si="8"/>
        <v>2270</v>
      </c>
      <c r="AO25" s="25">
        <v>90.5</v>
      </c>
      <c r="AP25" s="25">
        <f t="shared" si="9"/>
        <v>2360.5</v>
      </c>
      <c r="AQ25" s="23"/>
      <c r="AR25" s="29"/>
    </row>
    <row r="26" spans="1:44" x14ac:dyDescent="0.35">
      <c r="A26" s="23">
        <v>9</v>
      </c>
      <c r="B26" s="3">
        <v>302</v>
      </c>
      <c r="C26" s="4" t="s">
        <v>289</v>
      </c>
      <c r="D26" s="4" t="s">
        <v>79</v>
      </c>
      <c r="E26" s="3">
        <v>31689</v>
      </c>
      <c r="F26" s="3" t="s">
        <v>6</v>
      </c>
      <c r="G26" s="3" t="s">
        <v>554</v>
      </c>
      <c r="H26" s="23">
        <v>99</v>
      </c>
      <c r="I26" s="23">
        <v>100</v>
      </c>
      <c r="J26" s="23">
        <v>100</v>
      </c>
      <c r="K26" s="23">
        <v>99</v>
      </c>
      <c r="L26" s="23">
        <f t="shared" si="0"/>
        <v>398</v>
      </c>
      <c r="M26" s="23">
        <v>89</v>
      </c>
      <c r="N26" s="23">
        <v>90</v>
      </c>
      <c r="O26" s="23">
        <v>94</v>
      </c>
      <c r="P26" s="23">
        <v>88</v>
      </c>
      <c r="Q26" s="23">
        <f t="shared" si="1"/>
        <v>361</v>
      </c>
      <c r="R26" s="23">
        <v>94</v>
      </c>
      <c r="S26" s="23">
        <v>97</v>
      </c>
      <c r="T26" s="23">
        <v>95</v>
      </c>
      <c r="U26" s="23">
        <v>97</v>
      </c>
      <c r="V26" s="23">
        <f t="shared" si="2"/>
        <v>383</v>
      </c>
      <c r="W26" s="28">
        <f t="shared" si="3"/>
        <v>1142</v>
      </c>
      <c r="X26" s="28">
        <v>97</v>
      </c>
      <c r="Y26" s="28">
        <v>98</v>
      </c>
      <c r="Z26" s="28">
        <v>97</v>
      </c>
      <c r="AA26" s="28">
        <v>99</v>
      </c>
      <c r="AB26" s="28">
        <f t="shared" si="4"/>
        <v>391</v>
      </c>
      <c r="AC26" s="28">
        <v>88</v>
      </c>
      <c r="AD26" s="28">
        <v>88</v>
      </c>
      <c r="AE26" s="28">
        <v>90</v>
      </c>
      <c r="AF26" s="28">
        <v>88</v>
      </c>
      <c r="AG26" s="28">
        <f t="shared" si="5"/>
        <v>354</v>
      </c>
      <c r="AH26" s="28">
        <v>95</v>
      </c>
      <c r="AI26" s="28">
        <v>95</v>
      </c>
      <c r="AJ26" s="28">
        <v>97</v>
      </c>
      <c r="AK26" s="28">
        <v>96</v>
      </c>
      <c r="AL26" s="28">
        <f t="shared" si="6"/>
        <v>383</v>
      </c>
      <c r="AM26" s="28">
        <f t="shared" si="7"/>
        <v>1128</v>
      </c>
      <c r="AN26" s="28">
        <f t="shared" si="8"/>
        <v>2270</v>
      </c>
      <c r="AO26" s="23"/>
      <c r="AP26" s="23"/>
      <c r="AQ26" s="23"/>
      <c r="AR26" s="29"/>
    </row>
    <row r="27" spans="1:44" x14ac:dyDescent="0.35">
      <c r="A27" s="23">
        <v>10</v>
      </c>
      <c r="B27" s="3">
        <v>286</v>
      </c>
      <c r="C27" s="4" t="s">
        <v>228</v>
      </c>
      <c r="D27" s="4" t="s">
        <v>229</v>
      </c>
      <c r="E27" s="3">
        <v>111951</v>
      </c>
      <c r="F27" s="3" t="s">
        <v>6</v>
      </c>
      <c r="G27" s="3" t="s">
        <v>520</v>
      </c>
      <c r="H27" s="23">
        <v>98</v>
      </c>
      <c r="I27" s="23">
        <v>99</v>
      </c>
      <c r="J27" s="23">
        <v>98</v>
      </c>
      <c r="K27" s="23">
        <v>95</v>
      </c>
      <c r="L27" s="23">
        <f t="shared" si="0"/>
        <v>390</v>
      </c>
      <c r="M27" s="23">
        <v>89</v>
      </c>
      <c r="N27" s="23">
        <v>91</v>
      </c>
      <c r="O27" s="23">
        <v>94</v>
      </c>
      <c r="P27" s="23">
        <v>89</v>
      </c>
      <c r="Q27" s="23">
        <f t="shared" si="1"/>
        <v>363</v>
      </c>
      <c r="R27" s="23">
        <v>97</v>
      </c>
      <c r="S27" s="23">
        <v>97</v>
      </c>
      <c r="T27" s="23">
        <v>93</v>
      </c>
      <c r="U27" s="23">
        <v>94</v>
      </c>
      <c r="V27" s="23">
        <f t="shared" si="2"/>
        <v>381</v>
      </c>
      <c r="W27" s="28">
        <f t="shared" si="3"/>
        <v>1134</v>
      </c>
      <c r="X27" s="28">
        <v>97</v>
      </c>
      <c r="Y27" s="28">
        <v>98</v>
      </c>
      <c r="Z27" s="28">
        <v>97</v>
      </c>
      <c r="AA27" s="28">
        <v>96</v>
      </c>
      <c r="AB27" s="28">
        <f t="shared" si="4"/>
        <v>388</v>
      </c>
      <c r="AC27" s="28">
        <v>93</v>
      </c>
      <c r="AD27" s="28">
        <v>86</v>
      </c>
      <c r="AE27" s="28">
        <v>94</v>
      </c>
      <c r="AF27" s="28">
        <v>94</v>
      </c>
      <c r="AG27" s="28">
        <f t="shared" si="5"/>
        <v>367</v>
      </c>
      <c r="AH27" s="28">
        <v>92</v>
      </c>
      <c r="AI27" s="28">
        <v>98</v>
      </c>
      <c r="AJ27" s="28">
        <v>92</v>
      </c>
      <c r="AK27" s="28">
        <v>98</v>
      </c>
      <c r="AL27" s="28">
        <f t="shared" si="6"/>
        <v>380</v>
      </c>
      <c r="AM27" s="28">
        <f t="shared" si="7"/>
        <v>1135</v>
      </c>
      <c r="AN27" s="28">
        <f t="shared" si="8"/>
        <v>2269</v>
      </c>
      <c r="AO27" s="23"/>
      <c r="AP27" s="23"/>
      <c r="AQ27" s="23"/>
    </row>
    <row r="28" spans="1:44" x14ac:dyDescent="0.35">
      <c r="A28" s="23">
        <v>11</v>
      </c>
      <c r="B28" s="3">
        <v>301</v>
      </c>
      <c r="C28" s="4" t="s">
        <v>286</v>
      </c>
      <c r="D28" s="4" t="s">
        <v>287</v>
      </c>
      <c r="E28" s="3">
        <v>13180</v>
      </c>
      <c r="F28" s="3" t="s">
        <v>3</v>
      </c>
      <c r="G28" s="3" t="s">
        <v>528</v>
      </c>
      <c r="H28" s="23">
        <v>97</v>
      </c>
      <c r="I28" s="23">
        <v>97</v>
      </c>
      <c r="J28" s="23">
        <v>96</v>
      </c>
      <c r="K28" s="23">
        <v>96</v>
      </c>
      <c r="L28" s="23">
        <f t="shared" si="0"/>
        <v>386</v>
      </c>
      <c r="M28" s="23">
        <v>91</v>
      </c>
      <c r="N28" s="23">
        <v>91</v>
      </c>
      <c r="O28" s="23">
        <v>95</v>
      </c>
      <c r="P28" s="23">
        <v>91</v>
      </c>
      <c r="Q28" s="23">
        <f t="shared" si="1"/>
        <v>368</v>
      </c>
      <c r="R28" s="23">
        <v>88</v>
      </c>
      <c r="S28" s="23">
        <v>93</v>
      </c>
      <c r="T28" s="23">
        <v>96</v>
      </c>
      <c r="U28" s="23">
        <v>97</v>
      </c>
      <c r="V28" s="23">
        <f t="shared" si="2"/>
        <v>374</v>
      </c>
      <c r="W28" s="28">
        <f t="shared" si="3"/>
        <v>1128</v>
      </c>
      <c r="X28" s="28">
        <v>98</v>
      </c>
      <c r="Y28" s="28">
        <v>98</v>
      </c>
      <c r="Z28" s="28">
        <v>98</v>
      </c>
      <c r="AA28" s="28">
        <v>98</v>
      </c>
      <c r="AB28" s="28">
        <f t="shared" si="4"/>
        <v>392</v>
      </c>
      <c r="AC28" s="28">
        <v>87</v>
      </c>
      <c r="AD28" s="28">
        <v>92</v>
      </c>
      <c r="AE28" s="28">
        <v>93</v>
      </c>
      <c r="AF28" s="28">
        <v>94</v>
      </c>
      <c r="AG28" s="28">
        <f t="shared" si="5"/>
        <v>366</v>
      </c>
      <c r="AH28" s="28">
        <v>98</v>
      </c>
      <c r="AI28" s="28">
        <v>94</v>
      </c>
      <c r="AJ28" s="28">
        <v>94</v>
      </c>
      <c r="AK28" s="28">
        <v>96</v>
      </c>
      <c r="AL28" s="28">
        <f t="shared" si="6"/>
        <v>382</v>
      </c>
      <c r="AM28" s="28">
        <f t="shared" si="7"/>
        <v>1140</v>
      </c>
      <c r="AN28" s="28">
        <f t="shared" si="8"/>
        <v>2268</v>
      </c>
      <c r="AO28" s="23"/>
      <c r="AP28" s="23"/>
      <c r="AQ28" s="23"/>
    </row>
    <row r="29" spans="1:44" x14ac:dyDescent="0.35">
      <c r="A29" s="23">
        <v>12</v>
      </c>
      <c r="B29" s="3">
        <v>298</v>
      </c>
      <c r="C29" s="4" t="s">
        <v>277</v>
      </c>
      <c r="D29" s="4" t="s">
        <v>79</v>
      </c>
      <c r="E29" s="3">
        <v>19067</v>
      </c>
      <c r="F29" s="3" t="s">
        <v>3</v>
      </c>
      <c r="G29" s="3" t="s">
        <v>520</v>
      </c>
      <c r="H29" s="23">
        <v>98</v>
      </c>
      <c r="I29" s="23">
        <v>98</v>
      </c>
      <c r="J29" s="23">
        <v>99</v>
      </c>
      <c r="K29" s="23">
        <v>96</v>
      </c>
      <c r="L29" s="23">
        <f t="shared" si="0"/>
        <v>391</v>
      </c>
      <c r="M29" s="23">
        <v>90</v>
      </c>
      <c r="N29" s="23">
        <v>90</v>
      </c>
      <c r="O29" s="23">
        <v>94</v>
      </c>
      <c r="P29" s="23">
        <v>91</v>
      </c>
      <c r="Q29" s="23">
        <f t="shared" si="1"/>
        <v>365</v>
      </c>
      <c r="R29" s="23">
        <v>91</v>
      </c>
      <c r="S29" s="23">
        <v>94</v>
      </c>
      <c r="T29" s="23">
        <v>94</v>
      </c>
      <c r="U29" s="23">
        <v>91</v>
      </c>
      <c r="V29" s="23">
        <f t="shared" si="2"/>
        <v>370</v>
      </c>
      <c r="W29" s="28">
        <f t="shared" si="3"/>
        <v>1126</v>
      </c>
      <c r="X29" s="28">
        <v>99</v>
      </c>
      <c r="Y29" s="28">
        <v>99</v>
      </c>
      <c r="Z29" s="28">
        <v>96</v>
      </c>
      <c r="AA29" s="28">
        <v>96</v>
      </c>
      <c r="AB29" s="28">
        <f t="shared" si="4"/>
        <v>390</v>
      </c>
      <c r="AC29" s="28">
        <v>93</v>
      </c>
      <c r="AD29" s="28">
        <v>89</v>
      </c>
      <c r="AE29" s="28">
        <v>94</v>
      </c>
      <c r="AF29" s="28">
        <v>94</v>
      </c>
      <c r="AG29" s="28">
        <f t="shared" si="5"/>
        <v>370</v>
      </c>
      <c r="AH29" s="28">
        <v>95</v>
      </c>
      <c r="AI29" s="28">
        <v>95</v>
      </c>
      <c r="AJ29" s="28">
        <v>95</v>
      </c>
      <c r="AK29" s="28">
        <v>96</v>
      </c>
      <c r="AL29" s="28">
        <f t="shared" si="6"/>
        <v>381</v>
      </c>
      <c r="AM29" s="28">
        <f t="shared" si="7"/>
        <v>1141</v>
      </c>
      <c r="AN29" s="28">
        <f t="shared" si="8"/>
        <v>2267</v>
      </c>
      <c r="AO29" s="23"/>
      <c r="AP29" s="23"/>
      <c r="AQ29" s="23"/>
    </row>
    <row r="30" spans="1:44" x14ac:dyDescent="0.35">
      <c r="A30" s="23">
        <v>13</v>
      </c>
      <c r="B30" s="3">
        <v>258</v>
      </c>
      <c r="C30" s="4" t="s">
        <v>113</v>
      </c>
      <c r="D30" s="4" t="s">
        <v>114</v>
      </c>
      <c r="E30" s="3">
        <v>29145</v>
      </c>
      <c r="F30" s="3" t="s">
        <v>3</v>
      </c>
      <c r="G30" s="3" t="s">
        <v>535</v>
      </c>
      <c r="H30" s="3">
        <v>98</v>
      </c>
      <c r="I30" s="3">
        <v>99</v>
      </c>
      <c r="J30" s="3">
        <v>99</v>
      </c>
      <c r="K30" s="3">
        <v>99</v>
      </c>
      <c r="L30" s="23">
        <f t="shared" si="0"/>
        <v>395</v>
      </c>
      <c r="M30" s="23">
        <v>90</v>
      </c>
      <c r="N30" s="23">
        <v>91</v>
      </c>
      <c r="O30" s="23">
        <v>94</v>
      </c>
      <c r="P30" s="23">
        <v>92</v>
      </c>
      <c r="Q30" s="23">
        <f t="shared" si="1"/>
        <v>367</v>
      </c>
      <c r="R30" s="23">
        <v>91</v>
      </c>
      <c r="S30" s="23">
        <v>91</v>
      </c>
      <c r="T30" s="23">
        <v>92</v>
      </c>
      <c r="U30" s="23">
        <v>95</v>
      </c>
      <c r="V30" s="23">
        <f t="shared" si="2"/>
        <v>369</v>
      </c>
      <c r="W30" s="28">
        <f t="shared" si="3"/>
        <v>1131</v>
      </c>
      <c r="X30" s="28">
        <v>98</v>
      </c>
      <c r="Y30" s="28">
        <v>96</v>
      </c>
      <c r="Z30" s="28">
        <v>100</v>
      </c>
      <c r="AA30" s="28">
        <v>96</v>
      </c>
      <c r="AB30" s="28">
        <f t="shared" si="4"/>
        <v>390</v>
      </c>
      <c r="AC30" s="28">
        <v>93</v>
      </c>
      <c r="AD30" s="28">
        <v>94</v>
      </c>
      <c r="AE30" s="28">
        <v>91</v>
      </c>
      <c r="AF30" s="28">
        <v>94</v>
      </c>
      <c r="AG30" s="28">
        <f t="shared" si="5"/>
        <v>372</v>
      </c>
      <c r="AH30" s="28">
        <v>91</v>
      </c>
      <c r="AI30" s="28">
        <v>93</v>
      </c>
      <c r="AJ30" s="28">
        <v>93</v>
      </c>
      <c r="AK30" s="28">
        <v>96</v>
      </c>
      <c r="AL30" s="28">
        <f t="shared" si="6"/>
        <v>373</v>
      </c>
      <c r="AM30" s="28">
        <f t="shared" si="7"/>
        <v>1135</v>
      </c>
      <c r="AN30" s="28">
        <f t="shared" si="8"/>
        <v>2266</v>
      </c>
      <c r="AO30" s="23"/>
      <c r="AP30" s="23"/>
      <c r="AQ30" s="23"/>
    </row>
    <row r="31" spans="1:44" x14ac:dyDescent="0.35">
      <c r="A31" s="23">
        <v>14</v>
      </c>
      <c r="B31" s="3">
        <v>332</v>
      </c>
      <c r="C31" s="4" t="s">
        <v>385</v>
      </c>
      <c r="D31" s="4" t="s">
        <v>386</v>
      </c>
      <c r="E31" s="3">
        <v>15852</v>
      </c>
      <c r="F31" s="3" t="s">
        <v>3</v>
      </c>
      <c r="G31" s="3" t="s">
        <v>520</v>
      </c>
      <c r="H31" s="23">
        <v>99</v>
      </c>
      <c r="I31" s="23">
        <v>99</v>
      </c>
      <c r="J31" s="23">
        <v>96</v>
      </c>
      <c r="K31" s="23">
        <v>99</v>
      </c>
      <c r="L31" s="23">
        <f t="shared" si="0"/>
        <v>393</v>
      </c>
      <c r="M31" s="23">
        <v>91</v>
      </c>
      <c r="N31" s="23">
        <v>95</v>
      </c>
      <c r="O31" s="23">
        <v>90</v>
      </c>
      <c r="P31" s="23">
        <v>91</v>
      </c>
      <c r="Q31" s="23">
        <f t="shared" si="1"/>
        <v>367</v>
      </c>
      <c r="R31" s="23">
        <v>94</v>
      </c>
      <c r="S31" s="23">
        <v>93</v>
      </c>
      <c r="T31" s="23">
        <v>95</v>
      </c>
      <c r="U31" s="23">
        <v>89</v>
      </c>
      <c r="V31" s="23">
        <f t="shared" si="2"/>
        <v>371</v>
      </c>
      <c r="W31" s="28">
        <f t="shared" si="3"/>
        <v>1131</v>
      </c>
      <c r="X31" s="28">
        <v>97</v>
      </c>
      <c r="Y31" s="28">
        <v>99</v>
      </c>
      <c r="Z31" s="28">
        <v>98</v>
      </c>
      <c r="AA31" s="28">
        <v>100</v>
      </c>
      <c r="AB31" s="28">
        <f t="shared" si="4"/>
        <v>394</v>
      </c>
      <c r="AC31" s="28">
        <v>93</v>
      </c>
      <c r="AD31" s="28">
        <v>88</v>
      </c>
      <c r="AE31" s="28">
        <v>91</v>
      </c>
      <c r="AF31" s="28">
        <v>93</v>
      </c>
      <c r="AG31" s="28">
        <f t="shared" si="5"/>
        <v>365</v>
      </c>
      <c r="AH31" s="28">
        <v>97</v>
      </c>
      <c r="AI31" s="28">
        <v>93</v>
      </c>
      <c r="AJ31" s="28">
        <v>92</v>
      </c>
      <c r="AK31" s="28">
        <v>94</v>
      </c>
      <c r="AL31" s="28">
        <f t="shared" si="6"/>
        <v>376</v>
      </c>
      <c r="AM31" s="28">
        <f t="shared" si="7"/>
        <v>1135</v>
      </c>
      <c r="AN31" s="28">
        <f t="shared" si="8"/>
        <v>2266</v>
      </c>
      <c r="AO31" s="23"/>
      <c r="AP31" s="23"/>
      <c r="AQ31" s="23"/>
    </row>
    <row r="32" spans="1:44" x14ac:dyDescent="0.35">
      <c r="A32" s="23">
        <v>15</v>
      </c>
      <c r="B32" s="3">
        <v>344</v>
      </c>
      <c r="C32" s="4" t="s">
        <v>437</v>
      </c>
      <c r="D32" s="4" t="s">
        <v>79</v>
      </c>
      <c r="E32" s="3">
        <v>30679</v>
      </c>
      <c r="F32" s="3" t="s">
        <v>3</v>
      </c>
      <c r="G32" s="3" t="s">
        <v>557</v>
      </c>
      <c r="H32" s="3">
        <v>98</v>
      </c>
      <c r="I32" s="3">
        <v>99</v>
      </c>
      <c r="J32" s="3">
        <v>99</v>
      </c>
      <c r="K32" s="3">
        <v>98</v>
      </c>
      <c r="L32" s="23">
        <f t="shared" si="0"/>
        <v>394</v>
      </c>
      <c r="M32" s="23">
        <v>89</v>
      </c>
      <c r="N32" s="23">
        <v>88</v>
      </c>
      <c r="O32" s="23">
        <v>94</v>
      </c>
      <c r="P32" s="23">
        <v>91</v>
      </c>
      <c r="Q32" s="23">
        <f t="shared" si="1"/>
        <v>362</v>
      </c>
      <c r="R32" s="23">
        <v>93</v>
      </c>
      <c r="S32" s="23">
        <v>93</v>
      </c>
      <c r="T32" s="23">
        <v>93</v>
      </c>
      <c r="U32" s="23">
        <v>91</v>
      </c>
      <c r="V32" s="23">
        <f t="shared" si="2"/>
        <v>370</v>
      </c>
      <c r="W32" s="28">
        <f t="shared" si="3"/>
        <v>1126</v>
      </c>
      <c r="X32" s="28">
        <v>99</v>
      </c>
      <c r="Y32" s="28">
        <v>98</v>
      </c>
      <c r="Z32" s="28">
        <v>97</v>
      </c>
      <c r="AA32" s="28">
        <v>100</v>
      </c>
      <c r="AB32" s="28">
        <f t="shared" si="4"/>
        <v>394</v>
      </c>
      <c r="AC32" s="28">
        <v>94</v>
      </c>
      <c r="AD32" s="28">
        <v>87</v>
      </c>
      <c r="AE32" s="28">
        <v>87</v>
      </c>
      <c r="AF32" s="28">
        <v>93</v>
      </c>
      <c r="AG32" s="28">
        <f t="shared" si="5"/>
        <v>361</v>
      </c>
      <c r="AH32" s="28">
        <v>99</v>
      </c>
      <c r="AI32" s="28">
        <v>93</v>
      </c>
      <c r="AJ32" s="28">
        <v>95</v>
      </c>
      <c r="AK32" s="28">
        <v>97</v>
      </c>
      <c r="AL32" s="28">
        <f t="shared" si="6"/>
        <v>384</v>
      </c>
      <c r="AM32" s="28">
        <f t="shared" si="7"/>
        <v>1139</v>
      </c>
      <c r="AN32" s="28">
        <f t="shared" si="8"/>
        <v>2265</v>
      </c>
      <c r="AO32" s="23"/>
      <c r="AP32" s="23"/>
      <c r="AQ32" s="23"/>
    </row>
    <row r="33" spans="1:43" x14ac:dyDescent="0.35">
      <c r="A33" s="23">
        <v>16</v>
      </c>
      <c r="B33" s="3">
        <v>348</v>
      </c>
      <c r="C33" s="4" t="s">
        <v>442</v>
      </c>
      <c r="D33" s="4" t="s">
        <v>443</v>
      </c>
      <c r="E33" s="3">
        <v>28419</v>
      </c>
      <c r="F33" s="3" t="s">
        <v>3</v>
      </c>
      <c r="G33" s="3" t="s">
        <v>536</v>
      </c>
      <c r="H33" s="23">
        <v>97</v>
      </c>
      <c r="I33" s="23">
        <v>99</v>
      </c>
      <c r="J33" s="23">
        <v>99</v>
      </c>
      <c r="K33" s="23">
        <v>98</v>
      </c>
      <c r="L33" s="23">
        <f t="shared" si="0"/>
        <v>393</v>
      </c>
      <c r="M33" s="23">
        <v>99</v>
      </c>
      <c r="N33" s="23">
        <v>90</v>
      </c>
      <c r="O33" s="23">
        <v>93</v>
      </c>
      <c r="P33" s="23">
        <v>89</v>
      </c>
      <c r="Q33" s="23">
        <f t="shared" si="1"/>
        <v>371</v>
      </c>
      <c r="R33" s="23">
        <v>92</v>
      </c>
      <c r="S33" s="23">
        <v>97</v>
      </c>
      <c r="T33" s="23">
        <v>93</v>
      </c>
      <c r="U33" s="23">
        <v>92</v>
      </c>
      <c r="V33" s="23">
        <f t="shared" si="2"/>
        <v>374</v>
      </c>
      <c r="W33" s="28">
        <f t="shared" si="3"/>
        <v>1138</v>
      </c>
      <c r="X33" s="28">
        <v>96</v>
      </c>
      <c r="Y33" s="28">
        <v>99</v>
      </c>
      <c r="Z33" s="28">
        <v>96</v>
      </c>
      <c r="AA33" s="28">
        <v>100</v>
      </c>
      <c r="AB33" s="28">
        <f t="shared" si="4"/>
        <v>391</v>
      </c>
      <c r="AC33" s="28">
        <v>90</v>
      </c>
      <c r="AD33" s="28">
        <v>90</v>
      </c>
      <c r="AE33" s="28">
        <v>89</v>
      </c>
      <c r="AF33" s="28">
        <v>91</v>
      </c>
      <c r="AG33" s="28">
        <f t="shared" si="5"/>
        <v>360</v>
      </c>
      <c r="AH33" s="28">
        <v>96</v>
      </c>
      <c r="AI33" s="28">
        <v>94</v>
      </c>
      <c r="AJ33" s="28">
        <v>93</v>
      </c>
      <c r="AK33" s="28">
        <v>91</v>
      </c>
      <c r="AL33" s="28">
        <f t="shared" si="6"/>
        <v>374</v>
      </c>
      <c r="AM33" s="28">
        <f t="shared" si="7"/>
        <v>1125</v>
      </c>
      <c r="AN33" s="28">
        <f t="shared" si="8"/>
        <v>2263</v>
      </c>
      <c r="AO33" s="23"/>
      <c r="AP33" s="23"/>
      <c r="AQ33" s="23"/>
    </row>
    <row r="34" spans="1:43" x14ac:dyDescent="0.35">
      <c r="A34" s="23">
        <v>17</v>
      </c>
      <c r="B34" s="3">
        <v>279</v>
      </c>
      <c r="C34" s="4" t="s">
        <v>203</v>
      </c>
      <c r="D34" s="4" t="s">
        <v>204</v>
      </c>
      <c r="E34" s="3">
        <v>28296</v>
      </c>
      <c r="F34" s="3" t="s">
        <v>3</v>
      </c>
      <c r="G34" s="3" t="s">
        <v>531</v>
      </c>
      <c r="H34" s="23">
        <v>99</v>
      </c>
      <c r="I34" s="23">
        <v>96</v>
      </c>
      <c r="J34" s="23">
        <v>98</v>
      </c>
      <c r="K34" s="23">
        <v>97</v>
      </c>
      <c r="L34" s="23">
        <f t="shared" si="0"/>
        <v>390</v>
      </c>
      <c r="M34" s="23">
        <v>90</v>
      </c>
      <c r="N34" s="23">
        <v>91</v>
      </c>
      <c r="O34" s="23">
        <v>92</v>
      </c>
      <c r="P34" s="23">
        <v>95</v>
      </c>
      <c r="Q34" s="23">
        <f t="shared" si="1"/>
        <v>368</v>
      </c>
      <c r="R34" s="23">
        <v>93</v>
      </c>
      <c r="S34" s="23">
        <v>91</v>
      </c>
      <c r="T34" s="23">
        <v>93</v>
      </c>
      <c r="U34" s="23">
        <v>97</v>
      </c>
      <c r="V34" s="23">
        <f t="shared" si="2"/>
        <v>374</v>
      </c>
      <c r="W34" s="28">
        <f t="shared" si="3"/>
        <v>1132</v>
      </c>
      <c r="X34" s="28">
        <v>95</v>
      </c>
      <c r="Y34" s="28">
        <v>97</v>
      </c>
      <c r="Z34" s="28">
        <v>100</v>
      </c>
      <c r="AA34" s="28">
        <v>98</v>
      </c>
      <c r="AB34" s="28">
        <f t="shared" si="4"/>
        <v>390</v>
      </c>
      <c r="AC34" s="28">
        <v>89</v>
      </c>
      <c r="AD34" s="28">
        <v>92</v>
      </c>
      <c r="AE34" s="28">
        <v>94</v>
      </c>
      <c r="AF34" s="28">
        <v>92</v>
      </c>
      <c r="AG34" s="28">
        <f t="shared" si="5"/>
        <v>367</v>
      </c>
      <c r="AH34" s="28">
        <v>91</v>
      </c>
      <c r="AI34" s="28">
        <v>94</v>
      </c>
      <c r="AJ34" s="28">
        <v>95</v>
      </c>
      <c r="AK34" s="28">
        <v>92</v>
      </c>
      <c r="AL34" s="28">
        <f t="shared" si="6"/>
        <v>372</v>
      </c>
      <c r="AM34" s="28">
        <f t="shared" si="7"/>
        <v>1129</v>
      </c>
      <c r="AN34" s="28">
        <f t="shared" si="8"/>
        <v>2261</v>
      </c>
      <c r="AO34" s="23"/>
      <c r="AP34" s="23"/>
      <c r="AQ34" s="23"/>
    </row>
    <row r="35" spans="1:43" x14ac:dyDescent="0.35">
      <c r="A35" s="23">
        <v>18</v>
      </c>
      <c r="B35" s="3">
        <v>243</v>
      </c>
      <c r="C35" s="4" t="s">
        <v>60</v>
      </c>
      <c r="D35" s="4" t="s">
        <v>61</v>
      </c>
      <c r="E35" s="3">
        <v>31162</v>
      </c>
      <c r="F35" s="3" t="s">
        <v>3</v>
      </c>
      <c r="G35" s="3" t="s">
        <v>538</v>
      </c>
      <c r="H35" s="23">
        <v>94</v>
      </c>
      <c r="I35" s="23">
        <v>95</v>
      </c>
      <c r="J35" s="23">
        <v>96</v>
      </c>
      <c r="K35" s="23">
        <v>94</v>
      </c>
      <c r="L35" s="23">
        <f t="shared" si="0"/>
        <v>379</v>
      </c>
      <c r="M35" s="23">
        <v>93</v>
      </c>
      <c r="N35" s="23">
        <v>85</v>
      </c>
      <c r="O35" s="23">
        <v>85</v>
      </c>
      <c r="P35" s="23">
        <v>94</v>
      </c>
      <c r="Q35" s="23">
        <f t="shared" si="1"/>
        <v>357</v>
      </c>
      <c r="R35" s="23">
        <v>95</v>
      </c>
      <c r="S35" s="23">
        <v>96</v>
      </c>
      <c r="T35" s="23">
        <v>98</v>
      </c>
      <c r="U35" s="23">
        <v>89</v>
      </c>
      <c r="V35" s="23">
        <f t="shared" si="2"/>
        <v>378</v>
      </c>
      <c r="W35" s="28">
        <f t="shared" si="3"/>
        <v>1114</v>
      </c>
      <c r="X35" s="28">
        <v>96</v>
      </c>
      <c r="Y35" s="28">
        <v>97</v>
      </c>
      <c r="Z35" s="28">
        <v>96</v>
      </c>
      <c r="AA35" s="28">
        <v>97</v>
      </c>
      <c r="AB35" s="28">
        <f t="shared" si="4"/>
        <v>386</v>
      </c>
      <c r="AC35" s="28">
        <v>94</v>
      </c>
      <c r="AD35" s="28">
        <v>91</v>
      </c>
      <c r="AE35" s="28">
        <v>92</v>
      </c>
      <c r="AF35" s="28">
        <v>97</v>
      </c>
      <c r="AG35" s="28">
        <f t="shared" si="5"/>
        <v>374</v>
      </c>
      <c r="AH35" s="28">
        <v>92</v>
      </c>
      <c r="AI35" s="28">
        <v>95</v>
      </c>
      <c r="AJ35" s="28">
        <v>98</v>
      </c>
      <c r="AK35" s="28">
        <v>96</v>
      </c>
      <c r="AL35" s="28">
        <f t="shared" si="6"/>
        <v>381</v>
      </c>
      <c r="AM35" s="28">
        <f t="shared" si="7"/>
        <v>1141</v>
      </c>
      <c r="AN35" s="28">
        <f t="shared" si="8"/>
        <v>2255</v>
      </c>
      <c r="AO35" s="23"/>
      <c r="AP35" s="23"/>
      <c r="AQ35" s="23"/>
    </row>
    <row r="36" spans="1:43" x14ac:dyDescent="0.35">
      <c r="A36" s="23">
        <v>19</v>
      </c>
      <c r="B36" s="3">
        <v>235</v>
      </c>
      <c r="C36" s="4" t="s">
        <v>13</v>
      </c>
      <c r="D36" s="4" t="s">
        <v>14</v>
      </c>
      <c r="E36" s="3">
        <v>112802</v>
      </c>
      <c r="F36" s="3" t="s">
        <v>6</v>
      </c>
      <c r="G36" s="3" t="s">
        <v>523</v>
      </c>
      <c r="H36" s="23">
        <v>99</v>
      </c>
      <c r="I36" s="23">
        <v>97</v>
      </c>
      <c r="J36" s="23">
        <v>97</v>
      </c>
      <c r="K36" s="23">
        <v>95</v>
      </c>
      <c r="L36" s="23">
        <f t="shared" si="0"/>
        <v>388</v>
      </c>
      <c r="M36" s="23">
        <v>89</v>
      </c>
      <c r="N36" s="23">
        <v>90</v>
      </c>
      <c r="O36" s="23">
        <v>92</v>
      </c>
      <c r="P36" s="23">
        <v>96</v>
      </c>
      <c r="Q36" s="23">
        <f t="shared" si="1"/>
        <v>367</v>
      </c>
      <c r="R36" s="23">
        <v>96</v>
      </c>
      <c r="S36" s="23">
        <v>94</v>
      </c>
      <c r="T36" s="23">
        <v>95</v>
      </c>
      <c r="U36" s="23">
        <v>89</v>
      </c>
      <c r="V36" s="23">
        <f t="shared" si="2"/>
        <v>374</v>
      </c>
      <c r="W36" s="28">
        <f t="shared" si="3"/>
        <v>1129</v>
      </c>
      <c r="X36" s="28">
        <v>97</v>
      </c>
      <c r="Y36" s="28">
        <v>97</v>
      </c>
      <c r="Z36" s="28">
        <v>95</v>
      </c>
      <c r="AA36" s="28">
        <v>96</v>
      </c>
      <c r="AB36" s="28">
        <f t="shared" si="4"/>
        <v>385</v>
      </c>
      <c r="AC36" s="28">
        <v>92</v>
      </c>
      <c r="AD36" s="28">
        <v>92</v>
      </c>
      <c r="AE36" s="28">
        <v>91</v>
      </c>
      <c r="AF36" s="28">
        <v>92</v>
      </c>
      <c r="AG36" s="28">
        <f t="shared" si="5"/>
        <v>367</v>
      </c>
      <c r="AH36" s="28">
        <v>91</v>
      </c>
      <c r="AI36" s="28">
        <v>93</v>
      </c>
      <c r="AJ36" s="28">
        <v>95</v>
      </c>
      <c r="AK36" s="28">
        <v>94</v>
      </c>
      <c r="AL36" s="28">
        <f t="shared" si="6"/>
        <v>373</v>
      </c>
      <c r="AM36" s="28">
        <f t="shared" si="7"/>
        <v>1125</v>
      </c>
      <c r="AN36" s="28">
        <f t="shared" si="8"/>
        <v>2254</v>
      </c>
      <c r="AO36" s="23"/>
      <c r="AP36" s="23"/>
      <c r="AQ36" s="23"/>
    </row>
    <row r="37" spans="1:43" x14ac:dyDescent="0.35">
      <c r="A37" s="23">
        <v>20</v>
      </c>
      <c r="B37" s="3">
        <v>281</v>
      </c>
      <c r="C37" s="4" t="s">
        <v>217</v>
      </c>
      <c r="D37" s="4" t="s">
        <v>218</v>
      </c>
      <c r="E37" s="3">
        <v>111994</v>
      </c>
      <c r="F37" s="3" t="s">
        <v>6</v>
      </c>
      <c r="G37" s="3" t="s">
        <v>552</v>
      </c>
      <c r="H37" s="3">
        <v>98</v>
      </c>
      <c r="I37" s="3">
        <v>96</v>
      </c>
      <c r="J37" s="3">
        <v>98</v>
      </c>
      <c r="K37" s="3">
        <v>95</v>
      </c>
      <c r="L37" s="23">
        <f t="shared" si="0"/>
        <v>387</v>
      </c>
      <c r="M37" s="23">
        <v>87</v>
      </c>
      <c r="N37" s="23">
        <v>89</v>
      </c>
      <c r="O37" s="23">
        <v>87</v>
      </c>
      <c r="P37" s="23">
        <v>95</v>
      </c>
      <c r="Q37" s="23">
        <f t="shared" si="1"/>
        <v>358</v>
      </c>
      <c r="R37" s="23">
        <v>97</v>
      </c>
      <c r="S37" s="23">
        <v>90</v>
      </c>
      <c r="T37" s="23">
        <v>92</v>
      </c>
      <c r="U37" s="23">
        <v>94</v>
      </c>
      <c r="V37" s="23">
        <f t="shared" si="2"/>
        <v>373</v>
      </c>
      <c r="W37" s="28">
        <f t="shared" si="3"/>
        <v>1118</v>
      </c>
      <c r="X37" s="28">
        <v>96</v>
      </c>
      <c r="Y37" s="28">
        <v>99</v>
      </c>
      <c r="Z37" s="28">
        <v>98</v>
      </c>
      <c r="AA37" s="28">
        <v>96</v>
      </c>
      <c r="AB37" s="28">
        <f t="shared" si="4"/>
        <v>389</v>
      </c>
      <c r="AC37" s="28">
        <v>92</v>
      </c>
      <c r="AD37" s="28">
        <v>96</v>
      </c>
      <c r="AE37" s="28">
        <v>89</v>
      </c>
      <c r="AF37" s="28">
        <v>91</v>
      </c>
      <c r="AG37" s="28">
        <f t="shared" si="5"/>
        <v>368</v>
      </c>
      <c r="AH37" s="28">
        <v>94</v>
      </c>
      <c r="AI37" s="28">
        <v>96</v>
      </c>
      <c r="AJ37" s="28">
        <v>95</v>
      </c>
      <c r="AK37" s="28">
        <v>91</v>
      </c>
      <c r="AL37" s="28">
        <f t="shared" si="6"/>
        <v>376</v>
      </c>
      <c r="AM37" s="28">
        <f t="shared" si="7"/>
        <v>1133</v>
      </c>
      <c r="AN37" s="28">
        <f t="shared" si="8"/>
        <v>2251</v>
      </c>
      <c r="AO37" s="23"/>
      <c r="AP37" s="23"/>
      <c r="AQ37" s="23"/>
    </row>
    <row r="38" spans="1:43" x14ac:dyDescent="0.35">
      <c r="A38" s="23">
        <v>21</v>
      </c>
      <c r="B38" s="3">
        <v>326</v>
      </c>
      <c r="C38" s="4" t="s">
        <v>373</v>
      </c>
      <c r="D38" s="4" t="s">
        <v>313</v>
      </c>
      <c r="E38" s="3">
        <v>31538</v>
      </c>
      <c r="F38" s="3" t="s">
        <v>3</v>
      </c>
      <c r="G38" s="3" t="s">
        <v>524</v>
      </c>
      <c r="H38" s="3">
        <v>98</v>
      </c>
      <c r="I38" s="3">
        <v>92</v>
      </c>
      <c r="J38" s="3">
        <v>97</v>
      </c>
      <c r="K38" s="3">
        <v>96</v>
      </c>
      <c r="L38" s="23">
        <f t="shared" si="0"/>
        <v>383</v>
      </c>
      <c r="M38" s="23">
        <v>93</v>
      </c>
      <c r="N38" s="23">
        <v>87</v>
      </c>
      <c r="O38" s="23">
        <v>90</v>
      </c>
      <c r="P38" s="23">
        <v>92</v>
      </c>
      <c r="Q38" s="23">
        <f t="shared" si="1"/>
        <v>362</v>
      </c>
      <c r="R38" s="23">
        <v>94</v>
      </c>
      <c r="S38" s="23">
        <v>93</v>
      </c>
      <c r="T38" s="23">
        <v>94</v>
      </c>
      <c r="U38" s="23">
        <v>95</v>
      </c>
      <c r="V38" s="23">
        <f t="shared" si="2"/>
        <v>376</v>
      </c>
      <c r="W38" s="28">
        <f t="shared" si="3"/>
        <v>1121</v>
      </c>
      <c r="X38" s="28">
        <v>96</v>
      </c>
      <c r="Y38" s="28">
        <v>97</v>
      </c>
      <c r="Z38" s="28">
        <v>99</v>
      </c>
      <c r="AA38" s="28">
        <v>97</v>
      </c>
      <c r="AB38" s="28">
        <f t="shared" si="4"/>
        <v>389</v>
      </c>
      <c r="AC38" s="28">
        <v>90</v>
      </c>
      <c r="AD38" s="28">
        <v>95</v>
      </c>
      <c r="AE38" s="28">
        <v>90</v>
      </c>
      <c r="AF38" s="28">
        <v>86</v>
      </c>
      <c r="AG38" s="28">
        <f t="shared" si="5"/>
        <v>361</v>
      </c>
      <c r="AH38" s="28">
        <v>97</v>
      </c>
      <c r="AI38" s="28">
        <v>94</v>
      </c>
      <c r="AJ38" s="28">
        <v>93</v>
      </c>
      <c r="AK38" s="28">
        <v>95</v>
      </c>
      <c r="AL38" s="28">
        <f t="shared" si="6"/>
        <v>379</v>
      </c>
      <c r="AM38" s="28">
        <f t="shared" si="7"/>
        <v>1129</v>
      </c>
      <c r="AN38" s="28">
        <f t="shared" si="8"/>
        <v>2250</v>
      </c>
      <c r="AO38" s="23"/>
      <c r="AP38" s="23"/>
      <c r="AQ38" s="23"/>
    </row>
    <row r="39" spans="1:43" x14ac:dyDescent="0.35">
      <c r="A39" s="23">
        <v>22</v>
      </c>
      <c r="B39" s="3">
        <v>265</v>
      </c>
      <c r="C39" s="4" t="s">
        <v>137</v>
      </c>
      <c r="D39" s="4" t="s">
        <v>14</v>
      </c>
      <c r="E39" s="3">
        <v>25074</v>
      </c>
      <c r="F39" s="3" t="s">
        <v>3</v>
      </c>
      <c r="G39" s="3" t="s">
        <v>546</v>
      </c>
      <c r="H39" s="23">
        <v>98</v>
      </c>
      <c r="I39" s="23">
        <v>98</v>
      </c>
      <c r="J39" s="23">
        <v>98</v>
      </c>
      <c r="K39" s="23">
        <v>96</v>
      </c>
      <c r="L39" s="23">
        <f t="shared" si="0"/>
        <v>390</v>
      </c>
      <c r="M39" s="23">
        <v>91</v>
      </c>
      <c r="N39" s="23">
        <v>87</v>
      </c>
      <c r="O39" s="23">
        <v>94</v>
      </c>
      <c r="P39" s="23">
        <v>90</v>
      </c>
      <c r="Q39" s="23">
        <f t="shared" si="1"/>
        <v>362</v>
      </c>
      <c r="R39" s="23">
        <v>94</v>
      </c>
      <c r="S39" s="23">
        <v>93</v>
      </c>
      <c r="T39" s="23">
        <v>91</v>
      </c>
      <c r="U39" s="23">
        <v>94</v>
      </c>
      <c r="V39" s="23">
        <f t="shared" si="2"/>
        <v>372</v>
      </c>
      <c r="W39" s="28">
        <f t="shared" si="3"/>
        <v>1124</v>
      </c>
      <c r="X39" s="28">
        <v>98</v>
      </c>
      <c r="Y39" s="28">
        <v>99</v>
      </c>
      <c r="Z39" s="28">
        <v>97</v>
      </c>
      <c r="AA39" s="28">
        <v>98</v>
      </c>
      <c r="AB39" s="28">
        <f t="shared" si="4"/>
        <v>392</v>
      </c>
      <c r="AC39" s="28">
        <v>89</v>
      </c>
      <c r="AD39" s="28">
        <v>94</v>
      </c>
      <c r="AE39" s="28">
        <v>91</v>
      </c>
      <c r="AF39" s="28">
        <v>90</v>
      </c>
      <c r="AG39" s="28">
        <f t="shared" si="5"/>
        <v>364</v>
      </c>
      <c r="AH39" s="28">
        <v>96</v>
      </c>
      <c r="AI39" s="28">
        <v>94</v>
      </c>
      <c r="AJ39" s="28">
        <v>92</v>
      </c>
      <c r="AK39" s="28">
        <v>88</v>
      </c>
      <c r="AL39" s="28">
        <f t="shared" si="6"/>
        <v>370</v>
      </c>
      <c r="AM39" s="28">
        <f t="shared" si="7"/>
        <v>1126</v>
      </c>
      <c r="AN39" s="28">
        <f t="shared" si="8"/>
        <v>2250</v>
      </c>
      <c r="AO39" s="23"/>
      <c r="AP39" s="23"/>
      <c r="AQ39" s="23"/>
    </row>
    <row r="40" spans="1:43" x14ac:dyDescent="0.35">
      <c r="A40" s="23">
        <v>23</v>
      </c>
      <c r="B40" s="3">
        <v>297</v>
      </c>
      <c r="C40" s="4" t="s">
        <v>265</v>
      </c>
      <c r="D40" s="4" t="s">
        <v>266</v>
      </c>
      <c r="E40" s="3">
        <v>30843</v>
      </c>
      <c r="F40" s="3" t="s">
        <v>6</v>
      </c>
      <c r="G40" s="3" t="s">
        <v>534</v>
      </c>
      <c r="H40" s="23">
        <v>98</v>
      </c>
      <c r="I40" s="23">
        <v>100</v>
      </c>
      <c r="J40" s="23">
        <v>100</v>
      </c>
      <c r="K40" s="23">
        <v>99</v>
      </c>
      <c r="L40" s="23">
        <f t="shared" si="0"/>
        <v>397</v>
      </c>
      <c r="M40" s="23">
        <v>91</v>
      </c>
      <c r="N40" s="23">
        <v>89</v>
      </c>
      <c r="O40" s="23">
        <v>92</v>
      </c>
      <c r="P40" s="23">
        <v>93</v>
      </c>
      <c r="Q40" s="23">
        <f t="shared" si="1"/>
        <v>365</v>
      </c>
      <c r="R40" s="23">
        <v>94</v>
      </c>
      <c r="S40" s="23">
        <v>90</v>
      </c>
      <c r="T40" s="23">
        <v>95</v>
      </c>
      <c r="U40" s="23">
        <v>88</v>
      </c>
      <c r="V40" s="23">
        <f t="shared" si="2"/>
        <v>367</v>
      </c>
      <c r="W40" s="28">
        <f t="shared" si="3"/>
        <v>1129</v>
      </c>
      <c r="X40" s="28">
        <v>96</v>
      </c>
      <c r="Y40" s="28">
        <v>96</v>
      </c>
      <c r="Z40" s="28">
        <v>100</v>
      </c>
      <c r="AA40" s="28">
        <v>94</v>
      </c>
      <c r="AB40" s="28">
        <f t="shared" si="4"/>
        <v>386</v>
      </c>
      <c r="AC40" s="28">
        <v>88</v>
      </c>
      <c r="AD40" s="28">
        <v>89</v>
      </c>
      <c r="AE40" s="28">
        <v>96</v>
      </c>
      <c r="AF40" s="28">
        <v>90</v>
      </c>
      <c r="AG40" s="28">
        <f t="shared" si="5"/>
        <v>363</v>
      </c>
      <c r="AH40" s="28">
        <v>87</v>
      </c>
      <c r="AI40" s="28">
        <v>96</v>
      </c>
      <c r="AJ40" s="28">
        <v>93</v>
      </c>
      <c r="AK40" s="28">
        <v>95</v>
      </c>
      <c r="AL40" s="28">
        <f t="shared" si="6"/>
        <v>371</v>
      </c>
      <c r="AM40" s="28">
        <f t="shared" si="7"/>
        <v>1120</v>
      </c>
      <c r="AN40" s="28">
        <f t="shared" si="8"/>
        <v>2249</v>
      </c>
      <c r="AO40" s="23"/>
      <c r="AP40" s="23"/>
      <c r="AQ40" s="23"/>
    </row>
    <row r="41" spans="1:43" x14ac:dyDescent="0.35">
      <c r="A41" s="23">
        <v>24</v>
      </c>
      <c r="B41" s="3">
        <v>343</v>
      </c>
      <c r="C41" s="4" t="s">
        <v>432</v>
      </c>
      <c r="D41" s="4" t="s">
        <v>408</v>
      </c>
      <c r="E41" s="3">
        <v>31928</v>
      </c>
      <c r="F41" s="3" t="s">
        <v>3</v>
      </c>
      <c r="G41" s="3" t="s">
        <v>520</v>
      </c>
      <c r="H41" s="23">
        <v>98</v>
      </c>
      <c r="I41" s="23">
        <v>93</v>
      </c>
      <c r="J41" s="23">
        <v>97</v>
      </c>
      <c r="K41" s="23">
        <v>96</v>
      </c>
      <c r="L41" s="23">
        <f t="shared" si="0"/>
        <v>384</v>
      </c>
      <c r="M41" s="23">
        <v>87</v>
      </c>
      <c r="N41" s="23">
        <v>89</v>
      </c>
      <c r="O41" s="23">
        <v>89</v>
      </c>
      <c r="P41" s="23">
        <v>93</v>
      </c>
      <c r="Q41" s="23">
        <f t="shared" si="1"/>
        <v>358</v>
      </c>
      <c r="R41" s="23">
        <v>98</v>
      </c>
      <c r="S41" s="23">
        <v>94</v>
      </c>
      <c r="T41" s="23">
        <v>91</v>
      </c>
      <c r="U41" s="23">
        <v>93</v>
      </c>
      <c r="V41" s="23">
        <f t="shared" si="2"/>
        <v>376</v>
      </c>
      <c r="W41" s="28">
        <f t="shared" si="3"/>
        <v>1118</v>
      </c>
      <c r="X41" s="28">
        <v>97</v>
      </c>
      <c r="Y41" s="28">
        <v>99</v>
      </c>
      <c r="Z41" s="28">
        <v>99</v>
      </c>
      <c r="AA41" s="28">
        <v>100</v>
      </c>
      <c r="AB41" s="28">
        <f t="shared" si="4"/>
        <v>395</v>
      </c>
      <c r="AC41" s="28">
        <v>91</v>
      </c>
      <c r="AD41" s="28">
        <v>86</v>
      </c>
      <c r="AE41" s="28">
        <v>91</v>
      </c>
      <c r="AF41" s="28">
        <v>91</v>
      </c>
      <c r="AG41" s="28">
        <f t="shared" si="5"/>
        <v>359</v>
      </c>
      <c r="AH41" s="28">
        <v>91</v>
      </c>
      <c r="AI41" s="28">
        <v>95</v>
      </c>
      <c r="AJ41" s="28">
        <v>97</v>
      </c>
      <c r="AK41" s="28">
        <v>93</v>
      </c>
      <c r="AL41" s="28">
        <f t="shared" si="6"/>
        <v>376</v>
      </c>
      <c r="AM41" s="28">
        <f t="shared" si="7"/>
        <v>1130</v>
      </c>
      <c r="AN41" s="28">
        <f t="shared" si="8"/>
        <v>2248</v>
      </c>
      <c r="AO41" s="23"/>
      <c r="AP41" s="23"/>
      <c r="AQ41" s="23"/>
    </row>
    <row r="42" spans="1:43" x14ac:dyDescent="0.35">
      <c r="A42" s="23">
        <v>25</v>
      </c>
      <c r="B42" s="3">
        <v>337</v>
      </c>
      <c r="C42" s="4" t="s">
        <v>400</v>
      </c>
      <c r="D42" s="4" t="s">
        <v>55</v>
      </c>
      <c r="E42" s="3">
        <v>14130</v>
      </c>
      <c r="F42" s="3" t="s">
        <v>3</v>
      </c>
      <c r="G42" s="3" t="s">
        <v>543</v>
      </c>
      <c r="H42" s="3">
        <v>99</v>
      </c>
      <c r="I42" s="3">
        <v>98</v>
      </c>
      <c r="J42" s="3">
        <v>95</v>
      </c>
      <c r="K42" s="3">
        <v>97</v>
      </c>
      <c r="L42" s="23">
        <f t="shared" si="0"/>
        <v>389</v>
      </c>
      <c r="M42" s="23">
        <v>91</v>
      </c>
      <c r="N42" s="23">
        <v>89</v>
      </c>
      <c r="O42" s="23">
        <v>87</v>
      </c>
      <c r="P42" s="23">
        <v>92</v>
      </c>
      <c r="Q42" s="23">
        <f t="shared" si="1"/>
        <v>359</v>
      </c>
      <c r="R42" s="23">
        <v>92</v>
      </c>
      <c r="S42" s="23">
        <v>95</v>
      </c>
      <c r="T42" s="23">
        <v>95</v>
      </c>
      <c r="U42" s="23">
        <v>91</v>
      </c>
      <c r="V42" s="23">
        <f t="shared" si="2"/>
        <v>373</v>
      </c>
      <c r="W42" s="28">
        <f t="shared" si="3"/>
        <v>1121</v>
      </c>
      <c r="X42" s="28">
        <v>95</v>
      </c>
      <c r="Y42" s="28">
        <v>96</v>
      </c>
      <c r="Z42" s="28">
        <v>98</v>
      </c>
      <c r="AA42" s="28">
        <v>96</v>
      </c>
      <c r="AB42" s="28">
        <f t="shared" si="4"/>
        <v>385</v>
      </c>
      <c r="AC42" s="28">
        <v>89</v>
      </c>
      <c r="AD42" s="28">
        <v>89</v>
      </c>
      <c r="AE42" s="28">
        <v>91</v>
      </c>
      <c r="AF42" s="28">
        <v>88</v>
      </c>
      <c r="AG42" s="28">
        <f t="shared" si="5"/>
        <v>357</v>
      </c>
      <c r="AH42" s="28">
        <v>93</v>
      </c>
      <c r="AI42" s="28">
        <v>96</v>
      </c>
      <c r="AJ42" s="28">
        <v>95</v>
      </c>
      <c r="AK42" s="28">
        <v>94</v>
      </c>
      <c r="AL42" s="28">
        <f t="shared" si="6"/>
        <v>378</v>
      </c>
      <c r="AM42" s="28">
        <f t="shared" si="7"/>
        <v>1120</v>
      </c>
      <c r="AN42" s="28">
        <f t="shared" si="8"/>
        <v>2241</v>
      </c>
      <c r="AO42" s="23"/>
      <c r="AP42" s="23"/>
      <c r="AQ42" s="23"/>
    </row>
    <row r="43" spans="1:43" x14ac:dyDescent="0.35">
      <c r="A43" s="23">
        <v>26</v>
      </c>
      <c r="B43" s="3">
        <v>247</v>
      </c>
      <c r="C43" s="4" t="s">
        <v>78</v>
      </c>
      <c r="D43" s="4" t="s">
        <v>79</v>
      </c>
      <c r="E43" s="3">
        <v>29310</v>
      </c>
      <c r="F43" s="3" t="s">
        <v>6</v>
      </c>
      <c r="G43" s="3" t="s">
        <v>542</v>
      </c>
      <c r="H43" s="23">
        <v>96</v>
      </c>
      <c r="I43" s="23">
        <v>98</v>
      </c>
      <c r="J43" s="23">
        <v>97</v>
      </c>
      <c r="K43" s="23">
        <v>97</v>
      </c>
      <c r="L43" s="23">
        <f t="shared" si="0"/>
        <v>388</v>
      </c>
      <c r="M43" s="23">
        <v>93</v>
      </c>
      <c r="N43" s="23">
        <v>91</v>
      </c>
      <c r="O43" s="23">
        <v>86</v>
      </c>
      <c r="P43" s="23">
        <v>87</v>
      </c>
      <c r="Q43" s="23">
        <f t="shared" si="1"/>
        <v>357</v>
      </c>
      <c r="R43" s="23">
        <v>98</v>
      </c>
      <c r="S43" s="23">
        <v>92</v>
      </c>
      <c r="T43" s="23">
        <v>95</v>
      </c>
      <c r="U43" s="23">
        <v>93</v>
      </c>
      <c r="V43" s="23">
        <f t="shared" si="2"/>
        <v>378</v>
      </c>
      <c r="W43" s="28">
        <f t="shared" si="3"/>
        <v>1123</v>
      </c>
      <c r="X43" s="28">
        <v>99</v>
      </c>
      <c r="Y43" s="28">
        <v>94</v>
      </c>
      <c r="Z43" s="28">
        <v>99</v>
      </c>
      <c r="AA43" s="28">
        <v>97</v>
      </c>
      <c r="AB43" s="28">
        <f t="shared" si="4"/>
        <v>389</v>
      </c>
      <c r="AC43" s="28">
        <v>94</v>
      </c>
      <c r="AD43" s="28">
        <v>89</v>
      </c>
      <c r="AE43" s="28">
        <v>85</v>
      </c>
      <c r="AF43" s="28">
        <v>93</v>
      </c>
      <c r="AG43" s="28">
        <f t="shared" si="5"/>
        <v>361</v>
      </c>
      <c r="AH43" s="28">
        <v>86</v>
      </c>
      <c r="AI43" s="28">
        <v>93</v>
      </c>
      <c r="AJ43" s="28">
        <v>91</v>
      </c>
      <c r="AK43" s="28">
        <v>98</v>
      </c>
      <c r="AL43" s="28">
        <f t="shared" si="6"/>
        <v>368</v>
      </c>
      <c r="AM43" s="28">
        <f t="shared" si="7"/>
        <v>1118</v>
      </c>
      <c r="AN43" s="28">
        <f t="shared" si="8"/>
        <v>2241</v>
      </c>
      <c r="AO43" s="23"/>
      <c r="AP43" s="23"/>
      <c r="AQ43" s="23"/>
    </row>
    <row r="44" spans="1:43" x14ac:dyDescent="0.35">
      <c r="A44" s="23">
        <v>27</v>
      </c>
      <c r="B44" s="3">
        <v>264</v>
      </c>
      <c r="C44" s="4" t="s">
        <v>133</v>
      </c>
      <c r="D44" s="4" t="s">
        <v>134</v>
      </c>
      <c r="E44" s="3">
        <v>31943</v>
      </c>
      <c r="F44" s="3" t="s">
        <v>3</v>
      </c>
      <c r="G44" s="3" t="s">
        <v>534</v>
      </c>
      <c r="H44" s="3">
        <v>97</v>
      </c>
      <c r="I44" s="3">
        <v>96</v>
      </c>
      <c r="J44" s="3">
        <v>100</v>
      </c>
      <c r="K44" s="3">
        <v>100</v>
      </c>
      <c r="L44" s="23">
        <f t="shared" si="0"/>
        <v>393</v>
      </c>
      <c r="M44" s="23">
        <v>91</v>
      </c>
      <c r="N44" s="23">
        <v>88</v>
      </c>
      <c r="O44" s="23">
        <v>90</v>
      </c>
      <c r="P44" s="23">
        <v>89</v>
      </c>
      <c r="Q44" s="23">
        <f t="shared" si="1"/>
        <v>358</v>
      </c>
      <c r="R44" s="23">
        <v>93</v>
      </c>
      <c r="S44" s="23">
        <v>90</v>
      </c>
      <c r="T44" s="23">
        <v>95</v>
      </c>
      <c r="U44" s="23">
        <v>89</v>
      </c>
      <c r="V44" s="23">
        <f t="shared" si="2"/>
        <v>367</v>
      </c>
      <c r="W44" s="28">
        <f t="shared" si="3"/>
        <v>1118</v>
      </c>
      <c r="X44" s="28">
        <v>96</v>
      </c>
      <c r="Y44" s="28">
        <v>97</v>
      </c>
      <c r="Z44" s="28">
        <v>97</v>
      </c>
      <c r="AA44" s="28">
        <v>98</v>
      </c>
      <c r="AB44" s="28">
        <f t="shared" si="4"/>
        <v>388</v>
      </c>
      <c r="AC44" s="28">
        <v>88</v>
      </c>
      <c r="AD44" s="28">
        <v>90</v>
      </c>
      <c r="AE44" s="28">
        <v>88</v>
      </c>
      <c r="AF44" s="28">
        <v>90</v>
      </c>
      <c r="AG44" s="28">
        <f t="shared" si="5"/>
        <v>356</v>
      </c>
      <c r="AH44" s="28">
        <v>98</v>
      </c>
      <c r="AI44" s="28">
        <v>95</v>
      </c>
      <c r="AJ44" s="28">
        <v>96</v>
      </c>
      <c r="AK44" s="28">
        <v>89</v>
      </c>
      <c r="AL44" s="28">
        <f t="shared" si="6"/>
        <v>378</v>
      </c>
      <c r="AM44" s="28">
        <f t="shared" si="7"/>
        <v>1122</v>
      </c>
      <c r="AN44" s="28">
        <f t="shared" si="8"/>
        <v>2240</v>
      </c>
      <c r="AO44" s="23"/>
      <c r="AP44" s="23"/>
      <c r="AQ44" s="23"/>
    </row>
    <row r="45" spans="1:43" x14ac:dyDescent="0.35">
      <c r="A45" s="23">
        <v>28</v>
      </c>
      <c r="B45" s="3">
        <v>257</v>
      </c>
      <c r="C45" s="4" t="s">
        <v>104</v>
      </c>
      <c r="D45" s="4" t="s">
        <v>37</v>
      </c>
      <c r="E45" s="3">
        <v>26289</v>
      </c>
      <c r="F45" s="3" t="s">
        <v>6</v>
      </c>
      <c r="G45" s="3" t="s">
        <v>532</v>
      </c>
      <c r="H45" s="23">
        <v>98</v>
      </c>
      <c r="I45" s="23">
        <v>97</v>
      </c>
      <c r="J45" s="23">
        <v>97</v>
      </c>
      <c r="K45" s="23">
        <v>98</v>
      </c>
      <c r="L45" s="23">
        <f t="shared" si="0"/>
        <v>390</v>
      </c>
      <c r="M45" s="23">
        <v>89</v>
      </c>
      <c r="N45" s="23">
        <v>91</v>
      </c>
      <c r="O45" s="23">
        <v>89</v>
      </c>
      <c r="P45" s="23">
        <v>90</v>
      </c>
      <c r="Q45" s="23">
        <f t="shared" si="1"/>
        <v>359</v>
      </c>
      <c r="R45" s="23">
        <v>90</v>
      </c>
      <c r="S45" s="23">
        <v>94</v>
      </c>
      <c r="T45" s="23">
        <v>93</v>
      </c>
      <c r="U45" s="23">
        <v>91</v>
      </c>
      <c r="V45" s="23">
        <f t="shared" si="2"/>
        <v>368</v>
      </c>
      <c r="W45" s="28">
        <f t="shared" si="3"/>
        <v>1117</v>
      </c>
      <c r="X45" s="28">
        <v>99</v>
      </c>
      <c r="Y45" s="28">
        <v>98</v>
      </c>
      <c r="Z45" s="28">
        <v>98</v>
      </c>
      <c r="AA45" s="28">
        <v>99</v>
      </c>
      <c r="AB45" s="28">
        <f t="shared" si="4"/>
        <v>394</v>
      </c>
      <c r="AC45" s="28">
        <v>87</v>
      </c>
      <c r="AD45" s="28">
        <v>92</v>
      </c>
      <c r="AE45" s="28">
        <v>89</v>
      </c>
      <c r="AF45" s="28">
        <v>92</v>
      </c>
      <c r="AG45" s="28">
        <f t="shared" si="5"/>
        <v>360</v>
      </c>
      <c r="AH45" s="28">
        <v>93</v>
      </c>
      <c r="AI45" s="28">
        <v>90</v>
      </c>
      <c r="AJ45" s="28">
        <v>93</v>
      </c>
      <c r="AK45" s="28">
        <v>92</v>
      </c>
      <c r="AL45" s="28">
        <f t="shared" si="6"/>
        <v>368</v>
      </c>
      <c r="AM45" s="28">
        <f t="shared" si="7"/>
        <v>1122</v>
      </c>
      <c r="AN45" s="28">
        <f t="shared" si="8"/>
        <v>2239</v>
      </c>
      <c r="AO45" s="23"/>
      <c r="AP45" s="23"/>
      <c r="AQ45" s="23"/>
    </row>
    <row r="46" spans="1:43" x14ac:dyDescent="0.35">
      <c r="A46" s="23">
        <v>29</v>
      </c>
      <c r="B46" s="3">
        <v>260</v>
      </c>
      <c r="C46" s="4" t="s">
        <v>118</v>
      </c>
      <c r="D46" s="4" t="s">
        <v>119</v>
      </c>
      <c r="E46" s="3">
        <v>31537</v>
      </c>
      <c r="F46" s="3" t="s">
        <v>3</v>
      </c>
      <c r="G46" s="3" t="s">
        <v>542</v>
      </c>
      <c r="H46" s="3">
        <v>96</v>
      </c>
      <c r="I46" s="3">
        <v>93</v>
      </c>
      <c r="J46" s="3">
        <v>94</v>
      </c>
      <c r="K46" s="3">
        <v>96</v>
      </c>
      <c r="L46" s="23">
        <f t="shared" si="0"/>
        <v>379</v>
      </c>
      <c r="M46" s="23">
        <v>89</v>
      </c>
      <c r="N46" s="23">
        <v>90</v>
      </c>
      <c r="O46" s="23">
        <v>92</v>
      </c>
      <c r="P46" s="23">
        <v>88</v>
      </c>
      <c r="Q46" s="23">
        <f t="shared" si="1"/>
        <v>359</v>
      </c>
      <c r="R46" s="23">
        <v>96</v>
      </c>
      <c r="S46" s="23">
        <v>92</v>
      </c>
      <c r="T46" s="23">
        <v>94</v>
      </c>
      <c r="U46" s="23">
        <v>94</v>
      </c>
      <c r="V46" s="23">
        <f t="shared" si="2"/>
        <v>376</v>
      </c>
      <c r="W46" s="28">
        <f t="shared" si="3"/>
        <v>1114</v>
      </c>
      <c r="X46" s="28">
        <v>94</v>
      </c>
      <c r="Y46" s="28">
        <v>95</v>
      </c>
      <c r="Z46" s="28">
        <v>96</v>
      </c>
      <c r="AA46" s="28">
        <v>96</v>
      </c>
      <c r="AB46" s="28">
        <f t="shared" si="4"/>
        <v>381</v>
      </c>
      <c r="AC46" s="28">
        <v>91</v>
      </c>
      <c r="AD46" s="28">
        <v>92</v>
      </c>
      <c r="AE46" s="28">
        <v>90</v>
      </c>
      <c r="AF46" s="28">
        <v>94</v>
      </c>
      <c r="AG46" s="28">
        <f t="shared" si="5"/>
        <v>367</v>
      </c>
      <c r="AH46" s="28">
        <v>95</v>
      </c>
      <c r="AI46" s="28">
        <v>94</v>
      </c>
      <c r="AJ46" s="28">
        <v>91</v>
      </c>
      <c r="AK46" s="28">
        <v>95</v>
      </c>
      <c r="AL46" s="28">
        <f t="shared" si="6"/>
        <v>375</v>
      </c>
      <c r="AM46" s="28">
        <f t="shared" si="7"/>
        <v>1123</v>
      </c>
      <c r="AN46" s="28">
        <f t="shared" si="8"/>
        <v>2237</v>
      </c>
      <c r="AO46" s="23"/>
      <c r="AP46" s="23"/>
      <c r="AQ46" s="23"/>
    </row>
    <row r="47" spans="1:43" x14ac:dyDescent="0.35">
      <c r="A47" s="23">
        <v>30</v>
      </c>
      <c r="B47" s="3">
        <v>237</v>
      </c>
      <c r="C47" s="4" t="s">
        <v>27</v>
      </c>
      <c r="D47" s="4" t="s">
        <v>28</v>
      </c>
      <c r="E47" s="3">
        <v>31979</v>
      </c>
      <c r="F47" s="3" t="s">
        <v>6</v>
      </c>
      <c r="G47" s="3" t="s">
        <v>520</v>
      </c>
      <c r="H47" s="23">
        <v>96</v>
      </c>
      <c r="I47" s="23">
        <v>96</v>
      </c>
      <c r="J47" s="23">
        <v>95</v>
      </c>
      <c r="K47" s="23">
        <v>94</v>
      </c>
      <c r="L47" s="23">
        <f t="shared" si="0"/>
        <v>381</v>
      </c>
      <c r="M47" s="23">
        <v>92</v>
      </c>
      <c r="N47" s="23">
        <v>87</v>
      </c>
      <c r="O47" s="23">
        <v>94</v>
      </c>
      <c r="P47" s="23">
        <v>87</v>
      </c>
      <c r="Q47" s="23">
        <f t="shared" si="1"/>
        <v>360</v>
      </c>
      <c r="R47" s="23">
        <v>97</v>
      </c>
      <c r="S47" s="23">
        <v>98</v>
      </c>
      <c r="T47" s="23">
        <v>97</v>
      </c>
      <c r="U47" s="23">
        <v>94</v>
      </c>
      <c r="V47" s="23">
        <f t="shared" si="2"/>
        <v>386</v>
      </c>
      <c r="W47" s="28">
        <f t="shared" si="3"/>
        <v>1127</v>
      </c>
      <c r="X47" s="28">
        <v>94</v>
      </c>
      <c r="Y47" s="28">
        <v>94</v>
      </c>
      <c r="Z47" s="28">
        <v>96</v>
      </c>
      <c r="AA47" s="28">
        <v>97</v>
      </c>
      <c r="AB47" s="28">
        <f t="shared" si="4"/>
        <v>381</v>
      </c>
      <c r="AC47" s="28">
        <v>88</v>
      </c>
      <c r="AD47" s="28">
        <v>84</v>
      </c>
      <c r="AE47" s="28">
        <v>89</v>
      </c>
      <c r="AF47" s="28">
        <v>89</v>
      </c>
      <c r="AG47" s="28">
        <f t="shared" si="5"/>
        <v>350</v>
      </c>
      <c r="AH47" s="28">
        <v>95</v>
      </c>
      <c r="AI47" s="28">
        <v>94</v>
      </c>
      <c r="AJ47" s="28">
        <v>95</v>
      </c>
      <c r="AK47" s="28">
        <v>94</v>
      </c>
      <c r="AL47" s="28">
        <f t="shared" si="6"/>
        <v>378</v>
      </c>
      <c r="AM47" s="28">
        <f t="shared" si="7"/>
        <v>1109</v>
      </c>
      <c r="AN47" s="28">
        <f t="shared" si="8"/>
        <v>2236</v>
      </c>
      <c r="AO47" s="23"/>
      <c r="AP47" s="23"/>
      <c r="AQ47" s="23"/>
    </row>
    <row r="48" spans="1:43" x14ac:dyDescent="0.35">
      <c r="A48" s="23">
        <v>31</v>
      </c>
      <c r="B48" s="3">
        <v>306</v>
      </c>
      <c r="C48" s="4" t="s">
        <v>297</v>
      </c>
      <c r="D48" s="4" t="s">
        <v>298</v>
      </c>
      <c r="E48" s="3">
        <v>31590</v>
      </c>
      <c r="F48" s="3" t="s">
        <v>6</v>
      </c>
      <c r="G48" s="3" t="s">
        <v>550</v>
      </c>
      <c r="H48" s="23">
        <v>95</v>
      </c>
      <c r="I48" s="23">
        <v>95</v>
      </c>
      <c r="J48" s="23">
        <v>94</v>
      </c>
      <c r="K48" s="23">
        <v>98</v>
      </c>
      <c r="L48" s="23">
        <f t="shared" si="0"/>
        <v>382</v>
      </c>
      <c r="M48" s="23">
        <v>87</v>
      </c>
      <c r="N48" s="23">
        <v>93</v>
      </c>
      <c r="O48" s="23">
        <v>96</v>
      </c>
      <c r="P48" s="23">
        <v>80</v>
      </c>
      <c r="Q48" s="23">
        <f t="shared" si="1"/>
        <v>356</v>
      </c>
      <c r="R48" s="23">
        <v>92</v>
      </c>
      <c r="S48" s="23">
        <v>94</v>
      </c>
      <c r="T48" s="23">
        <v>87</v>
      </c>
      <c r="U48" s="23">
        <v>94</v>
      </c>
      <c r="V48" s="23">
        <f t="shared" si="2"/>
        <v>367</v>
      </c>
      <c r="W48" s="28">
        <f t="shared" si="3"/>
        <v>1105</v>
      </c>
      <c r="X48" s="28">
        <v>100</v>
      </c>
      <c r="Y48" s="28">
        <v>98</v>
      </c>
      <c r="Z48" s="28">
        <v>99</v>
      </c>
      <c r="AA48" s="28">
        <v>97</v>
      </c>
      <c r="AB48" s="28">
        <f t="shared" si="4"/>
        <v>394</v>
      </c>
      <c r="AC48" s="28">
        <v>90</v>
      </c>
      <c r="AD48" s="28">
        <v>85</v>
      </c>
      <c r="AE48" s="28">
        <v>90</v>
      </c>
      <c r="AF48" s="28">
        <v>92</v>
      </c>
      <c r="AG48" s="28">
        <f t="shared" si="5"/>
        <v>357</v>
      </c>
      <c r="AH48" s="28">
        <v>92</v>
      </c>
      <c r="AI48" s="28">
        <v>96</v>
      </c>
      <c r="AJ48" s="28">
        <v>97</v>
      </c>
      <c r="AK48" s="28">
        <v>94</v>
      </c>
      <c r="AL48" s="28">
        <f t="shared" si="6"/>
        <v>379</v>
      </c>
      <c r="AM48" s="28">
        <f t="shared" si="7"/>
        <v>1130</v>
      </c>
      <c r="AN48" s="28">
        <f t="shared" si="8"/>
        <v>2235</v>
      </c>
      <c r="AO48" s="23"/>
      <c r="AP48" s="23"/>
      <c r="AQ48" s="23"/>
    </row>
    <row r="49" spans="1:43" x14ac:dyDescent="0.35">
      <c r="A49" s="23">
        <v>32</v>
      </c>
      <c r="B49" s="3">
        <v>324</v>
      </c>
      <c r="C49" s="4" t="s">
        <v>363</v>
      </c>
      <c r="D49" s="4" t="s">
        <v>300</v>
      </c>
      <c r="E49" s="3">
        <v>28684</v>
      </c>
      <c r="F49" s="3" t="s">
        <v>3</v>
      </c>
      <c r="G49" s="3" t="s">
        <v>557</v>
      </c>
      <c r="H49" s="3">
        <v>98</v>
      </c>
      <c r="I49" s="3">
        <v>100</v>
      </c>
      <c r="J49" s="3">
        <v>93</v>
      </c>
      <c r="K49" s="3">
        <v>93</v>
      </c>
      <c r="L49" s="23">
        <f t="shared" si="0"/>
        <v>384</v>
      </c>
      <c r="M49" s="23">
        <v>88</v>
      </c>
      <c r="N49" s="23">
        <v>87</v>
      </c>
      <c r="O49" s="23">
        <v>88</v>
      </c>
      <c r="P49" s="23">
        <v>88</v>
      </c>
      <c r="Q49" s="23">
        <f t="shared" si="1"/>
        <v>351</v>
      </c>
      <c r="R49" s="23">
        <v>91</v>
      </c>
      <c r="S49" s="23">
        <v>94</v>
      </c>
      <c r="T49" s="23">
        <v>98</v>
      </c>
      <c r="U49" s="23">
        <v>93</v>
      </c>
      <c r="V49" s="23">
        <f t="shared" si="2"/>
        <v>376</v>
      </c>
      <c r="W49" s="28">
        <f t="shared" si="3"/>
        <v>1111</v>
      </c>
      <c r="X49" s="28">
        <v>96</v>
      </c>
      <c r="Y49" s="28">
        <v>97</v>
      </c>
      <c r="Z49" s="28">
        <v>97</v>
      </c>
      <c r="AA49" s="28">
        <v>98</v>
      </c>
      <c r="AB49" s="28">
        <f t="shared" si="4"/>
        <v>388</v>
      </c>
      <c r="AC49" s="28">
        <v>88</v>
      </c>
      <c r="AD49" s="28">
        <v>88</v>
      </c>
      <c r="AE49" s="28">
        <v>87</v>
      </c>
      <c r="AF49" s="28">
        <v>96</v>
      </c>
      <c r="AG49" s="28">
        <f t="shared" si="5"/>
        <v>359</v>
      </c>
      <c r="AH49" s="28">
        <v>94</v>
      </c>
      <c r="AI49" s="28">
        <v>94</v>
      </c>
      <c r="AJ49" s="28">
        <v>92</v>
      </c>
      <c r="AK49" s="28">
        <v>95</v>
      </c>
      <c r="AL49" s="28">
        <f t="shared" si="6"/>
        <v>375</v>
      </c>
      <c r="AM49" s="28">
        <f t="shared" si="7"/>
        <v>1122</v>
      </c>
      <c r="AN49" s="28">
        <f t="shared" si="8"/>
        <v>2233</v>
      </c>
      <c r="AO49" s="23"/>
      <c r="AP49" s="23"/>
      <c r="AQ49" s="23"/>
    </row>
    <row r="50" spans="1:43" x14ac:dyDescent="0.35">
      <c r="A50" s="23">
        <v>33</v>
      </c>
      <c r="B50" s="3">
        <v>256</v>
      </c>
      <c r="C50" s="4" t="s">
        <v>102</v>
      </c>
      <c r="D50" s="4" t="s">
        <v>103</v>
      </c>
      <c r="E50" s="3">
        <v>29457</v>
      </c>
      <c r="F50" s="3" t="s">
        <v>6</v>
      </c>
      <c r="G50" s="3" t="s">
        <v>547</v>
      </c>
      <c r="H50" s="23">
        <v>97</v>
      </c>
      <c r="I50" s="23">
        <v>96</v>
      </c>
      <c r="J50" s="23">
        <v>96</v>
      </c>
      <c r="K50" s="23">
        <v>99</v>
      </c>
      <c r="L50" s="23">
        <f t="shared" ref="L50:L81" si="10">SUM(H50:K50)</f>
        <v>388</v>
      </c>
      <c r="M50" s="23">
        <v>83</v>
      </c>
      <c r="N50" s="23">
        <v>95</v>
      </c>
      <c r="O50" s="23">
        <v>91</v>
      </c>
      <c r="P50" s="23">
        <v>92</v>
      </c>
      <c r="Q50" s="23">
        <f t="shared" ref="Q50:Q81" si="11">SUM(M50:P50)</f>
        <v>361</v>
      </c>
      <c r="R50" s="23">
        <v>91</v>
      </c>
      <c r="S50" s="23">
        <v>93</v>
      </c>
      <c r="T50" s="23">
        <v>90</v>
      </c>
      <c r="U50" s="23">
        <v>93</v>
      </c>
      <c r="V50" s="23">
        <f t="shared" ref="V50:V81" si="12">SUM(R50:U50)</f>
        <v>367</v>
      </c>
      <c r="W50" s="28">
        <f t="shared" ref="W50:W81" si="13">SUM(V50,Q50,L50)</f>
        <v>1116</v>
      </c>
      <c r="X50" s="28">
        <v>95</v>
      </c>
      <c r="Y50" s="28">
        <v>100</v>
      </c>
      <c r="Z50" s="28">
        <v>99</v>
      </c>
      <c r="AA50" s="28">
        <v>99</v>
      </c>
      <c r="AB50" s="28">
        <f t="shared" ref="AB50:AB81" si="14">SUM(X50:AA50)</f>
        <v>393</v>
      </c>
      <c r="AC50" s="28">
        <v>88</v>
      </c>
      <c r="AD50" s="28">
        <v>89</v>
      </c>
      <c r="AE50" s="28">
        <v>85</v>
      </c>
      <c r="AF50" s="28">
        <v>92</v>
      </c>
      <c r="AG50" s="28">
        <f t="shared" ref="AG50:AG81" si="15">SUM(AC50:AF50)</f>
        <v>354</v>
      </c>
      <c r="AH50" s="28">
        <v>95</v>
      </c>
      <c r="AI50" s="28">
        <v>92</v>
      </c>
      <c r="AJ50" s="28">
        <v>91</v>
      </c>
      <c r="AK50" s="28">
        <v>91</v>
      </c>
      <c r="AL50" s="28">
        <f t="shared" ref="AL50:AL81" si="16">SUM(AH50:AK50)</f>
        <v>369</v>
      </c>
      <c r="AM50" s="28">
        <f t="shared" ref="AM50:AM81" si="17">SUM(AL50,AG50,AB50)</f>
        <v>1116</v>
      </c>
      <c r="AN50" s="28">
        <f t="shared" ref="AN50:AN81" si="18">SUM(AM50,W50)</f>
        <v>2232</v>
      </c>
      <c r="AO50" s="23"/>
      <c r="AP50" s="23"/>
      <c r="AQ50" s="23"/>
    </row>
    <row r="51" spans="1:43" x14ac:dyDescent="0.35">
      <c r="A51" s="23">
        <v>34</v>
      </c>
      <c r="B51" s="3">
        <v>240</v>
      </c>
      <c r="C51" s="4" t="s">
        <v>53</v>
      </c>
      <c r="D51" s="4" t="s">
        <v>54</v>
      </c>
      <c r="E51" s="3">
        <v>31020</v>
      </c>
      <c r="F51" s="3" t="s">
        <v>6</v>
      </c>
      <c r="G51" s="3" t="s">
        <v>520</v>
      </c>
      <c r="H51" s="23">
        <v>95</v>
      </c>
      <c r="I51" s="23">
        <v>94</v>
      </c>
      <c r="J51" s="23">
        <v>96</v>
      </c>
      <c r="K51" s="23">
        <v>97</v>
      </c>
      <c r="L51" s="23">
        <f t="shared" si="10"/>
        <v>382</v>
      </c>
      <c r="M51" s="23">
        <v>92</v>
      </c>
      <c r="N51" s="23">
        <v>87</v>
      </c>
      <c r="O51" s="23">
        <v>86</v>
      </c>
      <c r="P51" s="23">
        <v>89</v>
      </c>
      <c r="Q51" s="23">
        <f t="shared" si="11"/>
        <v>354</v>
      </c>
      <c r="R51" s="23">
        <v>93</v>
      </c>
      <c r="S51" s="23">
        <v>96</v>
      </c>
      <c r="T51" s="23">
        <v>92</v>
      </c>
      <c r="U51" s="23">
        <v>89</v>
      </c>
      <c r="V51" s="23">
        <f t="shared" si="12"/>
        <v>370</v>
      </c>
      <c r="W51" s="28">
        <f t="shared" si="13"/>
        <v>1106</v>
      </c>
      <c r="X51" s="28">
        <v>95</v>
      </c>
      <c r="Y51" s="28">
        <v>96</v>
      </c>
      <c r="Z51" s="28">
        <v>98</v>
      </c>
      <c r="AA51" s="28">
        <v>97</v>
      </c>
      <c r="AB51" s="28">
        <f t="shared" si="14"/>
        <v>386</v>
      </c>
      <c r="AC51" s="28">
        <v>87</v>
      </c>
      <c r="AD51" s="28">
        <v>90</v>
      </c>
      <c r="AE51" s="28">
        <v>95</v>
      </c>
      <c r="AF51" s="28">
        <v>91</v>
      </c>
      <c r="AG51" s="28">
        <f t="shared" si="15"/>
        <v>363</v>
      </c>
      <c r="AH51" s="28">
        <v>91</v>
      </c>
      <c r="AI51" s="28">
        <v>97</v>
      </c>
      <c r="AJ51" s="28">
        <v>92</v>
      </c>
      <c r="AK51" s="28">
        <v>96</v>
      </c>
      <c r="AL51" s="28">
        <f t="shared" si="16"/>
        <v>376</v>
      </c>
      <c r="AM51" s="28">
        <f t="shared" si="17"/>
        <v>1125</v>
      </c>
      <c r="AN51" s="28">
        <f t="shared" si="18"/>
        <v>2231</v>
      </c>
      <c r="AO51" s="23"/>
      <c r="AP51" s="23"/>
      <c r="AQ51" s="23"/>
    </row>
    <row r="52" spans="1:43" x14ac:dyDescent="0.35">
      <c r="A52" s="23">
        <v>35</v>
      </c>
      <c r="B52" s="3">
        <v>292</v>
      </c>
      <c r="C52" s="4" t="s">
        <v>249</v>
      </c>
      <c r="D52" s="4" t="s">
        <v>28</v>
      </c>
      <c r="E52" s="3">
        <v>28547</v>
      </c>
      <c r="F52" s="3" t="s">
        <v>3</v>
      </c>
      <c r="G52" s="3" t="s">
        <v>520</v>
      </c>
      <c r="H52" s="23">
        <v>99</v>
      </c>
      <c r="I52" s="23">
        <v>95</v>
      </c>
      <c r="J52" s="23">
        <v>96</v>
      </c>
      <c r="K52" s="23">
        <v>99</v>
      </c>
      <c r="L52" s="23">
        <f t="shared" si="10"/>
        <v>389</v>
      </c>
      <c r="M52" s="23">
        <v>91</v>
      </c>
      <c r="N52" s="23">
        <v>86</v>
      </c>
      <c r="O52" s="23">
        <v>93</v>
      </c>
      <c r="P52" s="23">
        <v>91</v>
      </c>
      <c r="Q52" s="23">
        <f t="shared" si="11"/>
        <v>361</v>
      </c>
      <c r="R52" s="23">
        <v>93</v>
      </c>
      <c r="S52" s="23">
        <v>92</v>
      </c>
      <c r="T52" s="23">
        <v>83</v>
      </c>
      <c r="U52" s="23">
        <v>96</v>
      </c>
      <c r="V52" s="23">
        <f t="shared" si="12"/>
        <v>364</v>
      </c>
      <c r="W52" s="28">
        <f t="shared" si="13"/>
        <v>1114</v>
      </c>
      <c r="X52" s="28">
        <v>98</v>
      </c>
      <c r="Y52" s="28">
        <v>95</v>
      </c>
      <c r="Z52" s="28">
        <v>100</v>
      </c>
      <c r="AA52" s="28">
        <v>97</v>
      </c>
      <c r="AB52" s="28">
        <f t="shared" si="14"/>
        <v>390</v>
      </c>
      <c r="AC52" s="28">
        <v>91</v>
      </c>
      <c r="AD52" s="28">
        <v>91</v>
      </c>
      <c r="AE52" s="28">
        <v>91</v>
      </c>
      <c r="AF52" s="28">
        <v>87</v>
      </c>
      <c r="AG52" s="28">
        <f t="shared" si="15"/>
        <v>360</v>
      </c>
      <c r="AH52" s="28">
        <v>91</v>
      </c>
      <c r="AI52" s="28">
        <v>90</v>
      </c>
      <c r="AJ52" s="28">
        <v>92</v>
      </c>
      <c r="AK52" s="28">
        <v>92</v>
      </c>
      <c r="AL52" s="28">
        <f t="shared" si="16"/>
        <v>365</v>
      </c>
      <c r="AM52" s="28">
        <f t="shared" si="17"/>
        <v>1115</v>
      </c>
      <c r="AN52" s="28">
        <f t="shared" si="18"/>
        <v>2229</v>
      </c>
      <c r="AO52" s="23"/>
      <c r="AP52" s="23"/>
      <c r="AQ52" s="23"/>
    </row>
    <row r="53" spans="1:43" x14ac:dyDescent="0.35">
      <c r="A53" s="23">
        <v>36</v>
      </c>
      <c r="B53" s="3">
        <v>323</v>
      </c>
      <c r="C53" s="4" t="s">
        <v>365</v>
      </c>
      <c r="D53" s="4" t="s">
        <v>366</v>
      </c>
      <c r="E53" s="3">
        <v>31641</v>
      </c>
      <c r="F53" s="3" t="s">
        <v>6</v>
      </c>
      <c r="G53" s="3" t="s">
        <v>557</v>
      </c>
      <c r="H53" s="23">
        <v>97</v>
      </c>
      <c r="I53" s="23">
        <v>95</v>
      </c>
      <c r="J53" s="23">
        <v>98</v>
      </c>
      <c r="K53" s="23">
        <v>95</v>
      </c>
      <c r="L53" s="23">
        <f t="shared" si="10"/>
        <v>385</v>
      </c>
      <c r="M53" s="23">
        <v>92</v>
      </c>
      <c r="N53" s="23">
        <v>87</v>
      </c>
      <c r="O53" s="23">
        <v>92</v>
      </c>
      <c r="P53" s="23">
        <v>84</v>
      </c>
      <c r="Q53" s="23">
        <f t="shared" si="11"/>
        <v>355</v>
      </c>
      <c r="R53" s="23">
        <v>93</v>
      </c>
      <c r="S53" s="23">
        <v>94</v>
      </c>
      <c r="T53" s="23">
        <v>96</v>
      </c>
      <c r="U53" s="23">
        <v>94</v>
      </c>
      <c r="V53" s="23">
        <f t="shared" si="12"/>
        <v>377</v>
      </c>
      <c r="W53" s="28">
        <f t="shared" si="13"/>
        <v>1117</v>
      </c>
      <c r="X53" s="28">
        <v>97</v>
      </c>
      <c r="Y53" s="28">
        <v>98</v>
      </c>
      <c r="Z53" s="28">
        <v>96</v>
      </c>
      <c r="AA53" s="28">
        <v>97</v>
      </c>
      <c r="AB53" s="28">
        <f t="shared" si="14"/>
        <v>388</v>
      </c>
      <c r="AC53" s="28">
        <v>85</v>
      </c>
      <c r="AD53" s="28">
        <v>94</v>
      </c>
      <c r="AE53" s="28">
        <v>85</v>
      </c>
      <c r="AF53" s="28">
        <v>88</v>
      </c>
      <c r="AG53" s="28">
        <f t="shared" si="15"/>
        <v>352</v>
      </c>
      <c r="AH53" s="28">
        <v>96</v>
      </c>
      <c r="AI53" s="28">
        <v>95</v>
      </c>
      <c r="AJ53" s="28">
        <v>91</v>
      </c>
      <c r="AK53" s="28">
        <v>90</v>
      </c>
      <c r="AL53" s="28">
        <f t="shared" si="16"/>
        <v>372</v>
      </c>
      <c r="AM53" s="28">
        <f t="shared" si="17"/>
        <v>1112</v>
      </c>
      <c r="AN53" s="28">
        <f t="shared" si="18"/>
        <v>2229</v>
      </c>
      <c r="AO53" s="23"/>
      <c r="AP53" s="23"/>
      <c r="AQ53" s="23"/>
    </row>
    <row r="54" spans="1:43" x14ac:dyDescent="0.35">
      <c r="A54" s="23">
        <v>37</v>
      </c>
      <c r="B54" s="3">
        <v>259</v>
      </c>
      <c r="C54" s="4" t="s">
        <v>115</v>
      </c>
      <c r="D54" s="4" t="s">
        <v>66</v>
      </c>
      <c r="E54" s="3">
        <v>28805</v>
      </c>
      <c r="F54" s="3" t="s">
        <v>6</v>
      </c>
      <c r="G54" s="3" t="s">
        <v>542</v>
      </c>
      <c r="H54" s="23">
        <v>95</v>
      </c>
      <c r="I54" s="23">
        <v>97</v>
      </c>
      <c r="J54" s="23">
        <v>95</v>
      </c>
      <c r="K54" s="23">
        <v>93</v>
      </c>
      <c r="L54" s="23">
        <f t="shared" si="10"/>
        <v>380</v>
      </c>
      <c r="M54" s="23">
        <v>88</v>
      </c>
      <c r="N54" s="23">
        <v>77</v>
      </c>
      <c r="O54" s="23">
        <v>92</v>
      </c>
      <c r="P54" s="23">
        <v>87</v>
      </c>
      <c r="Q54" s="23">
        <f t="shared" si="11"/>
        <v>344</v>
      </c>
      <c r="R54" s="23">
        <v>96</v>
      </c>
      <c r="S54" s="23">
        <v>94</v>
      </c>
      <c r="T54" s="23">
        <v>98</v>
      </c>
      <c r="U54" s="23">
        <v>97</v>
      </c>
      <c r="V54" s="23">
        <f t="shared" si="12"/>
        <v>385</v>
      </c>
      <c r="W54" s="28">
        <f t="shared" si="13"/>
        <v>1109</v>
      </c>
      <c r="X54" s="28">
        <v>98</v>
      </c>
      <c r="Y54" s="28">
        <v>98</v>
      </c>
      <c r="Z54" s="28">
        <v>97</v>
      </c>
      <c r="AA54" s="28">
        <v>92</v>
      </c>
      <c r="AB54" s="28">
        <f t="shared" si="14"/>
        <v>385</v>
      </c>
      <c r="AC54" s="28">
        <v>87</v>
      </c>
      <c r="AD54" s="28">
        <v>88</v>
      </c>
      <c r="AE54" s="28">
        <v>92</v>
      </c>
      <c r="AF54" s="28">
        <v>90</v>
      </c>
      <c r="AG54" s="28">
        <f t="shared" si="15"/>
        <v>357</v>
      </c>
      <c r="AH54" s="28">
        <v>93</v>
      </c>
      <c r="AI54" s="28">
        <v>93</v>
      </c>
      <c r="AJ54" s="28">
        <v>94</v>
      </c>
      <c r="AK54" s="28">
        <v>97</v>
      </c>
      <c r="AL54" s="28">
        <f t="shared" si="16"/>
        <v>377</v>
      </c>
      <c r="AM54" s="28">
        <f t="shared" si="17"/>
        <v>1119</v>
      </c>
      <c r="AN54" s="28">
        <f t="shared" si="18"/>
        <v>2228</v>
      </c>
      <c r="AO54" s="23"/>
      <c r="AP54" s="23"/>
      <c r="AQ54" s="23"/>
    </row>
    <row r="55" spans="1:43" x14ac:dyDescent="0.35">
      <c r="A55" s="23">
        <v>38</v>
      </c>
      <c r="B55" s="3">
        <v>248</v>
      </c>
      <c r="C55" s="4" t="s">
        <v>81</v>
      </c>
      <c r="D55" s="4" t="s">
        <v>82</v>
      </c>
      <c r="E55" s="3">
        <v>28781</v>
      </c>
      <c r="F55" s="3" t="s">
        <v>6</v>
      </c>
      <c r="G55" s="3" t="s">
        <v>543</v>
      </c>
      <c r="H55" s="23">
        <v>94</v>
      </c>
      <c r="I55" s="23">
        <v>94</v>
      </c>
      <c r="J55" s="23">
        <v>97</v>
      </c>
      <c r="K55" s="23">
        <v>92</v>
      </c>
      <c r="L55" s="23">
        <f t="shared" si="10"/>
        <v>377</v>
      </c>
      <c r="M55" s="23">
        <v>88</v>
      </c>
      <c r="N55" s="23">
        <v>92</v>
      </c>
      <c r="O55" s="23">
        <v>96</v>
      </c>
      <c r="P55" s="23">
        <v>93</v>
      </c>
      <c r="Q55" s="23">
        <f t="shared" si="11"/>
        <v>369</v>
      </c>
      <c r="R55" s="23">
        <v>88</v>
      </c>
      <c r="S55" s="23">
        <v>92</v>
      </c>
      <c r="T55" s="23">
        <v>92</v>
      </c>
      <c r="U55" s="23">
        <v>91</v>
      </c>
      <c r="V55" s="23">
        <f t="shared" si="12"/>
        <v>363</v>
      </c>
      <c r="W55" s="28">
        <f t="shared" si="13"/>
        <v>1109</v>
      </c>
      <c r="X55" s="28">
        <v>96</v>
      </c>
      <c r="Y55" s="28">
        <v>97</v>
      </c>
      <c r="Z55" s="28">
        <v>98</v>
      </c>
      <c r="AA55" s="28">
        <v>95</v>
      </c>
      <c r="AB55" s="28">
        <f t="shared" si="14"/>
        <v>386</v>
      </c>
      <c r="AC55" s="28">
        <v>83</v>
      </c>
      <c r="AD55" s="28">
        <v>96</v>
      </c>
      <c r="AE55" s="28">
        <v>89</v>
      </c>
      <c r="AF55" s="28">
        <v>87</v>
      </c>
      <c r="AG55" s="28">
        <f t="shared" si="15"/>
        <v>355</v>
      </c>
      <c r="AH55" s="28">
        <v>92</v>
      </c>
      <c r="AI55" s="28">
        <v>96</v>
      </c>
      <c r="AJ55" s="28">
        <v>97</v>
      </c>
      <c r="AK55" s="28">
        <v>92</v>
      </c>
      <c r="AL55" s="28">
        <f t="shared" si="16"/>
        <v>377</v>
      </c>
      <c r="AM55" s="28">
        <f t="shared" si="17"/>
        <v>1118</v>
      </c>
      <c r="AN55" s="28">
        <f t="shared" si="18"/>
        <v>2227</v>
      </c>
      <c r="AO55" s="23"/>
      <c r="AP55" s="23"/>
      <c r="AQ55" s="23"/>
    </row>
    <row r="56" spans="1:43" x14ac:dyDescent="0.35">
      <c r="A56" s="23">
        <v>39</v>
      </c>
      <c r="B56" s="3">
        <v>312</v>
      </c>
      <c r="C56" s="4" t="s">
        <v>319</v>
      </c>
      <c r="D56" s="4" t="s">
        <v>320</v>
      </c>
      <c r="E56" s="3">
        <v>100302</v>
      </c>
      <c r="F56" s="3" t="s">
        <v>3</v>
      </c>
      <c r="G56" s="3" t="s">
        <v>550</v>
      </c>
      <c r="H56" s="23">
        <v>98</v>
      </c>
      <c r="I56" s="23">
        <v>99</v>
      </c>
      <c r="J56" s="23">
        <v>98</v>
      </c>
      <c r="K56" s="23">
        <v>96</v>
      </c>
      <c r="L56" s="23">
        <f t="shared" si="10"/>
        <v>391</v>
      </c>
      <c r="M56" s="23">
        <v>87</v>
      </c>
      <c r="N56" s="23">
        <v>87</v>
      </c>
      <c r="O56" s="23">
        <v>84</v>
      </c>
      <c r="P56" s="23">
        <v>84</v>
      </c>
      <c r="Q56" s="23">
        <f t="shared" si="11"/>
        <v>342</v>
      </c>
      <c r="R56" s="23">
        <v>95</v>
      </c>
      <c r="S56" s="23">
        <v>96</v>
      </c>
      <c r="T56" s="23">
        <v>93</v>
      </c>
      <c r="U56" s="23">
        <v>94</v>
      </c>
      <c r="V56" s="23">
        <f t="shared" si="12"/>
        <v>378</v>
      </c>
      <c r="W56" s="28">
        <f t="shared" si="13"/>
        <v>1111</v>
      </c>
      <c r="X56" s="28">
        <v>95</v>
      </c>
      <c r="Y56" s="28">
        <v>94</v>
      </c>
      <c r="Z56" s="28">
        <v>99</v>
      </c>
      <c r="AA56" s="28">
        <v>100</v>
      </c>
      <c r="AB56" s="28">
        <f t="shared" si="14"/>
        <v>388</v>
      </c>
      <c r="AC56" s="28">
        <v>89</v>
      </c>
      <c r="AD56" s="28">
        <v>86</v>
      </c>
      <c r="AE56" s="28">
        <v>89</v>
      </c>
      <c r="AF56" s="28">
        <v>87</v>
      </c>
      <c r="AG56" s="28">
        <f t="shared" si="15"/>
        <v>351</v>
      </c>
      <c r="AH56" s="28">
        <v>97</v>
      </c>
      <c r="AI56" s="28">
        <v>94</v>
      </c>
      <c r="AJ56" s="28">
        <v>95</v>
      </c>
      <c r="AK56" s="28">
        <v>91</v>
      </c>
      <c r="AL56" s="28">
        <f t="shared" si="16"/>
        <v>377</v>
      </c>
      <c r="AM56" s="28">
        <f t="shared" si="17"/>
        <v>1116</v>
      </c>
      <c r="AN56" s="28">
        <f t="shared" si="18"/>
        <v>2227</v>
      </c>
      <c r="AO56" s="23"/>
      <c r="AP56" s="23"/>
      <c r="AQ56" s="23"/>
    </row>
    <row r="57" spans="1:43" x14ac:dyDescent="0.35">
      <c r="A57" s="23">
        <v>40</v>
      </c>
      <c r="B57" s="3">
        <v>339</v>
      </c>
      <c r="C57" s="4" t="s">
        <v>409</v>
      </c>
      <c r="D57" s="4" t="s">
        <v>130</v>
      </c>
      <c r="E57" s="3">
        <v>27918</v>
      </c>
      <c r="F57" s="3" t="s">
        <v>3</v>
      </c>
      <c r="G57" s="3" t="s">
        <v>550</v>
      </c>
      <c r="H57" s="3">
        <v>99</v>
      </c>
      <c r="I57" s="3">
        <v>95</v>
      </c>
      <c r="J57" s="3">
        <v>97</v>
      </c>
      <c r="K57" s="3">
        <v>97</v>
      </c>
      <c r="L57" s="23">
        <f t="shared" si="10"/>
        <v>388</v>
      </c>
      <c r="M57" s="23">
        <v>93</v>
      </c>
      <c r="N57" s="23">
        <v>93</v>
      </c>
      <c r="O57" s="23">
        <v>93</v>
      </c>
      <c r="P57" s="23">
        <v>87</v>
      </c>
      <c r="Q57" s="23">
        <f t="shared" si="11"/>
        <v>366</v>
      </c>
      <c r="R57" s="23">
        <v>93</v>
      </c>
      <c r="S57" s="23">
        <v>94</v>
      </c>
      <c r="T57" s="23">
        <v>92</v>
      </c>
      <c r="U57" s="23">
        <v>90</v>
      </c>
      <c r="V57" s="23">
        <f t="shared" si="12"/>
        <v>369</v>
      </c>
      <c r="W57" s="28">
        <f t="shared" si="13"/>
        <v>1123</v>
      </c>
      <c r="X57" s="28">
        <v>94</v>
      </c>
      <c r="Y57" s="28">
        <v>97</v>
      </c>
      <c r="Z57" s="28">
        <v>94</v>
      </c>
      <c r="AA57" s="28">
        <v>97</v>
      </c>
      <c r="AB57" s="28">
        <f t="shared" si="14"/>
        <v>382</v>
      </c>
      <c r="AC57" s="28">
        <v>83</v>
      </c>
      <c r="AD57" s="28">
        <v>91</v>
      </c>
      <c r="AE57" s="28">
        <v>85</v>
      </c>
      <c r="AF57" s="28">
        <v>88</v>
      </c>
      <c r="AG57" s="28">
        <f t="shared" si="15"/>
        <v>347</v>
      </c>
      <c r="AH57" s="28">
        <v>92</v>
      </c>
      <c r="AI57" s="28">
        <v>93</v>
      </c>
      <c r="AJ57" s="28">
        <v>94</v>
      </c>
      <c r="AK57" s="28">
        <v>96</v>
      </c>
      <c r="AL57" s="28">
        <f t="shared" si="16"/>
        <v>375</v>
      </c>
      <c r="AM57" s="28">
        <f t="shared" si="17"/>
        <v>1104</v>
      </c>
      <c r="AN57" s="28">
        <f t="shared" si="18"/>
        <v>2227</v>
      </c>
      <c r="AO57" s="23"/>
      <c r="AP57" s="23"/>
      <c r="AQ57" s="23"/>
    </row>
    <row r="58" spans="1:43" x14ac:dyDescent="0.35">
      <c r="A58" s="23">
        <v>41</v>
      </c>
      <c r="B58" s="3">
        <v>253</v>
      </c>
      <c r="C58" s="4" t="s">
        <v>93</v>
      </c>
      <c r="D58" s="4" t="s">
        <v>94</v>
      </c>
      <c r="E58" s="3">
        <v>30434</v>
      </c>
      <c r="F58" s="3" t="s">
        <v>3</v>
      </c>
      <c r="G58" s="3" t="s">
        <v>523</v>
      </c>
      <c r="H58" s="23">
        <v>98</v>
      </c>
      <c r="I58" s="23">
        <v>96</v>
      </c>
      <c r="J58" s="23">
        <v>94</v>
      </c>
      <c r="K58" s="23">
        <v>95</v>
      </c>
      <c r="L58" s="23">
        <f t="shared" si="10"/>
        <v>383</v>
      </c>
      <c r="M58" s="23">
        <v>90</v>
      </c>
      <c r="N58" s="23">
        <v>90</v>
      </c>
      <c r="O58" s="23">
        <v>90</v>
      </c>
      <c r="P58" s="23">
        <v>88</v>
      </c>
      <c r="Q58" s="23">
        <f t="shared" si="11"/>
        <v>358</v>
      </c>
      <c r="R58" s="23">
        <v>86</v>
      </c>
      <c r="S58" s="23">
        <v>93</v>
      </c>
      <c r="T58" s="23">
        <v>98</v>
      </c>
      <c r="U58" s="23">
        <v>91</v>
      </c>
      <c r="V58" s="23">
        <f t="shared" si="12"/>
        <v>368</v>
      </c>
      <c r="W58" s="28">
        <f t="shared" si="13"/>
        <v>1109</v>
      </c>
      <c r="X58" s="28">
        <v>98</v>
      </c>
      <c r="Y58" s="28">
        <v>96</v>
      </c>
      <c r="Z58" s="28">
        <v>98</v>
      </c>
      <c r="AA58" s="28">
        <v>97</v>
      </c>
      <c r="AB58" s="28">
        <f t="shared" si="14"/>
        <v>389</v>
      </c>
      <c r="AC58" s="28">
        <v>91</v>
      </c>
      <c r="AD58" s="28">
        <v>92</v>
      </c>
      <c r="AE58" s="28">
        <v>91</v>
      </c>
      <c r="AF58" s="28">
        <v>92</v>
      </c>
      <c r="AG58" s="28">
        <f t="shared" si="15"/>
        <v>366</v>
      </c>
      <c r="AH58" s="28">
        <v>91</v>
      </c>
      <c r="AI58" s="28">
        <v>85</v>
      </c>
      <c r="AJ58" s="28">
        <v>92</v>
      </c>
      <c r="AK58" s="28">
        <v>92</v>
      </c>
      <c r="AL58" s="28">
        <f t="shared" si="16"/>
        <v>360</v>
      </c>
      <c r="AM58" s="28">
        <f t="shared" si="17"/>
        <v>1115</v>
      </c>
      <c r="AN58" s="28">
        <f t="shared" si="18"/>
        <v>2224</v>
      </c>
      <c r="AO58" s="23"/>
      <c r="AP58" s="23"/>
      <c r="AQ58" s="23"/>
    </row>
    <row r="59" spans="1:43" x14ac:dyDescent="0.35">
      <c r="A59" s="23">
        <v>42</v>
      </c>
      <c r="B59" s="3">
        <v>335</v>
      </c>
      <c r="C59" s="4" t="s">
        <v>396</v>
      </c>
      <c r="D59" s="4" t="s">
        <v>28</v>
      </c>
      <c r="E59" s="3">
        <v>113325</v>
      </c>
      <c r="F59" s="3" t="s">
        <v>6</v>
      </c>
      <c r="G59" s="3" t="s">
        <v>527</v>
      </c>
      <c r="H59" s="3">
        <v>96</v>
      </c>
      <c r="I59" s="3">
        <v>94</v>
      </c>
      <c r="J59" s="3">
        <v>98</v>
      </c>
      <c r="K59" s="3">
        <v>94</v>
      </c>
      <c r="L59" s="23">
        <f t="shared" si="10"/>
        <v>382</v>
      </c>
      <c r="M59" s="23">
        <v>90</v>
      </c>
      <c r="N59" s="23">
        <v>90</v>
      </c>
      <c r="O59" s="23">
        <v>87</v>
      </c>
      <c r="P59" s="23">
        <v>87</v>
      </c>
      <c r="Q59" s="23">
        <f t="shared" si="11"/>
        <v>354</v>
      </c>
      <c r="R59" s="23">
        <v>92</v>
      </c>
      <c r="S59" s="23">
        <v>92</v>
      </c>
      <c r="T59" s="23">
        <v>95</v>
      </c>
      <c r="U59" s="23">
        <v>93</v>
      </c>
      <c r="V59" s="23">
        <f t="shared" si="12"/>
        <v>372</v>
      </c>
      <c r="W59" s="28">
        <f t="shared" si="13"/>
        <v>1108</v>
      </c>
      <c r="X59" s="28">
        <v>99</v>
      </c>
      <c r="Y59" s="28">
        <v>97</v>
      </c>
      <c r="Z59" s="28">
        <v>98</v>
      </c>
      <c r="AA59" s="28">
        <v>96</v>
      </c>
      <c r="AB59" s="28">
        <f t="shared" si="14"/>
        <v>390</v>
      </c>
      <c r="AC59" s="28">
        <v>84</v>
      </c>
      <c r="AD59" s="28">
        <v>93</v>
      </c>
      <c r="AE59" s="28">
        <v>90</v>
      </c>
      <c r="AF59" s="28">
        <v>84</v>
      </c>
      <c r="AG59" s="28">
        <f t="shared" si="15"/>
        <v>351</v>
      </c>
      <c r="AH59" s="28">
        <v>93</v>
      </c>
      <c r="AI59" s="28">
        <v>94</v>
      </c>
      <c r="AJ59" s="28">
        <v>91</v>
      </c>
      <c r="AK59" s="28">
        <v>96</v>
      </c>
      <c r="AL59" s="28">
        <f t="shared" si="16"/>
        <v>374</v>
      </c>
      <c r="AM59" s="28">
        <f t="shared" si="17"/>
        <v>1115</v>
      </c>
      <c r="AN59" s="28">
        <f t="shared" si="18"/>
        <v>2223</v>
      </c>
      <c r="AO59" s="23"/>
      <c r="AP59" s="23"/>
      <c r="AQ59" s="23"/>
    </row>
    <row r="60" spans="1:43" x14ac:dyDescent="0.35">
      <c r="A60" s="23">
        <v>43</v>
      </c>
      <c r="B60" s="3">
        <v>347</v>
      </c>
      <c r="C60" s="4" t="s">
        <v>440</v>
      </c>
      <c r="D60" s="4" t="s">
        <v>441</v>
      </c>
      <c r="E60" s="3">
        <v>23186</v>
      </c>
      <c r="F60" s="3" t="s">
        <v>6</v>
      </c>
      <c r="G60" s="3" t="s">
        <v>524</v>
      </c>
      <c r="H60" s="23">
        <v>97</v>
      </c>
      <c r="I60" s="23">
        <v>97</v>
      </c>
      <c r="J60" s="23">
        <v>94</v>
      </c>
      <c r="K60" s="23">
        <v>97</v>
      </c>
      <c r="L60" s="23">
        <f t="shared" si="10"/>
        <v>385</v>
      </c>
      <c r="M60" s="23">
        <v>89</v>
      </c>
      <c r="N60" s="23">
        <v>90</v>
      </c>
      <c r="O60" s="23">
        <v>88</v>
      </c>
      <c r="P60" s="23">
        <v>97</v>
      </c>
      <c r="Q60" s="23">
        <f t="shared" si="11"/>
        <v>364</v>
      </c>
      <c r="R60" s="23">
        <v>89</v>
      </c>
      <c r="S60" s="23">
        <v>96</v>
      </c>
      <c r="T60" s="23">
        <v>89</v>
      </c>
      <c r="U60" s="23">
        <v>95</v>
      </c>
      <c r="V60" s="23">
        <f t="shared" si="12"/>
        <v>369</v>
      </c>
      <c r="W60" s="28">
        <f t="shared" si="13"/>
        <v>1118</v>
      </c>
      <c r="X60" s="28">
        <v>95</v>
      </c>
      <c r="Y60" s="28">
        <v>94</v>
      </c>
      <c r="Z60" s="28">
        <v>94</v>
      </c>
      <c r="AA60" s="28">
        <v>96</v>
      </c>
      <c r="AB60" s="28">
        <f t="shared" si="14"/>
        <v>379</v>
      </c>
      <c r="AC60" s="28">
        <v>91</v>
      </c>
      <c r="AD60" s="28">
        <v>90</v>
      </c>
      <c r="AE60" s="28">
        <v>90</v>
      </c>
      <c r="AF60" s="28">
        <v>90</v>
      </c>
      <c r="AG60" s="28">
        <f t="shared" si="15"/>
        <v>361</v>
      </c>
      <c r="AH60" s="28">
        <v>94</v>
      </c>
      <c r="AI60" s="28">
        <v>92</v>
      </c>
      <c r="AJ60" s="28">
        <v>91</v>
      </c>
      <c r="AK60" s="28">
        <v>88</v>
      </c>
      <c r="AL60" s="28">
        <f t="shared" si="16"/>
        <v>365</v>
      </c>
      <c r="AM60" s="28">
        <f t="shared" si="17"/>
        <v>1105</v>
      </c>
      <c r="AN60" s="28">
        <f t="shared" si="18"/>
        <v>2223</v>
      </c>
      <c r="AO60" s="23"/>
      <c r="AP60" s="23"/>
      <c r="AQ60" s="23"/>
    </row>
    <row r="61" spans="1:43" x14ac:dyDescent="0.35">
      <c r="A61" s="23">
        <v>44</v>
      </c>
      <c r="B61" s="3">
        <v>267</v>
      </c>
      <c r="C61" s="4" t="s">
        <v>150</v>
      </c>
      <c r="D61" s="4" t="s">
        <v>151</v>
      </c>
      <c r="E61" s="3">
        <v>29569</v>
      </c>
      <c r="F61" s="3" t="s">
        <v>3</v>
      </c>
      <c r="G61" s="3" t="s">
        <v>520</v>
      </c>
      <c r="H61" s="23">
        <v>92</v>
      </c>
      <c r="I61" s="23">
        <v>93</v>
      </c>
      <c r="J61" s="23">
        <v>99</v>
      </c>
      <c r="K61" s="23">
        <v>96</v>
      </c>
      <c r="L61" s="23">
        <f t="shared" si="10"/>
        <v>380</v>
      </c>
      <c r="M61" s="23">
        <v>88</v>
      </c>
      <c r="N61" s="23">
        <v>89</v>
      </c>
      <c r="O61" s="23">
        <v>86</v>
      </c>
      <c r="P61" s="23">
        <v>89</v>
      </c>
      <c r="Q61" s="23">
        <f t="shared" si="11"/>
        <v>352</v>
      </c>
      <c r="R61" s="23">
        <v>97</v>
      </c>
      <c r="S61" s="23">
        <v>95</v>
      </c>
      <c r="T61" s="23">
        <v>93</v>
      </c>
      <c r="U61" s="23">
        <v>96</v>
      </c>
      <c r="V61" s="23">
        <f t="shared" si="12"/>
        <v>381</v>
      </c>
      <c r="W61" s="28">
        <f t="shared" si="13"/>
        <v>1113</v>
      </c>
      <c r="X61" s="28">
        <v>92</v>
      </c>
      <c r="Y61" s="28">
        <v>95</v>
      </c>
      <c r="Z61" s="28">
        <v>95</v>
      </c>
      <c r="AA61" s="28">
        <v>96</v>
      </c>
      <c r="AB61" s="28">
        <f t="shared" si="14"/>
        <v>378</v>
      </c>
      <c r="AC61" s="28">
        <v>89</v>
      </c>
      <c r="AD61" s="28">
        <v>91</v>
      </c>
      <c r="AE61" s="28">
        <v>94</v>
      </c>
      <c r="AF61" s="28">
        <v>90</v>
      </c>
      <c r="AG61" s="28">
        <f t="shared" si="15"/>
        <v>364</v>
      </c>
      <c r="AH61" s="28">
        <v>92</v>
      </c>
      <c r="AI61" s="28">
        <v>92</v>
      </c>
      <c r="AJ61" s="28">
        <v>90</v>
      </c>
      <c r="AK61" s="28">
        <v>93</v>
      </c>
      <c r="AL61" s="28">
        <f t="shared" si="16"/>
        <v>367</v>
      </c>
      <c r="AM61" s="28">
        <f t="shared" si="17"/>
        <v>1109</v>
      </c>
      <c r="AN61" s="28">
        <f t="shared" si="18"/>
        <v>2222</v>
      </c>
      <c r="AO61" s="23"/>
      <c r="AP61" s="23"/>
      <c r="AQ61" s="23"/>
    </row>
    <row r="62" spans="1:43" x14ac:dyDescent="0.35">
      <c r="A62" s="23">
        <v>45</v>
      </c>
      <c r="B62" s="3" t="s">
        <v>654</v>
      </c>
      <c r="C62" s="4" t="s">
        <v>497</v>
      </c>
      <c r="D62" s="4" t="s">
        <v>208</v>
      </c>
      <c r="E62" s="3">
        <v>114243</v>
      </c>
      <c r="F62" s="3" t="s">
        <v>16</v>
      </c>
      <c r="G62" s="3" t="s">
        <v>520</v>
      </c>
      <c r="H62" s="23">
        <v>99</v>
      </c>
      <c r="I62" s="23">
        <v>98</v>
      </c>
      <c r="J62" s="23">
        <v>97</v>
      </c>
      <c r="K62" s="23">
        <v>95</v>
      </c>
      <c r="L62" s="23">
        <f t="shared" si="10"/>
        <v>389</v>
      </c>
      <c r="M62" s="23">
        <v>92</v>
      </c>
      <c r="N62" s="23">
        <v>91</v>
      </c>
      <c r="O62" s="23">
        <v>90</v>
      </c>
      <c r="P62" s="23">
        <v>89</v>
      </c>
      <c r="Q62" s="23">
        <f t="shared" si="11"/>
        <v>362</v>
      </c>
      <c r="R62" s="23">
        <v>94</v>
      </c>
      <c r="S62" s="23">
        <v>94</v>
      </c>
      <c r="T62" s="23">
        <v>95</v>
      </c>
      <c r="U62" s="23">
        <v>95</v>
      </c>
      <c r="V62" s="23">
        <f t="shared" si="12"/>
        <v>378</v>
      </c>
      <c r="W62" s="28">
        <f t="shared" si="13"/>
        <v>1129</v>
      </c>
      <c r="X62" s="28">
        <v>98</v>
      </c>
      <c r="Y62" s="28">
        <v>96</v>
      </c>
      <c r="Z62" s="28">
        <v>96</v>
      </c>
      <c r="AA62" s="28">
        <v>93</v>
      </c>
      <c r="AB62" s="28">
        <f t="shared" si="14"/>
        <v>383</v>
      </c>
      <c r="AC62" s="28">
        <v>84</v>
      </c>
      <c r="AD62" s="28">
        <v>93</v>
      </c>
      <c r="AE62" s="28">
        <v>87</v>
      </c>
      <c r="AF62" s="28">
        <v>86</v>
      </c>
      <c r="AG62" s="28">
        <f t="shared" si="15"/>
        <v>350</v>
      </c>
      <c r="AH62" s="28">
        <v>86</v>
      </c>
      <c r="AI62" s="28">
        <v>88</v>
      </c>
      <c r="AJ62" s="28">
        <v>90</v>
      </c>
      <c r="AK62" s="28">
        <v>96</v>
      </c>
      <c r="AL62" s="28">
        <f t="shared" si="16"/>
        <v>360</v>
      </c>
      <c r="AM62" s="28">
        <f t="shared" si="17"/>
        <v>1093</v>
      </c>
      <c r="AN62" s="28">
        <f t="shared" si="18"/>
        <v>2222</v>
      </c>
      <c r="AO62" s="23"/>
      <c r="AP62" s="23"/>
      <c r="AQ62" s="23"/>
    </row>
    <row r="63" spans="1:43" x14ac:dyDescent="0.35">
      <c r="A63" s="23">
        <v>46</v>
      </c>
      <c r="B63" s="3">
        <v>289</v>
      </c>
      <c r="C63" s="4" t="s">
        <v>237</v>
      </c>
      <c r="D63" s="4" t="s">
        <v>238</v>
      </c>
      <c r="E63" s="3">
        <v>114301</v>
      </c>
      <c r="F63" s="3" t="s">
        <v>3</v>
      </c>
      <c r="G63" s="3" t="s">
        <v>529</v>
      </c>
      <c r="H63" s="23">
        <v>98</v>
      </c>
      <c r="I63" s="23">
        <v>97</v>
      </c>
      <c r="J63" s="23">
        <v>96</v>
      </c>
      <c r="K63" s="23">
        <v>94</v>
      </c>
      <c r="L63" s="23">
        <f t="shared" si="10"/>
        <v>385</v>
      </c>
      <c r="M63" s="23">
        <v>84</v>
      </c>
      <c r="N63" s="23">
        <v>91</v>
      </c>
      <c r="O63" s="23">
        <v>88</v>
      </c>
      <c r="P63" s="23">
        <v>90</v>
      </c>
      <c r="Q63" s="23">
        <f t="shared" si="11"/>
        <v>353</v>
      </c>
      <c r="R63" s="23">
        <v>94</v>
      </c>
      <c r="S63" s="23">
        <v>95</v>
      </c>
      <c r="T63" s="23">
        <v>94</v>
      </c>
      <c r="U63" s="23">
        <v>95</v>
      </c>
      <c r="V63" s="23">
        <f t="shared" si="12"/>
        <v>378</v>
      </c>
      <c r="W63" s="28">
        <f t="shared" si="13"/>
        <v>1116</v>
      </c>
      <c r="X63" s="28">
        <v>96</v>
      </c>
      <c r="Y63" s="28">
        <v>97</v>
      </c>
      <c r="Z63" s="28">
        <v>99</v>
      </c>
      <c r="AA63" s="28">
        <v>93</v>
      </c>
      <c r="AB63" s="28">
        <f t="shared" si="14"/>
        <v>385</v>
      </c>
      <c r="AC63" s="28">
        <v>87</v>
      </c>
      <c r="AD63" s="28">
        <v>82</v>
      </c>
      <c r="AE63" s="28">
        <v>77</v>
      </c>
      <c r="AF63" s="28">
        <v>89</v>
      </c>
      <c r="AG63" s="28">
        <f t="shared" si="15"/>
        <v>335</v>
      </c>
      <c r="AH63" s="28">
        <v>97</v>
      </c>
      <c r="AI63" s="28">
        <v>92</v>
      </c>
      <c r="AJ63" s="28">
        <v>97</v>
      </c>
      <c r="AK63" s="28">
        <v>96</v>
      </c>
      <c r="AL63" s="28">
        <f t="shared" si="16"/>
        <v>382</v>
      </c>
      <c r="AM63" s="28">
        <f t="shared" si="17"/>
        <v>1102</v>
      </c>
      <c r="AN63" s="28">
        <f t="shared" si="18"/>
        <v>2218</v>
      </c>
      <c r="AO63" s="23"/>
      <c r="AP63" s="23"/>
      <c r="AQ63" s="23"/>
    </row>
    <row r="64" spans="1:43" x14ac:dyDescent="0.35">
      <c r="A64" s="23">
        <v>47</v>
      </c>
      <c r="B64" s="3">
        <v>361</v>
      </c>
      <c r="C64" s="4" t="s">
        <v>498</v>
      </c>
      <c r="D64" s="4" t="s">
        <v>14</v>
      </c>
      <c r="E64" s="3">
        <v>113958</v>
      </c>
      <c r="F64" s="3" t="s">
        <v>3</v>
      </c>
      <c r="G64" s="3" t="s">
        <v>557</v>
      </c>
      <c r="H64" s="23">
        <v>94</v>
      </c>
      <c r="I64" s="23">
        <v>97</v>
      </c>
      <c r="J64" s="23">
        <v>97</v>
      </c>
      <c r="K64" s="23">
        <v>96</v>
      </c>
      <c r="L64" s="23">
        <f t="shared" si="10"/>
        <v>384</v>
      </c>
      <c r="M64" s="23">
        <v>88</v>
      </c>
      <c r="N64" s="23">
        <v>91</v>
      </c>
      <c r="O64" s="23">
        <v>92</v>
      </c>
      <c r="P64" s="23">
        <v>93</v>
      </c>
      <c r="Q64" s="23">
        <f t="shared" si="11"/>
        <v>364</v>
      </c>
      <c r="R64" s="23">
        <v>83</v>
      </c>
      <c r="S64" s="23">
        <v>90</v>
      </c>
      <c r="T64" s="23">
        <v>92</v>
      </c>
      <c r="U64" s="23">
        <v>92</v>
      </c>
      <c r="V64" s="23">
        <f t="shared" si="12"/>
        <v>357</v>
      </c>
      <c r="W64" s="28">
        <f t="shared" si="13"/>
        <v>1105</v>
      </c>
      <c r="X64" s="28">
        <v>98</v>
      </c>
      <c r="Y64" s="28">
        <v>98</v>
      </c>
      <c r="Z64" s="28">
        <v>96</v>
      </c>
      <c r="AA64" s="28">
        <v>96</v>
      </c>
      <c r="AB64" s="28">
        <f t="shared" si="14"/>
        <v>388</v>
      </c>
      <c r="AC64" s="28">
        <v>85</v>
      </c>
      <c r="AD64" s="28">
        <v>88</v>
      </c>
      <c r="AE64" s="28">
        <v>92</v>
      </c>
      <c r="AF64" s="28">
        <v>92</v>
      </c>
      <c r="AG64" s="28">
        <f t="shared" si="15"/>
        <v>357</v>
      </c>
      <c r="AH64" s="28">
        <v>95</v>
      </c>
      <c r="AI64" s="28">
        <v>88</v>
      </c>
      <c r="AJ64" s="28">
        <v>94</v>
      </c>
      <c r="AK64" s="28">
        <v>89</v>
      </c>
      <c r="AL64" s="28">
        <f t="shared" si="16"/>
        <v>366</v>
      </c>
      <c r="AM64" s="28">
        <f t="shared" si="17"/>
        <v>1111</v>
      </c>
      <c r="AN64" s="28">
        <f t="shared" si="18"/>
        <v>2216</v>
      </c>
      <c r="AO64" s="23"/>
      <c r="AP64" s="23"/>
      <c r="AQ64" s="23"/>
    </row>
    <row r="65" spans="1:43" x14ac:dyDescent="0.35">
      <c r="A65" s="23">
        <v>48</v>
      </c>
      <c r="B65" s="3">
        <v>357</v>
      </c>
      <c r="C65" s="4" t="s">
        <v>478</v>
      </c>
      <c r="D65" s="4" t="s">
        <v>479</v>
      </c>
      <c r="E65" s="3">
        <v>31668</v>
      </c>
      <c r="F65" s="3" t="s">
        <v>6</v>
      </c>
      <c r="G65" s="3" t="s">
        <v>556</v>
      </c>
      <c r="H65" s="23">
        <v>97</v>
      </c>
      <c r="I65" s="23">
        <v>96</v>
      </c>
      <c r="J65" s="23">
        <v>92</v>
      </c>
      <c r="K65" s="23">
        <v>96</v>
      </c>
      <c r="L65" s="23">
        <f t="shared" si="10"/>
        <v>381</v>
      </c>
      <c r="M65" s="23">
        <v>87</v>
      </c>
      <c r="N65" s="23">
        <v>91</v>
      </c>
      <c r="O65" s="23">
        <v>83</v>
      </c>
      <c r="P65" s="23">
        <v>86</v>
      </c>
      <c r="Q65" s="23">
        <f t="shared" si="11"/>
        <v>347</v>
      </c>
      <c r="R65" s="23">
        <v>97</v>
      </c>
      <c r="S65" s="23">
        <v>90</v>
      </c>
      <c r="T65" s="23">
        <v>94</v>
      </c>
      <c r="U65" s="23">
        <v>90</v>
      </c>
      <c r="V65" s="23">
        <f t="shared" si="12"/>
        <v>371</v>
      </c>
      <c r="W65" s="28">
        <f t="shared" si="13"/>
        <v>1099</v>
      </c>
      <c r="X65" s="28">
        <v>91</v>
      </c>
      <c r="Y65" s="28">
        <v>93</v>
      </c>
      <c r="Z65" s="28">
        <v>98</v>
      </c>
      <c r="AA65" s="28">
        <v>97</v>
      </c>
      <c r="AB65" s="28">
        <f t="shared" si="14"/>
        <v>379</v>
      </c>
      <c r="AC65" s="28">
        <v>89</v>
      </c>
      <c r="AD65" s="28">
        <v>86</v>
      </c>
      <c r="AE65" s="28">
        <v>92</v>
      </c>
      <c r="AF65" s="28">
        <v>85</v>
      </c>
      <c r="AG65" s="28">
        <f t="shared" si="15"/>
        <v>352</v>
      </c>
      <c r="AH65" s="28">
        <v>94</v>
      </c>
      <c r="AI65" s="28">
        <v>95</v>
      </c>
      <c r="AJ65" s="28">
        <v>96</v>
      </c>
      <c r="AK65" s="28">
        <v>96</v>
      </c>
      <c r="AL65" s="28">
        <f t="shared" si="16"/>
        <v>381</v>
      </c>
      <c r="AM65" s="28">
        <f t="shared" si="17"/>
        <v>1112</v>
      </c>
      <c r="AN65" s="28">
        <f t="shared" si="18"/>
        <v>2211</v>
      </c>
      <c r="AO65" s="23"/>
      <c r="AP65" s="23"/>
      <c r="AQ65" s="23"/>
    </row>
    <row r="66" spans="1:43" x14ac:dyDescent="0.35">
      <c r="A66" s="23">
        <v>49</v>
      </c>
      <c r="B66" s="3">
        <v>349</v>
      </c>
      <c r="C66" s="4" t="s">
        <v>444</v>
      </c>
      <c r="D66" s="4" t="s">
        <v>91</v>
      </c>
      <c r="E66" s="3">
        <v>28550</v>
      </c>
      <c r="F66" s="3" t="s">
        <v>6</v>
      </c>
      <c r="G66" s="3" t="s">
        <v>520</v>
      </c>
      <c r="H66" s="23">
        <v>97</v>
      </c>
      <c r="I66" s="23">
        <v>98</v>
      </c>
      <c r="J66" s="23">
        <v>97</v>
      </c>
      <c r="K66" s="23">
        <v>99</v>
      </c>
      <c r="L66" s="23">
        <f t="shared" si="10"/>
        <v>391</v>
      </c>
      <c r="M66" s="23">
        <v>82</v>
      </c>
      <c r="N66" s="23">
        <v>88</v>
      </c>
      <c r="O66" s="23">
        <v>86</v>
      </c>
      <c r="P66" s="23">
        <v>92</v>
      </c>
      <c r="Q66" s="23">
        <f t="shared" si="11"/>
        <v>348</v>
      </c>
      <c r="R66" s="23">
        <v>90</v>
      </c>
      <c r="S66" s="23">
        <v>89</v>
      </c>
      <c r="T66" s="23">
        <v>91</v>
      </c>
      <c r="U66" s="23">
        <v>91</v>
      </c>
      <c r="V66" s="23">
        <f t="shared" si="12"/>
        <v>361</v>
      </c>
      <c r="W66" s="28">
        <f t="shared" si="13"/>
        <v>1100</v>
      </c>
      <c r="X66" s="28">
        <v>93</v>
      </c>
      <c r="Y66" s="28">
        <v>97</v>
      </c>
      <c r="Z66" s="28">
        <v>97</v>
      </c>
      <c r="AA66" s="28">
        <v>96</v>
      </c>
      <c r="AB66" s="28">
        <f t="shared" si="14"/>
        <v>383</v>
      </c>
      <c r="AC66" s="28">
        <v>87</v>
      </c>
      <c r="AD66" s="28">
        <v>88</v>
      </c>
      <c r="AE66" s="28">
        <v>91</v>
      </c>
      <c r="AF66" s="28">
        <v>85</v>
      </c>
      <c r="AG66" s="28">
        <f t="shared" si="15"/>
        <v>351</v>
      </c>
      <c r="AH66" s="28">
        <v>92</v>
      </c>
      <c r="AI66" s="28">
        <v>94</v>
      </c>
      <c r="AJ66" s="28">
        <v>94</v>
      </c>
      <c r="AK66" s="28">
        <v>97</v>
      </c>
      <c r="AL66" s="28">
        <f t="shared" si="16"/>
        <v>377</v>
      </c>
      <c r="AM66" s="28">
        <f t="shared" si="17"/>
        <v>1111</v>
      </c>
      <c r="AN66" s="28">
        <f t="shared" si="18"/>
        <v>2211</v>
      </c>
      <c r="AO66" s="23"/>
      <c r="AP66" s="23"/>
      <c r="AQ66" s="23"/>
    </row>
    <row r="67" spans="1:43" x14ac:dyDescent="0.35">
      <c r="A67" s="23">
        <v>50</v>
      </c>
      <c r="B67" s="3">
        <v>313</v>
      </c>
      <c r="C67" s="4" t="s">
        <v>321</v>
      </c>
      <c r="D67" s="4" t="s">
        <v>322</v>
      </c>
      <c r="E67" s="3">
        <v>111952</v>
      </c>
      <c r="F67" s="3" t="s">
        <v>6</v>
      </c>
      <c r="G67" s="3" t="s">
        <v>520</v>
      </c>
      <c r="H67" s="23">
        <v>97</v>
      </c>
      <c r="I67" s="23">
        <v>97</v>
      </c>
      <c r="J67" s="23">
        <v>97</v>
      </c>
      <c r="K67" s="23">
        <v>98</v>
      </c>
      <c r="L67" s="23">
        <f t="shared" si="10"/>
        <v>389</v>
      </c>
      <c r="M67" s="23">
        <v>91</v>
      </c>
      <c r="N67" s="23">
        <v>89</v>
      </c>
      <c r="O67" s="23">
        <v>91</v>
      </c>
      <c r="P67" s="23">
        <v>86</v>
      </c>
      <c r="Q67" s="23">
        <f t="shared" si="11"/>
        <v>357</v>
      </c>
      <c r="R67" s="23">
        <v>88</v>
      </c>
      <c r="S67" s="23">
        <v>95</v>
      </c>
      <c r="T67" s="23">
        <v>89</v>
      </c>
      <c r="U67" s="23">
        <v>91</v>
      </c>
      <c r="V67" s="23">
        <f t="shared" si="12"/>
        <v>363</v>
      </c>
      <c r="W67" s="28">
        <f t="shared" si="13"/>
        <v>1109</v>
      </c>
      <c r="X67" s="28">
        <v>99</v>
      </c>
      <c r="Y67" s="28">
        <v>95</v>
      </c>
      <c r="Z67" s="28">
        <v>98</v>
      </c>
      <c r="AA67" s="28">
        <v>99</v>
      </c>
      <c r="AB67" s="28">
        <f t="shared" si="14"/>
        <v>391</v>
      </c>
      <c r="AC67" s="28">
        <v>88</v>
      </c>
      <c r="AD67" s="28">
        <v>95</v>
      </c>
      <c r="AE67" s="28">
        <v>89</v>
      </c>
      <c r="AF67" s="28">
        <v>92</v>
      </c>
      <c r="AG67" s="28">
        <f t="shared" si="15"/>
        <v>364</v>
      </c>
      <c r="AH67" s="28">
        <v>90</v>
      </c>
      <c r="AI67" s="28">
        <v>87</v>
      </c>
      <c r="AJ67" s="28">
        <v>86</v>
      </c>
      <c r="AK67" s="28">
        <v>84</v>
      </c>
      <c r="AL67" s="28">
        <f t="shared" si="16"/>
        <v>347</v>
      </c>
      <c r="AM67" s="28">
        <f t="shared" si="17"/>
        <v>1102</v>
      </c>
      <c r="AN67" s="28">
        <f t="shared" si="18"/>
        <v>2211</v>
      </c>
      <c r="AO67" s="23"/>
      <c r="AP67" s="23"/>
      <c r="AQ67" s="23"/>
    </row>
    <row r="68" spans="1:43" x14ac:dyDescent="0.35">
      <c r="A68" s="23">
        <v>51</v>
      </c>
      <c r="B68" s="3">
        <v>341</v>
      </c>
      <c r="C68" s="4" t="s">
        <v>418</v>
      </c>
      <c r="D68" s="4" t="s">
        <v>419</v>
      </c>
      <c r="E68" s="3">
        <v>31583</v>
      </c>
      <c r="F68" s="3" t="s">
        <v>6</v>
      </c>
      <c r="G68" s="3" t="s">
        <v>556</v>
      </c>
      <c r="H68" s="3">
        <v>96</v>
      </c>
      <c r="I68" s="3">
        <v>96</v>
      </c>
      <c r="J68" s="3">
        <v>99</v>
      </c>
      <c r="K68" s="3">
        <v>100</v>
      </c>
      <c r="L68" s="23">
        <f t="shared" si="10"/>
        <v>391</v>
      </c>
      <c r="M68" s="23">
        <v>87</v>
      </c>
      <c r="N68" s="23">
        <v>83</v>
      </c>
      <c r="O68" s="23">
        <v>85</v>
      </c>
      <c r="P68" s="23">
        <v>86</v>
      </c>
      <c r="Q68" s="23">
        <f t="shared" si="11"/>
        <v>341</v>
      </c>
      <c r="R68" s="23">
        <v>93</v>
      </c>
      <c r="S68" s="23">
        <v>95</v>
      </c>
      <c r="T68" s="23">
        <v>89</v>
      </c>
      <c r="U68" s="23">
        <v>96</v>
      </c>
      <c r="V68" s="23">
        <f t="shared" si="12"/>
        <v>373</v>
      </c>
      <c r="W68" s="28">
        <f t="shared" si="13"/>
        <v>1105</v>
      </c>
      <c r="X68" s="28">
        <v>97</v>
      </c>
      <c r="Y68" s="28">
        <v>95</v>
      </c>
      <c r="Z68" s="28">
        <v>97</v>
      </c>
      <c r="AA68" s="28">
        <v>100</v>
      </c>
      <c r="AB68" s="28">
        <f t="shared" si="14"/>
        <v>389</v>
      </c>
      <c r="AC68" s="28">
        <v>86</v>
      </c>
      <c r="AD68" s="28">
        <v>82</v>
      </c>
      <c r="AE68" s="28">
        <v>83</v>
      </c>
      <c r="AF68" s="28">
        <v>88</v>
      </c>
      <c r="AG68" s="28">
        <f t="shared" si="15"/>
        <v>339</v>
      </c>
      <c r="AH68" s="28">
        <v>95</v>
      </c>
      <c r="AI68" s="28">
        <v>93</v>
      </c>
      <c r="AJ68" s="28">
        <v>97</v>
      </c>
      <c r="AK68" s="28">
        <v>91</v>
      </c>
      <c r="AL68" s="28">
        <f t="shared" si="16"/>
        <v>376</v>
      </c>
      <c r="AM68" s="28">
        <f t="shared" si="17"/>
        <v>1104</v>
      </c>
      <c r="AN68" s="28">
        <f t="shared" si="18"/>
        <v>2209</v>
      </c>
      <c r="AO68" s="23"/>
      <c r="AP68" s="23"/>
      <c r="AQ68" s="23"/>
    </row>
    <row r="69" spans="1:43" x14ac:dyDescent="0.35">
      <c r="A69" s="23">
        <v>52</v>
      </c>
      <c r="B69" s="3">
        <v>288</v>
      </c>
      <c r="C69" s="4" t="s">
        <v>236</v>
      </c>
      <c r="D69" s="4" t="s">
        <v>206</v>
      </c>
      <c r="E69" s="3">
        <v>30483</v>
      </c>
      <c r="F69" s="3" t="s">
        <v>6</v>
      </c>
      <c r="G69" s="3" t="s">
        <v>550</v>
      </c>
      <c r="H69" s="23">
        <v>96</v>
      </c>
      <c r="I69" s="23">
        <v>98</v>
      </c>
      <c r="J69" s="23">
        <v>98</v>
      </c>
      <c r="K69" s="23">
        <v>96</v>
      </c>
      <c r="L69" s="23">
        <f t="shared" si="10"/>
        <v>388</v>
      </c>
      <c r="M69" s="23">
        <v>93</v>
      </c>
      <c r="N69" s="23">
        <v>87</v>
      </c>
      <c r="O69" s="23">
        <v>90</v>
      </c>
      <c r="P69" s="23">
        <v>94</v>
      </c>
      <c r="Q69" s="23">
        <f t="shared" si="11"/>
        <v>364</v>
      </c>
      <c r="R69" s="23">
        <v>89</v>
      </c>
      <c r="S69" s="23">
        <v>86</v>
      </c>
      <c r="T69" s="23">
        <v>96</v>
      </c>
      <c r="U69" s="23">
        <v>85</v>
      </c>
      <c r="V69" s="23">
        <f t="shared" si="12"/>
        <v>356</v>
      </c>
      <c r="W69" s="28">
        <f t="shared" si="13"/>
        <v>1108</v>
      </c>
      <c r="X69" s="28">
        <v>97</v>
      </c>
      <c r="Y69" s="28">
        <v>99</v>
      </c>
      <c r="Z69" s="28">
        <v>96</v>
      </c>
      <c r="AA69" s="28">
        <v>95</v>
      </c>
      <c r="AB69" s="28">
        <f t="shared" si="14"/>
        <v>387</v>
      </c>
      <c r="AC69" s="28">
        <v>91</v>
      </c>
      <c r="AD69" s="28">
        <v>88</v>
      </c>
      <c r="AE69" s="28">
        <v>85</v>
      </c>
      <c r="AF69" s="28">
        <v>80</v>
      </c>
      <c r="AG69" s="28">
        <f t="shared" si="15"/>
        <v>344</v>
      </c>
      <c r="AH69" s="28">
        <v>94</v>
      </c>
      <c r="AI69" s="28">
        <v>93</v>
      </c>
      <c r="AJ69" s="28">
        <v>92</v>
      </c>
      <c r="AK69" s="28">
        <v>88</v>
      </c>
      <c r="AL69" s="28">
        <f t="shared" si="16"/>
        <v>367</v>
      </c>
      <c r="AM69" s="28">
        <f t="shared" si="17"/>
        <v>1098</v>
      </c>
      <c r="AN69" s="28">
        <f t="shared" si="18"/>
        <v>2206</v>
      </c>
      <c r="AO69" s="23"/>
      <c r="AP69" s="23"/>
      <c r="AQ69" s="23"/>
    </row>
    <row r="70" spans="1:43" x14ac:dyDescent="0.35">
      <c r="A70" s="23">
        <v>53</v>
      </c>
      <c r="B70" s="3">
        <v>350</v>
      </c>
      <c r="C70" s="4" t="s">
        <v>448</v>
      </c>
      <c r="D70" s="4" t="s">
        <v>449</v>
      </c>
      <c r="E70" s="3">
        <v>114358</v>
      </c>
      <c r="F70" s="3" t="s">
        <v>16</v>
      </c>
      <c r="G70" s="3" t="s">
        <v>542</v>
      </c>
      <c r="H70" s="23">
        <v>93</v>
      </c>
      <c r="I70" s="23">
        <v>99</v>
      </c>
      <c r="J70" s="23">
        <v>99</v>
      </c>
      <c r="K70" s="23">
        <v>94</v>
      </c>
      <c r="L70" s="23">
        <f t="shared" si="10"/>
        <v>385</v>
      </c>
      <c r="M70" s="23">
        <v>81</v>
      </c>
      <c r="N70" s="23">
        <v>89</v>
      </c>
      <c r="O70" s="23">
        <v>86</v>
      </c>
      <c r="P70" s="23">
        <v>85</v>
      </c>
      <c r="Q70" s="23">
        <f t="shared" si="11"/>
        <v>341</v>
      </c>
      <c r="R70" s="23">
        <v>90</v>
      </c>
      <c r="S70" s="23">
        <v>96</v>
      </c>
      <c r="T70" s="23">
        <v>89</v>
      </c>
      <c r="U70" s="23">
        <v>93</v>
      </c>
      <c r="V70" s="23">
        <f t="shared" si="12"/>
        <v>368</v>
      </c>
      <c r="W70" s="28">
        <f t="shared" si="13"/>
        <v>1094</v>
      </c>
      <c r="X70" s="28">
        <v>97</v>
      </c>
      <c r="Y70" s="28">
        <v>95</v>
      </c>
      <c r="Z70" s="28">
        <v>98</v>
      </c>
      <c r="AA70" s="28">
        <v>98</v>
      </c>
      <c r="AB70" s="28">
        <f t="shared" si="14"/>
        <v>388</v>
      </c>
      <c r="AC70" s="28">
        <v>87</v>
      </c>
      <c r="AD70" s="28">
        <v>82</v>
      </c>
      <c r="AE70" s="28">
        <v>91</v>
      </c>
      <c r="AF70" s="28">
        <v>87</v>
      </c>
      <c r="AG70" s="28">
        <f t="shared" si="15"/>
        <v>347</v>
      </c>
      <c r="AH70" s="28">
        <v>93</v>
      </c>
      <c r="AI70" s="28">
        <v>94</v>
      </c>
      <c r="AJ70" s="28">
        <v>93</v>
      </c>
      <c r="AK70" s="28">
        <v>90</v>
      </c>
      <c r="AL70" s="28">
        <f t="shared" si="16"/>
        <v>370</v>
      </c>
      <c r="AM70" s="28">
        <f t="shared" si="17"/>
        <v>1105</v>
      </c>
      <c r="AN70" s="28">
        <f t="shared" si="18"/>
        <v>2199</v>
      </c>
      <c r="AO70" s="23"/>
      <c r="AP70" s="23"/>
      <c r="AQ70" s="23"/>
    </row>
    <row r="71" spans="1:43" x14ac:dyDescent="0.35">
      <c r="A71" s="23">
        <v>54</v>
      </c>
      <c r="B71" s="3">
        <v>303</v>
      </c>
      <c r="C71" s="4" t="s">
        <v>290</v>
      </c>
      <c r="D71" s="4" t="s">
        <v>291</v>
      </c>
      <c r="E71" s="3">
        <v>16348</v>
      </c>
      <c r="F71" s="3" t="s">
        <v>3</v>
      </c>
      <c r="G71" s="3" t="s">
        <v>524</v>
      </c>
      <c r="H71" s="23">
        <v>95</v>
      </c>
      <c r="I71" s="23">
        <v>99</v>
      </c>
      <c r="J71" s="23">
        <v>99</v>
      </c>
      <c r="K71" s="23">
        <v>98</v>
      </c>
      <c r="L71" s="23">
        <f t="shared" si="10"/>
        <v>391</v>
      </c>
      <c r="M71" s="23">
        <v>77</v>
      </c>
      <c r="N71" s="23">
        <v>86</v>
      </c>
      <c r="O71" s="23">
        <v>81</v>
      </c>
      <c r="P71" s="23">
        <v>76</v>
      </c>
      <c r="Q71" s="23">
        <f t="shared" si="11"/>
        <v>320</v>
      </c>
      <c r="R71" s="23">
        <v>93</v>
      </c>
      <c r="S71" s="23">
        <v>95</v>
      </c>
      <c r="T71" s="23">
        <v>97</v>
      </c>
      <c r="U71" s="23">
        <v>91</v>
      </c>
      <c r="V71" s="23">
        <f t="shared" si="12"/>
        <v>376</v>
      </c>
      <c r="W71" s="28">
        <f t="shared" si="13"/>
        <v>1087</v>
      </c>
      <c r="X71" s="28">
        <v>96</v>
      </c>
      <c r="Y71" s="28">
        <v>97</v>
      </c>
      <c r="Z71" s="28">
        <v>100</v>
      </c>
      <c r="AA71" s="28">
        <v>100</v>
      </c>
      <c r="AB71" s="28">
        <f t="shared" si="14"/>
        <v>393</v>
      </c>
      <c r="AC71" s="28">
        <v>81</v>
      </c>
      <c r="AD71" s="28">
        <v>87</v>
      </c>
      <c r="AE71" s="28">
        <v>87</v>
      </c>
      <c r="AF71" s="28">
        <v>84</v>
      </c>
      <c r="AG71" s="28">
        <f t="shared" si="15"/>
        <v>339</v>
      </c>
      <c r="AH71" s="28">
        <v>95</v>
      </c>
      <c r="AI71" s="28">
        <v>97</v>
      </c>
      <c r="AJ71" s="28">
        <v>94</v>
      </c>
      <c r="AK71" s="28">
        <v>88</v>
      </c>
      <c r="AL71" s="28">
        <f t="shared" si="16"/>
        <v>374</v>
      </c>
      <c r="AM71" s="28">
        <f t="shared" si="17"/>
        <v>1106</v>
      </c>
      <c r="AN71" s="28">
        <f t="shared" si="18"/>
        <v>2193</v>
      </c>
      <c r="AO71" s="23"/>
      <c r="AP71" s="23"/>
      <c r="AQ71" s="23"/>
    </row>
    <row r="72" spans="1:43" x14ac:dyDescent="0.35">
      <c r="A72" s="23">
        <v>55</v>
      </c>
      <c r="B72" s="23">
        <v>362</v>
      </c>
      <c r="C72" s="17" t="s">
        <v>499</v>
      </c>
      <c r="D72" s="17" t="s">
        <v>42</v>
      </c>
      <c r="E72" s="3">
        <v>28668</v>
      </c>
      <c r="F72" s="23" t="s">
        <v>6</v>
      </c>
      <c r="G72" s="23" t="s">
        <v>524</v>
      </c>
      <c r="H72" s="23">
        <v>93</v>
      </c>
      <c r="I72" s="23">
        <v>95</v>
      </c>
      <c r="J72" s="23">
        <v>96</v>
      </c>
      <c r="K72" s="23">
        <v>95</v>
      </c>
      <c r="L72" s="23">
        <f t="shared" si="10"/>
        <v>379</v>
      </c>
      <c r="M72" s="23">
        <v>89</v>
      </c>
      <c r="N72" s="23">
        <v>88</v>
      </c>
      <c r="O72" s="23">
        <v>86</v>
      </c>
      <c r="P72" s="23">
        <v>87</v>
      </c>
      <c r="Q72" s="23">
        <f t="shared" si="11"/>
        <v>350</v>
      </c>
      <c r="R72" s="23">
        <v>89</v>
      </c>
      <c r="S72" s="23">
        <v>91</v>
      </c>
      <c r="T72" s="23">
        <v>91</v>
      </c>
      <c r="U72" s="23">
        <v>93</v>
      </c>
      <c r="V72" s="23">
        <f t="shared" si="12"/>
        <v>364</v>
      </c>
      <c r="W72" s="28">
        <f t="shared" si="13"/>
        <v>1093</v>
      </c>
      <c r="X72" s="28">
        <v>97</v>
      </c>
      <c r="Y72" s="28">
        <v>98</v>
      </c>
      <c r="Z72" s="28">
        <v>94</v>
      </c>
      <c r="AA72" s="28">
        <v>95</v>
      </c>
      <c r="AB72" s="28">
        <f t="shared" si="14"/>
        <v>384</v>
      </c>
      <c r="AC72" s="28">
        <v>87</v>
      </c>
      <c r="AD72" s="28">
        <v>86</v>
      </c>
      <c r="AE72" s="28">
        <v>88</v>
      </c>
      <c r="AF72" s="28">
        <v>89</v>
      </c>
      <c r="AG72" s="28">
        <f t="shared" si="15"/>
        <v>350</v>
      </c>
      <c r="AH72" s="28">
        <v>92</v>
      </c>
      <c r="AI72" s="28">
        <v>93</v>
      </c>
      <c r="AJ72" s="28">
        <v>89</v>
      </c>
      <c r="AK72" s="28">
        <v>92</v>
      </c>
      <c r="AL72" s="28">
        <f t="shared" si="16"/>
        <v>366</v>
      </c>
      <c r="AM72" s="28">
        <f t="shared" si="17"/>
        <v>1100</v>
      </c>
      <c r="AN72" s="28">
        <f t="shared" si="18"/>
        <v>2193</v>
      </c>
      <c r="AO72" s="23"/>
      <c r="AP72" s="23"/>
      <c r="AQ72" s="23"/>
    </row>
    <row r="73" spans="1:43" x14ac:dyDescent="0.35">
      <c r="A73" s="23">
        <v>56</v>
      </c>
      <c r="B73" s="3">
        <v>275</v>
      </c>
      <c r="C73" s="4" t="s">
        <v>192</v>
      </c>
      <c r="D73" s="4" t="s">
        <v>193</v>
      </c>
      <c r="E73" s="3">
        <v>116206</v>
      </c>
      <c r="F73" s="3" t="s">
        <v>6</v>
      </c>
      <c r="G73" s="3" t="s">
        <v>520</v>
      </c>
      <c r="H73" s="3">
        <v>97</v>
      </c>
      <c r="I73" s="3">
        <v>98</v>
      </c>
      <c r="J73" s="3">
        <v>96</v>
      </c>
      <c r="K73" s="3">
        <v>99</v>
      </c>
      <c r="L73" s="23">
        <f t="shared" si="10"/>
        <v>390</v>
      </c>
      <c r="M73" s="23">
        <v>86</v>
      </c>
      <c r="N73" s="23">
        <v>82</v>
      </c>
      <c r="O73" s="23">
        <v>88</v>
      </c>
      <c r="P73" s="23">
        <v>85</v>
      </c>
      <c r="Q73" s="23">
        <f t="shared" si="11"/>
        <v>341</v>
      </c>
      <c r="R73" s="23">
        <v>93</v>
      </c>
      <c r="S73" s="23">
        <v>90</v>
      </c>
      <c r="T73" s="23">
        <v>88</v>
      </c>
      <c r="U73" s="23">
        <v>91</v>
      </c>
      <c r="V73" s="23">
        <f t="shared" si="12"/>
        <v>362</v>
      </c>
      <c r="W73" s="28">
        <f t="shared" si="13"/>
        <v>1093</v>
      </c>
      <c r="X73" s="28">
        <v>96</v>
      </c>
      <c r="Y73" s="28">
        <v>96</v>
      </c>
      <c r="Z73" s="28">
        <v>99</v>
      </c>
      <c r="AA73" s="28">
        <v>96</v>
      </c>
      <c r="AB73" s="28">
        <f t="shared" si="14"/>
        <v>387</v>
      </c>
      <c r="AC73" s="28">
        <v>86</v>
      </c>
      <c r="AD73" s="28">
        <v>90</v>
      </c>
      <c r="AE73" s="28">
        <v>87</v>
      </c>
      <c r="AF73" s="28">
        <v>81</v>
      </c>
      <c r="AG73" s="28">
        <f t="shared" si="15"/>
        <v>344</v>
      </c>
      <c r="AH73" s="28">
        <v>93</v>
      </c>
      <c r="AI73" s="28">
        <v>92</v>
      </c>
      <c r="AJ73" s="28">
        <v>89</v>
      </c>
      <c r="AK73" s="28">
        <v>93</v>
      </c>
      <c r="AL73" s="28">
        <f t="shared" si="16"/>
        <v>367</v>
      </c>
      <c r="AM73" s="28">
        <f t="shared" si="17"/>
        <v>1098</v>
      </c>
      <c r="AN73" s="28">
        <f t="shared" si="18"/>
        <v>2191</v>
      </c>
      <c r="AO73" s="23"/>
      <c r="AP73" s="23"/>
      <c r="AQ73" s="23"/>
    </row>
    <row r="74" spans="1:43" x14ac:dyDescent="0.35">
      <c r="A74" s="23">
        <v>57</v>
      </c>
      <c r="B74" s="3">
        <v>354</v>
      </c>
      <c r="C74" s="4" t="s">
        <v>463</v>
      </c>
      <c r="D74" s="4" t="s">
        <v>68</v>
      </c>
      <c r="E74" s="3">
        <v>31186</v>
      </c>
      <c r="F74" s="3" t="s">
        <v>16</v>
      </c>
      <c r="G74" s="3" t="s">
        <v>545</v>
      </c>
      <c r="H74" s="23">
        <v>95</v>
      </c>
      <c r="I74" s="23">
        <v>99</v>
      </c>
      <c r="J74" s="23">
        <v>99</v>
      </c>
      <c r="K74" s="23">
        <v>98</v>
      </c>
      <c r="L74" s="23">
        <f t="shared" si="10"/>
        <v>391</v>
      </c>
      <c r="M74" s="23">
        <v>89</v>
      </c>
      <c r="N74" s="23">
        <v>87</v>
      </c>
      <c r="O74" s="23">
        <v>90</v>
      </c>
      <c r="P74" s="23">
        <v>77</v>
      </c>
      <c r="Q74" s="23">
        <f t="shared" si="11"/>
        <v>343</v>
      </c>
      <c r="R74" s="23">
        <v>94</v>
      </c>
      <c r="S74" s="23">
        <v>91</v>
      </c>
      <c r="T74" s="23">
        <v>93</v>
      </c>
      <c r="U74" s="23">
        <v>84</v>
      </c>
      <c r="V74" s="23">
        <f t="shared" si="12"/>
        <v>362</v>
      </c>
      <c r="W74" s="28">
        <f t="shared" si="13"/>
        <v>1096</v>
      </c>
      <c r="X74" s="28">
        <v>94</v>
      </c>
      <c r="Y74" s="28">
        <v>97</v>
      </c>
      <c r="Z74" s="28">
        <v>96</v>
      </c>
      <c r="AA74" s="28">
        <v>94</v>
      </c>
      <c r="AB74" s="28">
        <f t="shared" si="14"/>
        <v>381</v>
      </c>
      <c r="AC74" s="28">
        <v>90</v>
      </c>
      <c r="AD74" s="28">
        <v>81</v>
      </c>
      <c r="AE74" s="28">
        <v>85</v>
      </c>
      <c r="AF74" s="28">
        <v>83</v>
      </c>
      <c r="AG74" s="28">
        <f t="shared" si="15"/>
        <v>339</v>
      </c>
      <c r="AH74" s="28">
        <v>94</v>
      </c>
      <c r="AI74" s="28">
        <v>92</v>
      </c>
      <c r="AJ74" s="28">
        <v>89</v>
      </c>
      <c r="AK74" s="28">
        <v>91</v>
      </c>
      <c r="AL74" s="28">
        <f t="shared" si="16"/>
        <v>366</v>
      </c>
      <c r="AM74" s="28">
        <f t="shared" si="17"/>
        <v>1086</v>
      </c>
      <c r="AN74" s="28">
        <f t="shared" si="18"/>
        <v>2182</v>
      </c>
      <c r="AO74" s="23"/>
      <c r="AP74" s="23"/>
      <c r="AQ74" s="23"/>
    </row>
    <row r="75" spans="1:43" x14ac:dyDescent="0.35">
      <c r="A75" s="23">
        <v>58</v>
      </c>
      <c r="B75" s="3">
        <v>331</v>
      </c>
      <c r="C75" s="4" t="s">
        <v>382</v>
      </c>
      <c r="D75" s="4" t="s">
        <v>383</v>
      </c>
      <c r="E75" s="3">
        <v>28508</v>
      </c>
      <c r="F75" s="3" t="s">
        <v>3</v>
      </c>
      <c r="G75" s="3" t="s">
        <v>550</v>
      </c>
      <c r="H75" s="3">
        <v>93</v>
      </c>
      <c r="I75" s="3">
        <v>97</v>
      </c>
      <c r="J75" s="3">
        <v>96</v>
      </c>
      <c r="K75" s="3">
        <v>92</v>
      </c>
      <c r="L75" s="23">
        <f t="shared" si="10"/>
        <v>378</v>
      </c>
      <c r="M75" s="23">
        <v>86</v>
      </c>
      <c r="N75" s="23">
        <v>92</v>
      </c>
      <c r="O75" s="23">
        <v>81</v>
      </c>
      <c r="P75" s="23">
        <v>85</v>
      </c>
      <c r="Q75" s="23">
        <f t="shared" si="11"/>
        <v>344</v>
      </c>
      <c r="R75" s="23">
        <v>95</v>
      </c>
      <c r="S75" s="23">
        <v>95</v>
      </c>
      <c r="T75" s="23">
        <v>91</v>
      </c>
      <c r="U75" s="23">
        <v>88</v>
      </c>
      <c r="V75" s="23">
        <f t="shared" si="12"/>
        <v>369</v>
      </c>
      <c r="W75" s="28">
        <f t="shared" si="13"/>
        <v>1091</v>
      </c>
      <c r="X75" s="28">
        <v>93</v>
      </c>
      <c r="Y75" s="28">
        <v>90</v>
      </c>
      <c r="Z75" s="28">
        <v>93</v>
      </c>
      <c r="AA75" s="28">
        <v>94</v>
      </c>
      <c r="AB75" s="28">
        <f t="shared" si="14"/>
        <v>370</v>
      </c>
      <c r="AC75" s="28">
        <v>87</v>
      </c>
      <c r="AD75" s="28">
        <v>89</v>
      </c>
      <c r="AE75" s="28">
        <v>89</v>
      </c>
      <c r="AF75" s="28">
        <v>81</v>
      </c>
      <c r="AG75" s="28">
        <f t="shared" si="15"/>
        <v>346</v>
      </c>
      <c r="AH75" s="28">
        <v>96</v>
      </c>
      <c r="AI75" s="28">
        <v>93</v>
      </c>
      <c r="AJ75" s="28">
        <v>92</v>
      </c>
      <c r="AK75" s="28">
        <v>91</v>
      </c>
      <c r="AL75" s="28">
        <f t="shared" si="16"/>
        <v>372</v>
      </c>
      <c r="AM75" s="28">
        <f t="shared" si="17"/>
        <v>1088</v>
      </c>
      <c r="AN75" s="28">
        <f t="shared" si="18"/>
        <v>2179</v>
      </c>
      <c r="AO75" s="23"/>
      <c r="AP75" s="23"/>
      <c r="AQ75" s="23"/>
    </row>
    <row r="76" spans="1:43" x14ac:dyDescent="0.35">
      <c r="A76" s="23">
        <v>59</v>
      </c>
      <c r="B76" s="3">
        <v>355</v>
      </c>
      <c r="C76" s="4" t="s">
        <v>466</v>
      </c>
      <c r="D76" s="4" t="s">
        <v>467</v>
      </c>
      <c r="E76" s="3">
        <v>31632</v>
      </c>
      <c r="F76" s="3" t="s">
        <v>6</v>
      </c>
      <c r="G76" s="3" t="s">
        <v>523</v>
      </c>
      <c r="H76" s="23">
        <v>96</v>
      </c>
      <c r="I76" s="23">
        <v>96</v>
      </c>
      <c r="J76" s="23">
        <v>98</v>
      </c>
      <c r="K76" s="23">
        <v>94</v>
      </c>
      <c r="L76" s="23">
        <f t="shared" si="10"/>
        <v>384</v>
      </c>
      <c r="M76" s="23">
        <v>91</v>
      </c>
      <c r="N76" s="23">
        <v>90</v>
      </c>
      <c r="O76" s="23">
        <v>90</v>
      </c>
      <c r="P76" s="23">
        <v>82</v>
      </c>
      <c r="Q76" s="23">
        <f t="shared" si="11"/>
        <v>353</v>
      </c>
      <c r="R76" s="23">
        <v>90</v>
      </c>
      <c r="S76" s="23">
        <v>88</v>
      </c>
      <c r="T76" s="23">
        <v>87</v>
      </c>
      <c r="U76" s="23">
        <v>91</v>
      </c>
      <c r="V76" s="23">
        <f t="shared" si="12"/>
        <v>356</v>
      </c>
      <c r="W76" s="28">
        <f t="shared" si="13"/>
        <v>1093</v>
      </c>
      <c r="X76" s="28">
        <v>95</v>
      </c>
      <c r="Y76" s="28">
        <v>94</v>
      </c>
      <c r="Z76" s="28">
        <v>91</v>
      </c>
      <c r="AA76" s="28">
        <v>92</v>
      </c>
      <c r="AB76" s="28">
        <f t="shared" si="14"/>
        <v>372</v>
      </c>
      <c r="AC76" s="28">
        <v>85</v>
      </c>
      <c r="AD76" s="28">
        <v>85</v>
      </c>
      <c r="AE76" s="28">
        <v>89</v>
      </c>
      <c r="AF76" s="28">
        <v>89</v>
      </c>
      <c r="AG76" s="28">
        <f t="shared" si="15"/>
        <v>348</v>
      </c>
      <c r="AH76" s="28">
        <v>93</v>
      </c>
      <c r="AI76" s="28">
        <v>88</v>
      </c>
      <c r="AJ76" s="28">
        <v>92</v>
      </c>
      <c r="AK76" s="28">
        <v>93</v>
      </c>
      <c r="AL76" s="28">
        <f t="shared" si="16"/>
        <v>366</v>
      </c>
      <c r="AM76" s="28">
        <f t="shared" si="17"/>
        <v>1086</v>
      </c>
      <c r="AN76" s="28">
        <f t="shared" si="18"/>
        <v>2179</v>
      </c>
      <c r="AO76" s="23"/>
      <c r="AP76" s="23"/>
      <c r="AQ76" s="23"/>
    </row>
    <row r="77" spans="1:43" x14ac:dyDescent="0.35">
      <c r="A77" s="23">
        <v>60</v>
      </c>
      <c r="B77" s="3">
        <v>316</v>
      </c>
      <c r="C77" s="4" t="s">
        <v>331</v>
      </c>
      <c r="D77" s="4" t="s">
        <v>79</v>
      </c>
      <c r="E77" s="3">
        <v>116112</v>
      </c>
      <c r="F77" s="3" t="s">
        <v>6</v>
      </c>
      <c r="G77" s="3" t="s">
        <v>535</v>
      </c>
      <c r="H77" s="23">
        <v>97</v>
      </c>
      <c r="I77" s="23">
        <v>97</v>
      </c>
      <c r="J77" s="23">
        <v>96</v>
      </c>
      <c r="K77" s="23">
        <v>96</v>
      </c>
      <c r="L77" s="23">
        <f t="shared" si="10"/>
        <v>386</v>
      </c>
      <c r="M77" s="23">
        <v>86</v>
      </c>
      <c r="N77" s="23">
        <v>84</v>
      </c>
      <c r="O77" s="23">
        <v>81</v>
      </c>
      <c r="P77" s="23">
        <v>84</v>
      </c>
      <c r="Q77" s="23">
        <f t="shared" si="11"/>
        <v>335</v>
      </c>
      <c r="R77" s="23">
        <v>85</v>
      </c>
      <c r="S77" s="23">
        <v>91</v>
      </c>
      <c r="T77" s="23">
        <v>83</v>
      </c>
      <c r="U77" s="23">
        <v>91</v>
      </c>
      <c r="V77" s="23">
        <f t="shared" si="12"/>
        <v>350</v>
      </c>
      <c r="W77" s="28">
        <f t="shared" si="13"/>
        <v>1071</v>
      </c>
      <c r="X77" s="28">
        <v>98</v>
      </c>
      <c r="Y77" s="28">
        <v>98</v>
      </c>
      <c r="Z77" s="28">
        <v>98</v>
      </c>
      <c r="AA77" s="28">
        <v>100</v>
      </c>
      <c r="AB77" s="28">
        <f t="shared" si="14"/>
        <v>394</v>
      </c>
      <c r="AC77" s="28">
        <v>76</v>
      </c>
      <c r="AD77" s="28">
        <v>86</v>
      </c>
      <c r="AE77" s="28">
        <v>87</v>
      </c>
      <c r="AF77" s="28">
        <v>89</v>
      </c>
      <c r="AG77" s="28">
        <f t="shared" si="15"/>
        <v>338</v>
      </c>
      <c r="AH77" s="28">
        <v>98</v>
      </c>
      <c r="AI77" s="28">
        <v>90</v>
      </c>
      <c r="AJ77" s="28">
        <v>94</v>
      </c>
      <c r="AK77" s="28">
        <v>92</v>
      </c>
      <c r="AL77" s="28">
        <f t="shared" si="16"/>
        <v>374</v>
      </c>
      <c r="AM77" s="28">
        <f t="shared" si="17"/>
        <v>1106</v>
      </c>
      <c r="AN77" s="28">
        <f t="shared" si="18"/>
        <v>2177</v>
      </c>
      <c r="AO77" s="23"/>
      <c r="AP77" s="23"/>
      <c r="AQ77" s="23"/>
    </row>
    <row r="78" spans="1:43" x14ac:dyDescent="0.35">
      <c r="A78" s="23">
        <v>61</v>
      </c>
      <c r="B78" s="3">
        <v>310</v>
      </c>
      <c r="C78" s="4" t="s">
        <v>314</v>
      </c>
      <c r="D78" s="4" t="s">
        <v>313</v>
      </c>
      <c r="E78" s="3">
        <v>24457</v>
      </c>
      <c r="F78" s="3" t="s">
        <v>3</v>
      </c>
      <c r="G78" s="3" t="s">
        <v>541</v>
      </c>
      <c r="H78" s="23">
        <v>98</v>
      </c>
      <c r="I78" s="23">
        <v>98</v>
      </c>
      <c r="J78" s="23">
        <v>94</v>
      </c>
      <c r="K78" s="23">
        <v>95</v>
      </c>
      <c r="L78" s="23">
        <f t="shared" si="10"/>
        <v>385</v>
      </c>
      <c r="M78" s="23">
        <v>92</v>
      </c>
      <c r="N78" s="23">
        <v>88</v>
      </c>
      <c r="O78" s="23">
        <v>87</v>
      </c>
      <c r="P78" s="23">
        <v>86</v>
      </c>
      <c r="Q78" s="23">
        <f t="shared" si="11"/>
        <v>353</v>
      </c>
      <c r="R78" s="23">
        <v>92</v>
      </c>
      <c r="S78" s="23">
        <v>85</v>
      </c>
      <c r="T78" s="23">
        <v>89</v>
      </c>
      <c r="U78" s="23">
        <v>90</v>
      </c>
      <c r="V78" s="23">
        <f t="shared" si="12"/>
        <v>356</v>
      </c>
      <c r="W78" s="28">
        <f t="shared" si="13"/>
        <v>1094</v>
      </c>
      <c r="X78" s="28">
        <v>97</v>
      </c>
      <c r="Y78" s="28">
        <v>98</v>
      </c>
      <c r="Z78" s="28">
        <v>97</v>
      </c>
      <c r="AA78" s="28">
        <v>93</v>
      </c>
      <c r="AB78" s="28">
        <f t="shared" si="14"/>
        <v>385</v>
      </c>
      <c r="AC78" s="28">
        <v>81</v>
      </c>
      <c r="AD78" s="28">
        <v>80</v>
      </c>
      <c r="AE78" s="28">
        <v>84</v>
      </c>
      <c r="AF78" s="28">
        <v>92</v>
      </c>
      <c r="AG78" s="28">
        <f t="shared" si="15"/>
        <v>337</v>
      </c>
      <c r="AH78" s="28">
        <v>91</v>
      </c>
      <c r="AI78" s="28">
        <v>91</v>
      </c>
      <c r="AJ78" s="28">
        <v>92</v>
      </c>
      <c r="AK78" s="28">
        <v>86</v>
      </c>
      <c r="AL78" s="28">
        <f t="shared" si="16"/>
        <v>360</v>
      </c>
      <c r="AM78" s="28">
        <f t="shared" si="17"/>
        <v>1082</v>
      </c>
      <c r="AN78" s="28">
        <f t="shared" si="18"/>
        <v>2176</v>
      </c>
      <c r="AO78" s="23"/>
      <c r="AP78" s="23"/>
      <c r="AQ78" s="23"/>
    </row>
    <row r="79" spans="1:43" x14ac:dyDescent="0.35">
      <c r="A79" s="23">
        <v>62</v>
      </c>
      <c r="B79" s="3">
        <v>352</v>
      </c>
      <c r="C79" s="4" t="s">
        <v>451</v>
      </c>
      <c r="D79" s="4" t="s">
        <v>452</v>
      </c>
      <c r="E79" s="3">
        <v>114523</v>
      </c>
      <c r="F79" s="3" t="s">
        <v>6</v>
      </c>
      <c r="G79" s="3" t="s">
        <v>520</v>
      </c>
      <c r="H79" s="23">
        <v>94</v>
      </c>
      <c r="I79" s="23">
        <v>93</v>
      </c>
      <c r="J79" s="23">
        <v>95</v>
      </c>
      <c r="K79" s="23">
        <v>97</v>
      </c>
      <c r="L79" s="23">
        <f t="shared" si="10"/>
        <v>379</v>
      </c>
      <c r="M79" s="23">
        <v>92</v>
      </c>
      <c r="N79" s="23">
        <v>88</v>
      </c>
      <c r="O79" s="23">
        <v>87</v>
      </c>
      <c r="P79" s="23">
        <v>88</v>
      </c>
      <c r="Q79" s="23">
        <f t="shared" si="11"/>
        <v>355</v>
      </c>
      <c r="R79" s="23">
        <v>95</v>
      </c>
      <c r="S79" s="23">
        <v>89</v>
      </c>
      <c r="T79" s="23">
        <v>90</v>
      </c>
      <c r="U79" s="23">
        <v>91</v>
      </c>
      <c r="V79" s="23">
        <f t="shared" si="12"/>
        <v>365</v>
      </c>
      <c r="W79" s="28">
        <f t="shared" si="13"/>
        <v>1099</v>
      </c>
      <c r="X79" s="28">
        <v>91</v>
      </c>
      <c r="Y79" s="28">
        <v>93</v>
      </c>
      <c r="Z79" s="28">
        <v>88</v>
      </c>
      <c r="AA79" s="28">
        <v>96</v>
      </c>
      <c r="AB79" s="28">
        <f t="shared" si="14"/>
        <v>368</v>
      </c>
      <c r="AC79" s="28">
        <v>84</v>
      </c>
      <c r="AD79" s="28">
        <v>89</v>
      </c>
      <c r="AE79" s="28">
        <v>89</v>
      </c>
      <c r="AF79" s="28">
        <v>86</v>
      </c>
      <c r="AG79" s="28">
        <f t="shared" si="15"/>
        <v>348</v>
      </c>
      <c r="AH79" s="28">
        <v>90</v>
      </c>
      <c r="AI79" s="28">
        <v>85</v>
      </c>
      <c r="AJ79" s="28">
        <v>89</v>
      </c>
      <c r="AK79" s="28">
        <v>89</v>
      </c>
      <c r="AL79" s="28">
        <f t="shared" si="16"/>
        <v>353</v>
      </c>
      <c r="AM79" s="28">
        <f t="shared" si="17"/>
        <v>1069</v>
      </c>
      <c r="AN79" s="28">
        <f t="shared" si="18"/>
        <v>2168</v>
      </c>
      <c r="AO79" s="23"/>
      <c r="AP79" s="23"/>
      <c r="AQ79" s="23"/>
    </row>
    <row r="80" spans="1:43" x14ac:dyDescent="0.35">
      <c r="A80" s="23">
        <v>63</v>
      </c>
      <c r="B80" s="3">
        <v>318</v>
      </c>
      <c r="C80" s="4" t="s">
        <v>338</v>
      </c>
      <c r="D80" s="4" t="s">
        <v>339</v>
      </c>
      <c r="E80" s="3">
        <v>30431</v>
      </c>
      <c r="F80" s="3" t="s">
        <v>3</v>
      </c>
      <c r="G80" s="3" t="s">
        <v>536</v>
      </c>
      <c r="H80" s="23">
        <v>95</v>
      </c>
      <c r="I80" s="23">
        <v>97</v>
      </c>
      <c r="J80" s="23">
        <v>97</v>
      </c>
      <c r="K80" s="23">
        <v>96</v>
      </c>
      <c r="L80" s="23">
        <f t="shared" si="10"/>
        <v>385</v>
      </c>
      <c r="M80" s="23">
        <v>88</v>
      </c>
      <c r="N80" s="23">
        <v>84</v>
      </c>
      <c r="O80" s="23">
        <v>87</v>
      </c>
      <c r="P80" s="23">
        <v>86</v>
      </c>
      <c r="Q80" s="23">
        <f t="shared" si="11"/>
        <v>345</v>
      </c>
      <c r="R80" s="23">
        <v>87</v>
      </c>
      <c r="S80" s="23">
        <v>92</v>
      </c>
      <c r="T80" s="23">
        <v>87</v>
      </c>
      <c r="U80" s="23">
        <v>92</v>
      </c>
      <c r="V80" s="23">
        <f t="shared" si="12"/>
        <v>358</v>
      </c>
      <c r="W80" s="28">
        <f t="shared" si="13"/>
        <v>1088</v>
      </c>
      <c r="X80" s="28">
        <v>97</v>
      </c>
      <c r="Y80" s="28">
        <v>93</v>
      </c>
      <c r="Z80" s="28">
        <v>96</v>
      </c>
      <c r="AA80" s="28">
        <v>93</v>
      </c>
      <c r="AB80" s="28">
        <f t="shared" si="14"/>
        <v>379</v>
      </c>
      <c r="AC80" s="28">
        <v>81</v>
      </c>
      <c r="AD80" s="28">
        <v>84</v>
      </c>
      <c r="AE80" s="28">
        <v>81</v>
      </c>
      <c r="AF80" s="28">
        <v>82</v>
      </c>
      <c r="AG80" s="28">
        <f t="shared" si="15"/>
        <v>328</v>
      </c>
      <c r="AH80" s="28">
        <v>92</v>
      </c>
      <c r="AI80" s="28">
        <v>89</v>
      </c>
      <c r="AJ80" s="28">
        <v>88</v>
      </c>
      <c r="AK80" s="28">
        <v>95</v>
      </c>
      <c r="AL80" s="28">
        <f t="shared" si="16"/>
        <v>364</v>
      </c>
      <c r="AM80" s="28">
        <f t="shared" si="17"/>
        <v>1071</v>
      </c>
      <c r="AN80" s="28">
        <f t="shared" si="18"/>
        <v>2159</v>
      </c>
      <c r="AO80" s="23"/>
      <c r="AP80" s="23"/>
      <c r="AQ80" s="23"/>
    </row>
    <row r="81" spans="1:43" x14ac:dyDescent="0.35">
      <c r="A81" s="23">
        <v>64</v>
      </c>
      <c r="B81" s="3">
        <v>327</v>
      </c>
      <c r="C81" s="4" t="s">
        <v>374</v>
      </c>
      <c r="D81" s="4" t="s">
        <v>375</v>
      </c>
      <c r="E81" s="3">
        <v>31726</v>
      </c>
      <c r="F81" s="3" t="s">
        <v>6</v>
      </c>
      <c r="G81" s="3" t="s">
        <v>556</v>
      </c>
      <c r="H81" s="23">
        <v>97</v>
      </c>
      <c r="I81" s="23">
        <v>94</v>
      </c>
      <c r="J81" s="23">
        <v>91</v>
      </c>
      <c r="K81" s="23">
        <v>98</v>
      </c>
      <c r="L81" s="23">
        <f t="shared" si="10"/>
        <v>380</v>
      </c>
      <c r="M81" s="23">
        <v>87</v>
      </c>
      <c r="N81" s="23">
        <v>74</v>
      </c>
      <c r="O81" s="23">
        <v>81</v>
      </c>
      <c r="P81" s="23">
        <v>86</v>
      </c>
      <c r="Q81" s="23">
        <f t="shared" si="11"/>
        <v>328</v>
      </c>
      <c r="R81" s="23">
        <v>88</v>
      </c>
      <c r="S81" s="23">
        <v>89</v>
      </c>
      <c r="T81" s="23">
        <v>91</v>
      </c>
      <c r="U81" s="23">
        <v>93</v>
      </c>
      <c r="V81" s="23">
        <f t="shared" si="12"/>
        <v>361</v>
      </c>
      <c r="W81" s="28">
        <f t="shared" si="13"/>
        <v>1069</v>
      </c>
      <c r="X81" s="28">
        <v>98</v>
      </c>
      <c r="Y81" s="28">
        <v>94</v>
      </c>
      <c r="Z81" s="28">
        <v>92</v>
      </c>
      <c r="AA81" s="28">
        <v>95</v>
      </c>
      <c r="AB81" s="28">
        <f t="shared" si="14"/>
        <v>379</v>
      </c>
      <c r="AC81" s="28">
        <v>83</v>
      </c>
      <c r="AD81" s="28">
        <v>79</v>
      </c>
      <c r="AE81" s="28">
        <v>86</v>
      </c>
      <c r="AF81" s="28">
        <v>88</v>
      </c>
      <c r="AG81" s="28">
        <f t="shared" si="15"/>
        <v>336</v>
      </c>
      <c r="AH81" s="28">
        <v>92</v>
      </c>
      <c r="AI81" s="28">
        <v>93</v>
      </c>
      <c r="AJ81" s="28">
        <v>90</v>
      </c>
      <c r="AK81" s="28">
        <v>91</v>
      </c>
      <c r="AL81" s="28">
        <f t="shared" si="16"/>
        <v>366</v>
      </c>
      <c r="AM81" s="28">
        <f t="shared" si="17"/>
        <v>1081</v>
      </c>
      <c r="AN81" s="28">
        <f t="shared" si="18"/>
        <v>2150</v>
      </c>
      <c r="AO81" s="23"/>
      <c r="AP81" s="23"/>
      <c r="AQ81" s="23"/>
    </row>
    <row r="82" spans="1:43" x14ac:dyDescent="0.35">
      <c r="A82" s="23">
        <v>65</v>
      </c>
      <c r="B82" s="23">
        <v>431</v>
      </c>
      <c r="C82" s="17" t="s">
        <v>627</v>
      </c>
      <c r="D82" s="17" t="s">
        <v>628</v>
      </c>
      <c r="F82" s="23" t="s">
        <v>16</v>
      </c>
      <c r="G82" s="23" t="s">
        <v>528</v>
      </c>
      <c r="H82" s="23">
        <v>94</v>
      </c>
      <c r="I82" s="23">
        <v>92</v>
      </c>
      <c r="J82" s="23">
        <v>98</v>
      </c>
      <c r="K82" s="23">
        <v>94</v>
      </c>
      <c r="L82" s="23">
        <f t="shared" ref="L82:L89" si="19">SUM(H82:K82)</f>
        <v>378</v>
      </c>
      <c r="M82" s="23">
        <v>85</v>
      </c>
      <c r="N82" s="23">
        <v>81</v>
      </c>
      <c r="O82" s="23">
        <v>85</v>
      </c>
      <c r="P82" s="23">
        <v>85</v>
      </c>
      <c r="Q82" s="23">
        <f t="shared" ref="Q82:Q89" si="20">SUM(M82:P82)</f>
        <v>336</v>
      </c>
      <c r="R82" s="23">
        <v>84</v>
      </c>
      <c r="S82" s="23">
        <v>95</v>
      </c>
      <c r="T82" s="23">
        <v>94</v>
      </c>
      <c r="U82" s="23">
        <v>94</v>
      </c>
      <c r="V82" s="23">
        <f t="shared" ref="V82:V89" si="21">SUM(R82:U82)</f>
        <v>367</v>
      </c>
      <c r="W82" s="28">
        <f t="shared" ref="W82:W89" si="22">SUM(V82,Q82,L82)</f>
        <v>1081</v>
      </c>
      <c r="X82" s="28">
        <v>95</v>
      </c>
      <c r="Y82" s="28">
        <v>93</v>
      </c>
      <c r="Z82" s="28">
        <v>96</v>
      </c>
      <c r="AA82" s="28">
        <v>93</v>
      </c>
      <c r="AB82" s="28">
        <f t="shared" ref="AB82:AB89" si="23">SUM(X82:AA82)</f>
        <v>377</v>
      </c>
      <c r="AC82" s="28">
        <v>85</v>
      </c>
      <c r="AD82" s="28">
        <v>83</v>
      </c>
      <c r="AE82" s="28">
        <v>86</v>
      </c>
      <c r="AF82" s="28">
        <v>86</v>
      </c>
      <c r="AG82" s="28">
        <f t="shared" ref="AG82:AG89" si="24">SUM(AC82:AF82)</f>
        <v>340</v>
      </c>
      <c r="AH82" s="28">
        <v>88</v>
      </c>
      <c r="AI82" s="28">
        <v>86</v>
      </c>
      <c r="AJ82" s="28">
        <v>91</v>
      </c>
      <c r="AK82" s="28">
        <v>86</v>
      </c>
      <c r="AL82" s="28">
        <f t="shared" ref="AL82:AL89" si="25">SUM(AH82:AK82)</f>
        <v>351</v>
      </c>
      <c r="AM82" s="28">
        <f t="shared" ref="AM82:AM89" si="26">SUM(AL82,AG82,AB82)</f>
        <v>1068</v>
      </c>
      <c r="AN82" s="28">
        <f t="shared" ref="AN82:AN89" si="27">SUM(AM82,W82)</f>
        <v>2149</v>
      </c>
      <c r="AO82" s="23"/>
      <c r="AP82" s="23"/>
      <c r="AQ82" s="23"/>
    </row>
    <row r="83" spans="1:43" x14ac:dyDescent="0.35">
      <c r="A83" s="23">
        <v>66</v>
      </c>
      <c r="B83" s="3">
        <v>365</v>
      </c>
      <c r="C83" s="4" t="s">
        <v>515</v>
      </c>
      <c r="D83" s="4" t="s">
        <v>443</v>
      </c>
      <c r="E83" s="3">
        <v>30466</v>
      </c>
      <c r="F83" s="3" t="s">
        <v>6</v>
      </c>
      <c r="G83" s="3" t="s">
        <v>539</v>
      </c>
      <c r="H83" s="23">
        <v>95</v>
      </c>
      <c r="I83" s="23">
        <v>90</v>
      </c>
      <c r="J83" s="23">
        <v>94</v>
      </c>
      <c r="K83" s="23">
        <v>97</v>
      </c>
      <c r="L83" s="23">
        <f t="shared" si="19"/>
        <v>376</v>
      </c>
      <c r="M83" s="23">
        <v>84</v>
      </c>
      <c r="N83" s="23">
        <v>83</v>
      </c>
      <c r="O83" s="23">
        <v>86</v>
      </c>
      <c r="P83" s="23">
        <v>85</v>
      </c>
      <c r="Q83" s="23">
        <f t="shared" si="20"/>
        <v>338</v>
      </c>
      <c r="R83" s="23">
        <v>89</v>
      </c>
      <c r="S83" s="23">
        <v>89</v>
      </c>
      <c r="T83" s="23">
        <v>90</v>
      </c>
      <c r="U83" s="23">
        <v>93</v>
      </c>
      <c r="V83" s="23">
        <f t="shared" si="21"/>
        <v>361</v>
      </c>
      <c r="W83" s="28">
        <f t="shared" si="22"/>
        <v>1075</v>
      </c>
      <c r="X83" s="28">
        <v>93</v>
      </c>
      <c r="Y83" s="28">
        <v>96</v>
      </c>
      <c r="Z83" s="28">
        <v>96</v>
      </c>
      <c r="AA83" s="28">
        <v>92</v>
      </c>
      <c r="AB83" s="28">
        <f t="shared" si="23"/>
        <v>377</v>
      </c>
      <c r="AC83" s="28">
        <v>85</v>
      </c>
      <c r="AD83" s="28">
        <v>83</v>
      </c>
      <c r="AE83" s="28">
        <v>77</v>
      </c>
      <c r="AF83" s="28">
        <v>84</v>
      </c>
      <c r="AG83" s="28">
        <f t="shared" si="24"/>
        <v>329</v>
      </c>
      <c r="AH83" s="28">
        <v>92</v>
      </c>
      <c r="AI83" s="28">
        <v>92</v>
      </c>
      <c r="AJ83" s="28">
        <v>93</v>
      </c>
      <c r="AK83" s="28">
        <v>90</v>
      </c>
      <c r="AL83" s="28">
        <f t="shared" si="25"/>
        <v>367</v>
      </c>
      <c r="AM83" s="28">
        <f t="shared" si="26"/>
        <v>1073</v>
      </c>
      <c r="AN83" s="28">
        <f t="shared" si="27"/>
        <v>2148</v>
      </c>
      <c r="AO83" s="23"/>
      <c r="AP83" s="23"/>
      <c r="AQ83" s="23"/>
    </row>
    <row r="84" spans="1:43" x14ac:dyDescent="0.35">
      <c r="A84" s="23">
        <v>67</v>
      </c>
      <c r="B84" s="3">
        <v>291</v>
      </c>
      <c r="C84" s="4" t="s">
        <v>629</v>
      </c>
      <c r="D84" s="4" t="s">
        <v>241</v>
      </c>
      <c r="E84" s="3">
        <v>28827</v>
      </c>
      <c r="F84" s="3" t="s">
        <v>6</v>
      </c>
      <c r="G84" s="3" t="s">
        <v>549</v>
      </c>
      <c r="H84" s="23">
        <v>93</v>
      </c>
      <c r="I84" s="23">
        <v>96</v>
      </c>
      <c r="J84" s="23">
        <v>92</v>
      </c>
      <c r="K84" s="23">
        <v>95</v>
      </c>
      <c r="L84" s="23">
        <f t="shared" si="19"/>
        <v>376</v>
      </c>
      <c r="M84" s="23">
        <v>82</v>
      </c>
      <c r="N84" s="23">
        <v>85</v>
      </c>
      <c r="O84" s="23">
        <v>87</v>
      </c>
      <c r="P84" s="23">
        <v>87</v>
      </c>
      <c r="Q84" s="23">
        <f t="shared" si="20"/>
        <v>341</v>
      </c>
      <c r="R84" s="23">
        <v>91</v>
      </c>
      <c r="S84" s="23">
        <v>87</v>
      </c>
      <c r="T84" s="23">
        <v>90</v>
      </c>
      <c r="U84" s="23">
        <v>90</v>
      </c>
      <c r="V84" s="23">
        <f t="shared" si="21"/>
        <v>358</v>
      </c>
      <c r="W84" s="28">
        <f t="shared" si="22"/>
        <v>1075</v>
      </c>
      <c r="X84" s="28">
        <v>95</v>
      </c>
      <c r="Y84" s="28">
        <v>94</v>
      </c>
      <c r="Z84" s="28">
        <v>97</v>
      </c>
      <c r="AA84" s="28">
        <v>95</v>
      </c>
      <c r="AB84" s="28">
        <f t="shared" si="23"/>
        <v>381</v>
      </c>
      <c r="AC84" s="28">
        <v>82</v>
      </c>
      <c r="AD84" s="28">
        <v>88</v>
      </c>
      <c r="AE84" s="28">
        <v>86</v>
      </c>
      <c r="AF84" s="28">
        <v>86</v>
      </c>
      <c r="AG84" s="28">
        <f t="shared" si="24"/>
        <v>342</v>
      </c>
      <c r="AH84" s="28">
        <v>85</v>
      </c>
      <c r="AI84" s="28">
        <v>86</v>
      </c>
      <c r="AJ84" s="28">
        <v>90</v>
      </c>
      <c r="AK84" s="28">
        <v>88</v>
      </c>
      <c r="AL84" s="28">
        <f t="shared" si="25"/>
        <v>349</v>
      </c>
      <c r="AM84" s="28">
        <f t="shared" si="26"/>
        <v>1072</v>
      </c>
      <c r="AN84" s="28">
        <f t="shared" si="27"/>
        <v>2147</v>
      </c>
      <c r="AO84" s="23"/>
      <c r="AP84" s="23"/>
      <c r="AQ84" s="23"/>
    </row>
    <row r="85" spans="1:43" x14ac:dyDescent="0.35">
      <c r="A85" s="23">
        <v>68</v>
      </c>
      <c r="B85" s="3">
        <v>315</v>
      </c>
      <c r="C85" s="4" t="s">
        <v>326</v>
      </c>
      <c r="D85" s="4" t="s">
        <v>327</v>
      </c>
      <c r="E85" s="3">
        <v>31957</v>
      </c>
      <c r="F85" s="3" t="s">
        <v>16</v>
      </c>
      <c r="G85" s="3" t="s">
        <v>543</v>
      </c>
      <c r="H85" s="23">
        <v>100</v>
      </c>
      <c r="I85" s="23">
        <v>95</v>
      </c>
      <c r="J85" s="23">
        <v>97</v>
      </c>
      <c r="K85" s="23">
        <v>96</v>
      </c>
      <c r="L85" s="23">
        <f t="shared" si="19"/>
        <v>388</v>
      </c>
      <c r="M85" s="23">
        <v>80</v>
      </c>
      <c r="N85" s="23">
        <v>83</v>
      </c>
      <c r="O85" s="23">
        <v>77</v>
      </c>
      <c r="P85" s="23">
        <v>79</v>
      </c>
      <c r="Q85" s="23">
        <f t="shared" si="20"/>
        <v>319</v>
      </c>
      <c r="R85" s="23">
        <v>89</v>
      </c>
      <c r="S85" s="23">
        <v>94</v>
      </c>
      <c r="T85" s="23">
        <v>88</v>
      </c>
      <c r="U85" s="23">
        <v>94</v>
      </c>
      <c r="V85" s="23">
        <f t="shared" si="21"/>
        <v>365</v>
      </c>
      <c r="W85" s="28">
        <f t="shared" si="22"/>
        <v>1072</v>
      </c>
      <c r="X85" s="28">
        <v>98</v>
      </c>
      <c r="Y85" s="28">
        <v>96</v>
      </c>
      <c r="Z85" s="28">
        <v>98</v>
      </c>
      <c r="AA85" s="28">
        <v>98</v>
      </c>
      <c r="AB85" s="28">
        <f t="shared" si="23"/>
        <v>390</v>
      </c>
      <c r="AC85" s="28">
        <v>88</v>
      </c>
      <c r="AD85" s="28">
        <v>81</v>
      </c>
      <c r="AE85" s="28">
        <v>77</v>
      </c>
      <c r="AF85" s="28">
        <v>84</v>
      </c>
      <c r="AG85" s="28">
        <f t="shared" si="24"/>
        <v>330</v>
      </c>
      <c r="AH85" s="28">
        <v>92</v>
      </c>
      <c r="AI85" s="28">
        <v>85</v>
      </c>
      <c r="AJ85" s="28">
        <v>88</v>
      </c>
      <c r="AK85" s="28">
        <v>85</v>
      </c>
      <c r="AL85" s="28">
        <f t="shared" si="25"/>
        <v>350</v>
      </c>
      <c r="AM85" s="28">
        <f t="shared" si="26"/>
        <v>1070</v>
      </c>
      <c r="AN85" s="28">
        <f t="shared" si="27"/>
        <v>2142</v>
      </c>
      <c r="AO85" s="23"/>
      <c r="AP85" s="23"/>
      <c r="AQ85" s="23"/>
    </row>
    <row r="86" spans="1:43" x14ac:dyDescent="0.35">
      <c r="A86" s="23">
        <v>69</v>
      </c>
      <c r="B86" s="3">
        <v>307</v>
      </c>
      <c r="C86" s="4" t="s">
        <v>299</v>
      </c>
      <c r="D86" s="4" t="s">
        <v>103</v>
      </c>
      <c r="E86" s="3">
        <v>31562</v>
      </c>
      <c r="F86" s="3" t="s">
        <v>6</v>
      </c>
      <c r="G86" s="3" t="s">
        <v>536</v>
      </c>
      <c r="H86" s="23">
        <v>90</v>
      </c>
      <c r="I86" s="23">
        <v>92</v>
      </c>
      <c r="J86" s="23">
        <v>90</v>
      </c>
      <c r="K86" s="23">
        <v>93</v>
      </c>
      <c r="L86" s="23">
        <f t="shared" si="19"/>
        <v>365</v>
      </c>
      <c r="M86" s="23">
        <v>85</v>
      </c>
      <c r="N86" s="23">
        <v>87</v>
      </c>
      <c r="O86" s="23">
        <v>91</v>
      </c>
      <c r="P86" s="23">
        <v>83</v>
      </c>
      <c r="Q86" s="23">
        <f t="shared" si="20"/>
        <v>346</v>
      </c>
      <c r="R86" s="23">
        <v>88</v>
      </c>
      <c r="S86" s="23">
        <v>88</v>
      </c>
      <c r="T86" s="23">
        <v>86</v>
      </c>
      <c r="U86" s="23">
        <v>91</v>
      </c>
      <c r="V86" s="23">
        <f t="shared" si="21"/>
        <v>353</v>
      </c>
      <c r="W86" s="28">
        <f t="shared" si="22"/>
        <v>1064</v>
      </c>
      <c r="X86" s="28">
        <v>97</v>
      </c>
      <c r="Y86" s="28">
        <v>95</v>
      </c>
      <c r="Z86" s="28">
        <v>94</v>
      </c>
      <c r="AA86" s="28">
        <v>94</v>
      </c>
      <c r="AB86" s="28">
        <f t="shared" si="23"/>
        <v>380</v>
      </c>
      <c r="AC86" s="28">
        <v>79</v>
      </c>
      <c r="AD86" s="28">
        <v>83</v>
      </c>
      <c r="AE86" s="28">
        <v>90</v>
      </c>
      <c r="AF86" s="28">
        <v>90</v>
      </c>
      <c r="AG86" s="28">
        <f t="shared" si="24"/>
        <v>342</v>
      </c>
      <c r="AH86" s="28">
        <v>92</v>
      </c>
      <c r="AI86" s="28">
        <v>82</v>
      </c>
      <c r="AJ86" s="28">
        <v>89</v>
      </c>
      <c r="AK86" s="28">
        <v>91</v>
      </c>
      <c r="AL86" s="28">
        <f t="shared" si="25"/>
        <v>354</v>
      </c>
      <c r="AM86" s="28">
        <f t="shared" si="26"/>
        <v>1076</v>
      </c>
      <c r="AN86" s="28">
        <f t="shared" si="27"/>
        <v>2140</v>
      </c>
      <c r="AO86" s="23"/>
      <c r="AP86" s="23"/>
      <c r="AQ86" s="23"/>
    </row>
    <row r="87" spans="1:43" x14ac:dyDescent="0.35">
      <c r="A87" s="23">
        <v>70</v>
      </c>
      <c r="B87" s="3">
        <v>274</v>
      </c>
      <c r="C87" s="4" t="s">
        <v>182</v>
      </c>
      <c r="D87" s="4" t="s">
        <v>183</v>
      </c>
      <c r="E87" s="3">
        <v>27452</v>
      </c>
      <c r="F87" s="3" t="s">
        <v>16</v>
      </c>
      <c r="G87" s="3" t="s">
        <v>526</v>
      </c>
      <c r="H87" s="3">
        <v>89</v>
      </c>
      <c r="I87" s="3">
        <v>96</v>
      </c>
      <c r="J87" s="3">
        <v>91</v>
      </c>
      <c r="K87" s="3">
        <v>95</v>
      </c>
      <c r="L87" s="23">
        <f t="shared" si="19"/>
        <v>371</v>
      </c>
      <c r="M87" s="23">
        <v>84</v>
      </c>
      <c r="N87" s="23">
        <v>84</v>
      </c>
      <c r="O87" s="23">
        <v>85</v>
      </c>
      <c r="P87" s="23">
        <v>86</v>
      </c>
      <c r="Q87" s="23">
        <f t="shared" si="20"/>
        <v>339</v>
      </c>
      <c r="R87" s="23">
        <v>91</v>
      </c>
      <c r="S87" s="23">
        <v>86</v>
      </c>
      <c r="T87" s="23">
        <v>88</v>
      </c>
      <c r="U87" s="23">
        <v>90</v>
      </c>
      <c r="V87" s="23">
        <f t="shared" si="21"/>
        <v>355</v>
      </c>
      <c r="W87" s="28">
        <f t="shared" si="22"/>
        <v>1065</v>
      </c>
      <c r="X87" s="28">
        <v>94</v>
      </c>
      <c r="Y87" s="28">
        <v>90</v>
      </c>
      <c r="Z87" s="28">
        <v>87</v>
      </c>
      <c r="AA87" s="28">
        <v>94</v>
      </c>
      <c r="AB87" s="28">
        <f t="shared" si="23"/>
        <v>365</v>
      </c>
      <c r="AC87" s="28">
        <v>84</v>
      </c>
      <c r="AD87" s="28">
        <v>89</v>
      </c>
      <c r="AE87" s="28">
        <v>76</v>
      </c>
      <c r="AF87" s="28">
        <v>89</v>
      </c>
      <c r="AG87" s="28">
        <f t="shared" si="24"/>
        <v>338</v>
      </c>
      <c r="AH87" s="28">
        <v>92</v>
      </c>
      <c r="AI87" s="28">
        <v>89</v>
      </c>
      <c r="AJ87" s="28">
        <v>86</v>
      </c>
      <c r="AK87" s="28">
        <v>94</v>
      </c>
      <c r="AL87" s="28">
        <f t="shared" si="25"/>
        <v>361</v>
      </c>
      <c r="AM87" s="28">
        <f t="shared" si="26"/>
        <v>1064</v>
      </c>
      <c r="AN87" s="28">
        <f t="shared" si="27"/>
        <v>2129</v>
      </c>
      <c r="AO87" s="23"/>
      <c r="AP87" s="23"/>
      <c r="AQ87" s="23"/>
    </row>
    <row r="88" spans="1:43" x14ac:dyDescent="0.35">
      <c r="A88" s="23">
        <v>71</v>
      </c>
      <c r="B88" s="3">
        <v>364</v>
      </c>
      <c r="C88" s="4" t="s">
        <v>508</v>
      </c>
      <c r="D88" s="4" t="s">
        <v>94</v>
      </c>
      <c r="E88" s="3">
        <v>113720</v>
      </c>
      <c r="F88" s="3" t="s">
        <v>6</v>
      </c>
      <c r="G88" s="3" t="s">
        <v>520</v>
      </c>
      <c r="H88" s="23">
        <v>94</v>
      </c>
      <c r="I88" s="23">
        <v>89</v>
      </c>
      <c r="J88" s="23">
        <v>95</v>
      </c>
      <c r="K88" s="23">
        <v>92</v>
      </c>
      <c r="L88" s="23">
        <f t="shared" si="19"/>
        <v>370</v>
      </c>
      <c r="M88" s="23">
        <v>82</v>
      </c>
      <c r="N88" s="23">
        <v>83</v>
      </c>
      <c r="O88" s="23">
        <v>86</v>
      </c>
      <c r="P88" s="23">
        <v>84</v>
      </c>
      <c r="Q88" s="23">
        <f t="shared" si="20"/>
        <v>335</v>
      </c>
      <c r="R88" s="23">
        <v>88</v>
      </c>
      <c r="S88" s="23">
        <v>84</v>
      </c>
      <c r="T88" s="23">
        <v>90</v>
      </c>
      <c r="U88" s="23">
        <v>89</v>
      </c>
      <c r="V88" s="23">
        <f t="shared" si="21"/>
        <v>351</v>
      </c>
      <c r="W88" s="28">
        <f t="shared" si="22"/>
        <v>1056</v>
      </c>
      <c r="X88" s="28">
        <v>92</v>
      </c>
      <c r="Y88" s="28">
        <v>81</v>
      </c>
      <c r="Z88" s="28">
        <v>93</v>
      </c>
      <c r="AA88" s="28">
        <v>90</v>
      </c>
      <c r="AB88" s="28">
        <f t="shared" si="23"/>
        <v>356</v>
      </c>
      <c r="AC88" s="28">
        <v>83</v>
      </c>
      <c r="AD88" s="28">
        <v>89</v>
      </c>
      <c r="AE88" s="28">
        <v>89</v>
      </c>
      <c r="AF88" s="28">
        <v>86</v>
      </c>
      <c r="AG88" s="28">
        <f t="shared" si="24"/>
        <v>347</v>
      </c>
      <c r="AH88" s="28">
        <v>88</v>
      </c>
      <c r="AI88" s="28">
        <v>89</v>
      </c>
      <c r="AJ88" s="28">
        <v>94</v>
      </c>
      <c r="AK88" s="28">
        <v>93</v>
      </c>
      <c r="AL88" s="28">
        <f t="shared" si="25"/>
        <v>364</v>
      </c>
      <c r="AM88" s="28">
        <f t="shared" si="26"/>
        <v>1067</v>
      </c>
      <c r="AN88" s="28">
        <f t="shared" si="27"/>
        <v>2123</v>
      </c>
      <c r="AO88" s="23"/>
      <c r="AP88" s="23"/>
      <c r="AQ88" s="23"/>
    </row>
    <row r="89" spans="1:43" x14ac:dyDescent="0.35">
      <c r="A89" s="23">
        <v>72</v>
      </c>
      <c r="B89" s="3">
        <v>245</v>
      </c>
      <c r="C89" s="4" t="s">
        <v>67</v>
      </c>
      <c r="D89" s="4" t="s">
        <v>68</v>
      </c>
      <c r="E89" s="3">
        <v>115618</v>
      </c>
      <c r="F89" s="3" t="s">
        <v>16</v>
      </c>
      <c r="G89" s="3" t="s">
        <v>520</v>
      </c>
      <c r="H89" s="23">
        <v>94</v>
      </c>
      <c r="I89" s="23">
        <v>93</v>
      </c>
      <c r="J89" s="23">
        <v>96</v>
      </c>
      <c r="K89" s="23">
        <v>96</v>
      </c>
      <c r="L89" s="23">
        <f t="shared" si="19"/>
        <v>379</v>
      </c>
      <c r="M89" s="23">
        <v>78</v>
      </c>
      <c r="N89" s="23">
        <v>75</v>
      </c>
      <c r="O89" s="23">
        <v>83</v>
      </c>
      <c r="P89" s="23">
        <v>81</v>
      </c>
      <c r="Q89" s="23">
        <f t="shared" si="20"/>
        <v>317</v>
      </c>
      <c r="R89" s="23">
        <v>86</v>
      </c>
      <c r="S89" s="23">
        <v>90</v>
      </c>
      <c r="T89" s="23">
        <v>90</v>
      </c>
      <c r="U89" s="23">
        <v>92</v>
      </c>
      <c r="V89" s="23">
        <f t="shared" si="21"/>
        <v>358</v>
      </c>
      <c r="W89" s="28">
        <f t="shared" si="22"/>
        <v>1054</v>
      </c>
      <c r="X89" s="28">
        <v>96</v>
      </c>
      <c r="Y89" s="28">
        <v>93</v>
      </c>
      <c r="Z89" s="28">
        <v>94</v>
      </c>
      <c r="AA89" s="28">
        <v>95</v>
      </c>
      <c r="AB89" s="28">
        <f t="shared" si="23"/>
        <v>378</v>
      </c>
      <c r="AC89" s="28">
        <v>88</v>
      </c>
      <c r="AD89" s="28">
        <v>81</v>
      </c>
      <c r="AE89" s="28">
        <v>86</v>
      </c>
      <c r="AF89" s="28">
        <v>84</v>
      </c>
      <c r="AG89" s="28">
        <f t="shared" si="24"/>
        <v>339</v>
      </c>
      <c r="AH89" s="28">
        <v>84</v>
      </c>
      <c r="AI89" s="28">
        <v>88</v>
      </c>
      <c r="AJ89" s="28">
        <v>82</v>
      </c>
      <c r="AK89" s="28">
        <v>82</v>
      </c>
      <c r="AL89" s="28">
        <f t="shared" si="25"/>
        <v>336</v>
      </c>
      <c r="AM89" s="28">
        <f t="shared" si="26"/>
        <v>1053</v>
      </c>
      <c r="AN89" s="28">
        <f t="shared" si="27"/>
        <v>2107</v>
      </c>
      <c r="AO89" s="23"/>
      <c r="AP89" s="23"/>
      <c r="AQ89" s="23"/>
    </row>
    <row r="91" spans="1:43" x14ac:dyDescent="0.35">
      <c r="B91" s="17" t="s">
        <v>653</v>
      </c>
    </row>
  </sheetData>
  <phoneticPr fontId="1" type="noConversion"/>
  <conditionalFormatting sqref="H73:K73 H67:K68 H65:K65 H51:K51 H46:K49 H31:K31 H39:K39 H53:K62 H34:K36 H75:K65536 L25:AL65536 H25:K29 H1:AL24">
    <cfRule type="cellIs" dxfId="3" priority="1" stopIfTrue="1" operator="equal">
      <formula>100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/>
  </sheetViews>
  <sheetFormatPr defaultColWidth="9.1796875" defaultRowHeight="15.5" x14ac:dyDescent="0.35"/>
  <cols>
    <col min="1" max="1" width="7.7265625" style="17" customWidth="1"/>
    <col min="2" max="2" width="7.81640625" style="17" bestFit="1" customWidth="1"/>
    <col min="3" max="3" width="14" style="17" customWidth="1"/>
    <col min="4" max="4" width="14.1796875" style="17" customWidth="1"/>
    <col min="5" max="5" width="6.453125" style="17" hidden="1" customWidth="1"/>
    <col min="6" max="6" width="6" style="17" bestFit="1" customWidth="1"/>
    <col min="7" max="7" width="6.81640625" style="17" bestFit="1" customWidth="1"/>
    <col min="8" max="8" width="5.1796875" style="17" hidden="1" customWidth="1"/>
    <col min="9" max="14" width="3.81640625" style="17" hidden="1" customWidth="1"/>
    <col min="15" max="15" width="6.7265625" style="17" customWidth="1"/>
    <col min="16" max="16" width="5.1796875" style="17" hidden="1" customWidth="1"/>
    <col min="17" max="22" width="3.81640625" style="17" hidden="1" customWidth="1"/>
    <col min="23" max="23" width="6.7265625" style="17" customWidth="1"/>
    <col min="24" max="26" width="8.7265625" style="17" customWidth="1"/>
    <col min="27" max="16384" width="9.1796875" style="17"/>
  </cols>
  <sheetData>
    <row r="1" spans="1:26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10" customFormat="1" ht="18" x14ac:dyDescent="0.4">
      <c r="A2" s="9" t="s">
        <v>612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s="10" customFormat="1" ht="18" x14ac:dyDescent="0.4">
      <c r="A3" s="9" t="s">
        <v>613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2"/>
    </row>
    <row r="5" spans="1:26" s="6" customFormat="1" x14ac:dyDescent="0.35">
      <c r="A5" s="2" t="s">
        <v>576</v>
      </c>
      <c r="B5" s="2"/>
      <c r="C5" s="2"/>
      <c r="D5" s="2"/>
      <c r="E5" s="2"/>
      <c r="F5" s="2" t="s">
        <v>677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2">
        <v>1209.0999999999999</v>
      </c>
    </row>
    <row r="6" spans="1:26" s="6" customFormat="1" x14ac:dyDescent="0.35">
      <c r="A6" s="2" t="s">
        <v>577</v>
      </c>
      <c r="B6" s="2"/>
      <c r="C6" s="2"/>
      <c r="D6" s="2"/>
      <c r="E6" s="2"/>
      <c r="F6" s="2" t="s">
        <v>678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2">
        <v>1205.8</v>
      </c>
    </row>
    <row r="7" spans="1:26" s="6" customFormat="1" x14ac:dyDescent="0.35">
      <c r="A7" s="2" t="s">
        <v>578</v>
      </c>
      <c r="B7" s="2"/>
      <c r="C7" s="2"/>
      <c r="D7" s="2"/>
      <c r="E7" s="2"/>
      <c r="F7" s="2" t="s">
        <v>671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2">
        <v>1190.0999999999999</v>
      </c>
    </row>
    <row r="8" spans="1:26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2"/>
    </row>
    <row r="9" spans="1:26" s="6" customFormat="1" x14ac:dyDescent="0.35">
      <c r="A9" s="2" t="s">
        <v>579</v>
      </c>
      <c r="B9" s="2"/>
      <c r="C9" s="2"/>
      <c r="D9" s="2"/>
      <c r="E9" s="2"/>
      <c r="F9" s="2" t="s">
        <v>672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>
        <v>1093</v>
      </c>
    </row>
    <row r="10" spans="1:26" s="6" customFormat="1" x14ac:dyDescent="0.35">
      <c r="A10" s="2" t="s">
        <v>580</v>
      </c>
      <c r="B10" s="2"/>
      <c r="C10" s="2"/>
      <c r="D10" s="2"/>
      <c r="E10" s="2"/>
      <c r="F10" s="2" t="s">
        <v>673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>
        <v>1081</v>
      </c>
    </row>
    <row r="11" spans="1:26" s="6" customFormat="1" x14ac:dyDescent="0.35">
      <c r="A11" s="2" t="s">
        <v>581</v>
      </c>
      <c r="B11" s="2"/>
      <c r="C11" s="2"/>
      <c r="D11" s="2"/>
      <c r="E11" s="2"/>
      <c r="F11" s="2" t="s">
        <v>689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>
        <v>1071</v>
      </c>
    </row>
    <row r="12" spans="1:26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s="6" customFormat="1" x14ac:dyDescent="0.35">
      <c r="A13" s="2" t="s">
        <v>582</v>
      </c>
      <c r="B13" s="2"/>
      <c r="C13" s="2"/>
      <c r="D13" s="2"/>
      <c r="E13" s="2"/>
      <c r="F13" s="2" t="s">
        <v>674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>
        <v>1019</v>
      </c>
    </row>
    <row r="14" spans="1:26" s="6" customFormat="1" x14ac:dyDescent="0.35">
      <c r="A14" s="2" t="s">
        <v>583</v>
      </c>
      <c r="B14" s="2"/>
      <c r="C14" s="2"/>
      <c r="D14" s="2"/>
      <c r="E14" s="2"/>
      <c r="F14" s="2" t="s">
        <v>675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Y14" s="1"/>
      <c r="Z14" s="1">
        <v>1003</v>
      </c>
    </row>
    <row r="15" spans="1:26" s="6" customFormat="1" x14ac:dyDescent="0.35">
      <c r="A15" s="2" t="s">
        <v>584</v>
      </c>
      <c r="B15" s="2"/>
      <c r="C15" s="2"/>
      <c r="D15" s="2"/>
      <c r="E15" s="2"/>
      <c r="F15" s="2" t="s">
        <v>676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Y15" s="1"/>
      <c r="Z15" s="1">
        <v>984</v>
      </c>
    </row>
    <row r="16" spans="1:26" s="6" customForma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s="1" customFormat="1" x14ac:dyDescent="0.35">
      <c r="A17" s="1" t="s">
        <v>570</v>
      </c>
      <c r="B17" s="1" t="s">
        <v>563</v>
      </c>
      <c r="C17" s="2" t="s">
        <v>564</v>
      </c>
      <c r="D17" s="2" t="s">
        <v>565</v>
      </c>
      <c r="E17" s="1" t="s">
        <v>566</v>
      </c>
      <c r="F17" s="1" t="s">
        <v>0</v>
      </c>
      <c r="G17" s="1" t="s">
        <v>518</v>
      </c>
      <c r="H17" s="1" t="s">
        <v>573</v>
      </c>
      <c r="I17" s="1">
        <v>1</v>
      </c>
      <c r="J17" s="1">
        <v>2</v>
      </c>
      <c r="K17" s="1">
        <v>3</v>
      </c>
      <c r="L17" s="1">
        <v>4</v>
      </c>
      <c r="M17" s="1">
        <v>5</v>
      </c>
      <c r="N17" s="1">
        <v>6</v>
      </c>
      <c r="O17" s="1" t="s">
        <v>571</v>
      </c>
      <c r="P17" s="1" t="s">
        <v>573</v>
      </c>
      <c r="Q17" s="1">
        <v>1</v>
      </c>
      <c r="R17" s="1">
        <v>2</v>
      </c>
      <c r="S17" s="1">
        <v>3</v>
      </c>
      <c r="T17" s="1">
        <v>4</v>
      </c>
      <c r="U17" s="1">
        <v>5</v>
      </c>
      <c r="V17" s="1">
        <v>6</v>
      </c>
      <c r="W17" s="1" t="s">
        <v>572</v>
      </c>
      <c r="X17" s="1" t="s">
        <v>574</v>
      </c>
      <c r="Y17" s="1" t="s">
        <v>575</v>
      </c>
      <c r="Z17" s="1" t="s">
        <v>574</v>
      </c>
    </row>
    <row r="18" spans="1:26" x14ac:dyDescent="0.35">
      <c r="A18" s="23">
        <v>1</v>
      </c>
      <c r="B18" s="3">
        <v>243</v>
      </c>
      <c r="C18" s="4" t="s">
        <v>60</v>
      </c>
      <c r="D18" s="4" t="s">
        <v>61</v>
      </c>
      <c r="E18" s="3">
        <v>31162</v>
      </c>
      <c r="F18" s="3" t="s">
        <v>3</v>
      </c>
      <c r="G18" s="3" t="s">
        <v>538</v>
      </c>
      <c r="H18" s="23">
        <v>217</v>
      </c>
      <c r="I18" s="23">
        <v>95</v>
      </c>
      <c r="J18" s="23">
        <v>93</v>
      </c>
      <c r="K18" s="23">
        <v>92</v>
      </c>
      <c r="L18" s="23">
        <v>94</v>
      </c>
      <c r="M18" s="23">
        <v>88</v>
      </c>
      <c r="N18" s="23">
        <v>93</v>
      </c>
      <c r="O18" s="23">
        <f t="shared" ref="O18:O64" si="0">SUM(I18:N18)</f>
        <v>555</v>
      </c>
      <c r="P18" s="23">
        <v>250</v>
      </c>
      <c r="Q18" s="23">
        <v>94</v>
      </c>
      <c r="R18" s="23">
        <v>94</v>
      </c>
      <c r="S18" s="23">
        <v>93</v>
      </c>
      <c r="T18" s="23">
        <v>92</v>
      </c>
      <c r="U18" s="23">
        <v>96</v>
      </c>
      <c r="V18" s="23">
        <v>92</v>
      </c>
      <c r="W18" s="23">
        <f t="shared" ref="W18:W64" si="1">SUM(Q18:V18)</f>
        <v>561</v>
      </c>
      <c r="X18" s="23">
        <f t="shared" ref="X18:X64" si="2">SUM(O18,W18)</f>
        <v>1116</v>
      </c>
      <c r="Y18" s="25">
        <v>93.1</v>
      </c>
      <c r="Z18" s="25">
        <f t="shared" ref="Z18:Z25" si="3">SUM(X18:Y18)</f>
        <v>1209.0999999999999</v>
      </c>
    </row>
    <row r="19" spans="1:26" x14ac:dyDescent="0.35">
      <c r="A19" s="23">
        <v>2</v>
      </c>
      <c r="B19" s="3">
        <v>376</v>
      </c>
      <c r="C19" s="4" t="s">
        <v>74</v>
      </c>
      <c r="D19" s="4" t="s">
        <v>75</v>
      </c>
      <c r="E19" s="3">
        <v>28700</v>
      </c>
      <c r="F19" s="3" t="s">
        <v>3</v>
      </c>
      <c r="G19" s="3" t="s">
        <v>525</v>
      </c>
      <c r="H19" s="23">
        <v>220</v>
      </c>
      <c r="I19" s="23">
        <v>94</v>
      </c>
      <c r="J19" s="23">
        <v>92</v>
      </c>
      <c r="K19" s="23">
        <v>95</v>
      </c>
      <c r="L19" s="23">
        <v>92</v>
      </c>
      <c r="M19" s="23">
        <v>94</v>
      </c>
      <c r="N19" s="23">
        <v>96</v>
      </c>
      <c r="O19" s="23">
        <f t="shared" si="0"/>
        <v>563</v>
      </c>
      <c r="P19" s="23">
        <v>249</v>
      </c>
      <c r="Q19" s="23">
        <v>92</v>
      </c>
      <c r="R19" s="23">
        <v>92</v>
      </c>
      <c r="S19" s="23">
        <v>94</v>
      </c>
      <c r="T19" s="23">
        <v>89</v>
      </c>
      <c r="U19" s="23">
        <v>90</v>
      </c>
      <c r="V19" s="23">
        <v>91</v>
      </c>
      <c r="W19" s="23">
        <f t="shared" si="1"/>
        <v>548</v>
      </c>
      <c r="X19" s="23">
        <f t="shared" si="2"/>
        <v>1111</v>
      </c>
      <c r="Y19" s="25">
        <v>94.8</v>
      </c>
      <c r="Z19" s="25">
        <f t="shared" si="3"/>
        <v>1205.8</v>
      </c>
    </row>
    <row r="20" spans="1:26" x14ac:dyDescent="0.35">
      <c r="A20" s="23">
        <v>3</v>
      </c>
      <c r="B20" s="3">
        <v>425</v>
      </c>
      <c r="C20" s="4" t="s">
        <v>502</v>
      </c>
      <c r="D20" s="4" t="s">
        <v>503</v>
      </c>
      <c r="E20" s="3">
        <v>114791</v>
      </c>
      <c r="F20" s="3" t="s">
        <v>6</v>
      </c>
      <c r="G20" s="3" t="s">
        <v>535</v>
      </c>
      <c r="H20" s="23">
        <v>229</v>
      </c>
      <c r="I20" s="23">
        <v>90</v>
      </c>
      <c r="J20" s="23">
        <v>95</v>
      </c>
      <c r="K20" s="23">
        <v>93</v>
      </c>
      <c r="L20" s="23">
        <v>94</v>
      </c>
      <c r="M20" s="23">
        <v>88</v>
      </c>
      <c r="N20" s="23">
        <v>88</v>
      </c>
      <c r="O20" s="23">
        <f t="shared" si="0"/>
        <v>548</v>
      </c>
      <c r="P20" s="23">
        <v>252</v>
      </c>
      <c r="Q20" s="23">
        <v>91</v>
      </c>
      <c r="R20" s="23">
        <v>84</v>
      </c>
      <c r="S20" s="23">
        <v>92</v>
      </c>
      <c r="T20" s="23">
        <v>94</v>
      </c>
      <c r="U20" s="23">
        <v>94</v>
      </c>
      <c r="V20" s="23">
        <v>92</v>
      </c>
      <c r="W20" s="23">
        <f t="shared" si="1"/>
        <v>547</v>
      </c>
      <c r="X20" s="23">
        <f t="shared" si="2"/>
        <v>1095</v>
      </c>
      <c r="Y20" s="25">
        <v>95.1</v>
      </c>
      <c r="Z20" s="25">
        <f t="shared" si="3"/>
        <v>1190.0999999999999</v>
      </c>
    </row>
    <row r="21" spans="1:26" x14ac:dyDescent="0.35">
      <c r="A21" s="23">
        <v>4</v>
      </c>
      <c r="B21" s="3">
        <v>418</v>
      </c>
      <c r="C21" s="4" t="s">
        <v>462</v>
      </c>
      <c r="D21" s="4" t="s">
        <v>234</v>
      </c>
      <c r="E21" s="3">
        <v>114135</v>
      </c>
      <c r="F21" s="3" t="s">
        <v>3</v>
      </c>
      <c r="G21" s="3" t="s">
        <v>541</v>
      </c>
      <c r="H21" s="23">
        <v>226</v>
      </c>
      <c r="I21" s="23">
        <v>91</v>
      </c>
      <c r="J21" s="23">
        <v>88</v>
      </c>
      <c r="K21" s="23">
        <v>92</v>
      </c>
      <c r="L21" s="23">
        <v>91</v>
      </c>
      <c r="M21" s="23">
        <v>90</v>
      </c>
      <c r="N21" s="23">
        <v>91</v>
      </c>
      <c r="O21" s="23">
        <f t="shared" si="0"/>
        <v>543</v>
      </c>
      <c r="P21" s="23">
        <v>257</v>
      </c>
      <c r="Q21" s="23">
        <v>87</v>
      </c>
      <c r="R21" s="23">
        <v>93</v>
      </c>
      <c r="S21" s="23">
        <v>96</v>
      </c>
      <c r="T21" s="23">
        <v>92</v>
      </c>
      <c r="U21" s="23">
        <v>93</v>
      </c>
      <c r="V21" s="23">
        <v>93</v>
      </c>
      <c r="W21" s="23">
        <f t="shared" si="1"/>
        <v>554</v>
      </c>
      <c r="X21" s="23">
        <f t="shared" si="2"/>
        <v>1097</v>
      </c>
      <c r="Y21" s="25">
        <v>92.9</v>
      </c>
      <c r="Z21" s="25">
        <f t="shared" si="3"/>
        <v>1189.9000000000001</v>
      </c>
    </row>
    <row r="22" spans="1:26" x14ac:dyDescent="0.35">
      <c r="A22" s="23">
        <v>5</v>
      </c>
      <c r="B22" s="3">
        <v>337</v>
      </c>
      <c r="C22" s="4" t="s">
        <v>400</v>
      </c>
      <c r="D22" s="4" t="s">
        <v>55</v>
      </c>
      <c r="E22" s="3">
        <v>14130</v>
      </c>
      <c r="F22" s="3" t="s">
        <v>3</v>
      </c>
      <c r="G22" s="3" t="s">
        <v>543</v>
      </c>
      <c r="H22" s="23">
        <v>203</v>
      </c>
      <c r="I22" s="23">
        <v>93</v>
      </c>
      <c r="J22" s="23">
        <v>95</v>
      </c>
      <c r="K22" s="23">
        <v>95</v>
      </c>
      <c r="L22" s="23">
        <v>83</v>
      </c>
      <c r="M22" s="23">
        <v>88</v>
      </c>
      <c r="N22" s="23">
        <v>91</v>
      </c>
      <c r="O22" s="23">
        <f t="shared" si="0"/>
        <v>545</v>
      </c>
      <c r="P22" s="23">
        <v>254</v>
      </c>
      <c r="Q22" s="23">
        <v>92</v>
      </c>
      <c r="R22" s="23">
        <v>94</v>
      </c>
      <c r="S22" s="23">
        <v>90</v>
      </c>
      <c r="T22" s="23">
        <v>91</v>
      </c>
      <c r="U22" s="23">
        <v>92</v>
      </c>
      <c r="V22" s="23">
        <v>92</v>
      </c>
      <c r="W22" s="23">
        <f t="shared" si="1"/>
        <v>551</v>
      </c>
      <c r="X22" s="23">
        <f t="shared" si="2"/>
        <v>1096</v>
      </c>
      <c r="Y22" s="25">
        <v>93.8</v>
      </c>
      <c r="Z22" s="25">
        <f t="shared" si="3"/>
        <v>1189.8</v>
      </c>
    </row>
    <row r="23" spans="1:26" x14ac:dyDescent="0.35">
      <c r="A23" s="23">
        <v>6</v>
      </c>
      <c r="B23" s="3">
        <v>382</v>
      </c>
      <c r="C23" s="4" t="s">
        <v>138</v>
      </c>
      <c r="D23" s="4" t="s">
        <v>139</v>
      </c>
      <c r="E23" s="3">
        <v>30541</v>
      </c>
      <c r="F23" s="3" t="s">
        <v>3</v>
      </c>
      <c r="G23" s="3" t="s">
        <v>527</v>
      </c>
      <c r="H23" s="26">
        <v>210</v>
      </c>
      <c r="I23" s="26">
        <v>93</v>
      </c>
      <c r="J23" s="26">
        <v>90</v>
      </c>
      <c r="K23" s="26">
        <v>89</v>
      </c>
      <c r="L23" s="26">
        <v>95</v>
      </c>
      <c r="M23" s="26">
        <v>91</v>
      </c>
      <c r="N23" s="26">
        <v>87</v>
      </c>
      <c r="O23" s="26">
        <f t="shared" si="0"/>
        <v>545</v>
      </c>
      <c r="P23" s="26">
        <v>256</v>
      </c>
      <c r="Q23" s="26">
        <v>90</v>
      </c>
      <c r="R23" s="26">
        <v>96</v>
      </c>
      <c r="S23" s="26">
        <v>90</v>
      </c>
      <c r="T23" s="26">
        <v>88</v>
      </c>
      <c r="U23" s="26">
        <v>91</v>
      </c>
      <c r="V23" s="26">
        <v>90</v>
      </c>
      <c r="W23" s="26">
        <f t="shared" si="1"/>
        <v>545</v>
      </c>
      <c r="X23" s="26">
        <f t="shared" si="2"/>
        <v>1090</v>
      </c>
      <c r="Y23" s="25">
        <v>96.1</v>
      </c>
      <c r="Z23" s="25">
        <f t="shared" si="3"/>
        <v>1186.0999999999999</v>
      </c>
    </row>
    <row r="24" spans="1:26" x14ac:dyDescent="0.35">
      <c r="A24" s="23">
        <v>7</v>
      </c>
      <c r="B24" s="3">
        <v>427</v>
      </c>
      <c r="C24" s="4" t="s">
        <v>508</v>
      </c>
      <c r="D24" s="4" t="s">
        <v>406</v>
      </c>
      <c r="E24" s="3">
        <v>112013</v>
      </c>
      <c r="F24" s="3" t="s">
        <v>6</v>
      </c>
      <c r="G24" s="3" t="s">
        <v>527</v>
      </c>
      <c r="H24" s="23">
        <v>234</v>
      </c>
      <c r="I24" s="23">
        <v>92</v>
      </c>
      <c r="J24" s="23">
        <v>91</v>
      </c>
      <c r="K24" s="23">
        <v>91</v>
      </c>
      <c r="L24" s="23">
        <v>91</v>
      </c>
      <c r="M24" s="23">
        <v>93</v>
      </c>
      <c r="N24" s="23">
        <v>87</v>
      </c>
      <c r="O24" s="23">
        <f t="shared" si="0"/>
        <v>545</v>
      </c>
      <c r="P24" s="23">
        <v>255</v>
      </c>
      <c r="Q24" s="23">
        <v>87</v>
      </c>
      <c r="R24" s="23">
        <v>90</v>
      </c>
      <c r="S24" s="23">
        <v>89</v>
      </c>
      <c r="T24" s="23">
        <v>94</v>
      </c>
      <c r="U24" s="23">
        <v>95</v>
      </c>
      <c r="V24" s="23">
        <v>93</v>
      </c>
      <c r="W24" s="23">
        <f t="shared" si="1"/>
        <v>548</v>
      </c>
      <c r="X24" s="23">
        <f t="shared" si="2"/>
        <v>1093</v>
      </c>
      <c r="Y24" s="25">
        <v>92.2</v>
      </c>
      <c r="Z24" s="25">
        <f t="shared" si="3"/>
        <v>1185.2</v>
      </c>
    </row>
    <row r="25" spans="1:26" x14ac:dyDescent="0.35">
      <c r="A25" s="26">
        <v>8</v>
      </c>
      <c r="B25" s="3">
        <v>419</v>
      </c>
      <c r="C25" s="4" t="s">
        <v>472</v>
      </c>
      <c r="D25" s="4" t="s">
        <v>473</v>
      </c>
      <c r="E25" s="3">
        <v>116126</v>
      </c>
      <c r="F25" s="3" t="s">
        <v>3</v>
      </c>
      <c r="G25" s="3" t="s">
        <v>545</v>
      </c>
      <c r="H25" s="23">
        <v>230</v>
      </c>
      <c r="I25" s="23">
        <v>95</v>
      </c>
      <c r="J25" s="23">
        <v>93</v>
      </c>
      <c r="K25" s="23">
        <v>92</v>
      </c>
      <c r="L25" s="23">
        <v>90</v>
      </c>
      <c r="M25" s="23">
        <v>93</v>
      </c>
      <c r="N25" s="23">
        <v>90</v>
      </c>
      <c r="O25" s="23">
        <f t="shared" si="0"/>
        <v>553</v>
      </c>
      <c r="P25" s="23">
        <v>251</v>
      </c>
      <c r="Q25" s="23">
        <v>90</v>
      </c>
      <c r="R25" s="23">
        <v>89</v>
      </c>
      <c r="S25" s="23">
        <v>92</v>
      </c>
      <c r="T25" s="23">
        <v>88</v>
      </c>
      <c r="U25" s="23">
        <v>92</v>
      </c>
      <c r="V25" s="23">
        <v>93</v>
      </c>
      <c r="W25" s="23">
        <f t="shared" si="1"/>
        <v>544</v>
      </c>
      <c r="X25" s="23">
        <f t="shared" si="2"/>
        <v>1097</v>
      </c>
      <c r="Y25" s="25">
        <v>85.9</v>
      </c>
      <c r="Z25" s="25">
        <f t="shared" si="3"/>
        <v>1182.9000000000001</v>
      </c>
    </row>
    <row r="26" spans="1:26" x14ac:dyDescent="0.35">
      <c r="A26" s="26">
        <v>9</v>
      </c>
      <c r="B26" s="3" t="s">
        <v>669</v>
      </c>
      <c r="C26" s="4" t="s">
        <v>410</v>
      </c>
      <c r="D26" s="4" t="s">
        <v>411</v>
      </c>
      <c r="E26" s="3">
        <v>30325</v>
      </c>
      <c r="F26" s="3" t="s">
        <v>3</v>
      </c>
      <c r="G26" s="3" t="s">
        <v>532</v>
      </c>
      <c r="H26" s="26">
        <v>208</v>
      </c>
      <c r="I26" s="26">
        <v>87</v>
      </c>
      <c r="J26" s="26">
        <v>90</v>
      </c>
      <c r="K26" s="26">
        <v>89</v>
      </c>
      <c r="L26" s="26">
        <v>90</v>
      </c>
      <c r="M26" s="26">
        <v>91</v>
      </c>
      <c r="N26" s="26">
        <v>91</v>
      </c>
      <c r="O26" s="26">
        <f t="shared" si="0"/>
        <v>538</v>
      </c>
      <c r="P26" s="26">
        <v>259</v>
      </c>
      <c r="Q26" s="26">
        <v>83</v>
      </c>
      <c r="R26" s="26">
        <v>95</v>
      </c>
      <c r="S26" s="26">
        <v>95</v>
      </c>
      <c r="T26" s="26">
        <v>88</v>
      </c>
      <c r="U26" s="26">
        <v>95</v>
      </c>
      <c r="V26" s="26">
        <v>93</v>
      </c>
      <c r="W26" s="26">
        <f t="shared" si="1"/>
        <v>549</v>
      </c>
      <c r="X26" s="26">
        <f t="shared" si="2"/>
        <v>1087</v>
      </c>
    </row>
    <row r="27" spans="1:26" x14ac:dyDescent="0.35">
      <c r="A27" s="23">
        <v>10</v>
      </c>
      <c r="B27" s="3">
        <v>283</v>
      </c>
      <c r="C27" s="4" t="s">
        <v>220</v>
      </c>
      <c r="D27" s="4" t="s">
        <v>66</v>
      </c>
      <c r="E27" s="3">
        <v>23764</v>
      </c>
      <c r="F27" s="3" t="s">
        <v>3</v>
      </c>
      <c r="G27" s="3" t="s">
        <v>535</v>
      </c>
      <c r="H27" s="23">
        <v>201</v>
      </c>
      <c r="I27" s="23">
        <v>89</v>
      </c>
      <c r="J27" s="23">
        <v>88</v>
      </c>
      <c r="K27" s="23">
        <v>90</v>
      </c>
      <c r="L27" s="23">
        <v>81</v>
      </c>
      <c r="M27" s="23">
        <v>93</v>
      </c>
      <c r="N27" s="23">
        <v>89</v>
      </c>
      <c r="O27" s="23">
        <f t="shared" si="0"/>
        <v>530</v>
      </c>
      <c r="P27" s="23">
        <v>266</v>
      </c>
      <c r="Q27" s="23">
        <v>93</v>
      </c>
      <c r="R27" s="23">
        <v>93</v>
      </c>
      <c r="S27" s="23">
        <v>89</v>
      </c>
      <c r="T27" s="23">
        <v>92</v>
      </c>
      <c r="U27" s="23">
        <v>92</v>
      </c>
      <c r="V27" s="23">
        <v>95</v>
      </c>
      <c r="W27" s="23">
        <f t="shared" si="1"/>
        <v>554</v>
      </c>
      <c r="X27" s="23">
        <f t="shared" si="2"/>
        <v>1084</v>
      </c>
    </row>
    <row r="28" spans="1:26" x14ac:dyDescent="0.35">
      <c r="A28" s="23">
        <v>11</v>
      </c>
      <c r="B28" s="3">
        <v>421</v>
      </c>
      <c r="C28" s="4" t="s">
        <v>483</v>
      </c>
      <c r="D28" s="4" t="s">
        <v>28</v>
      </c>
      <c r="E28" s="3">
        <v>30582</v>
      </c>
      <c r="F28" s="3" t="s">
        <v>3</v>
      </c>
      <c r="G28" s="3" t="s">
        <v>541</v>
      </c>
      <c r="H28" s="23">
        <v>216</v>
      </c>
      <c r="I28" s="23">
        <v>79</v>
      </c>
      <c r="J28" s="23">
        <v>89</v>
      </c>
      <c r="K28" s="23">
        <v>85</v>
      </c>
      <c r="L28" s="23">
        <v>90</v>
      </c>
      <c r="M28" s="23">
        <v>92</v>
      </c>
      <c r="N28" s="23">
        <v>92</v>
      </c>
      <c r="O28" s="23">
        <f t="shared" si="0"/>
        <v>527</v>
      </c>
      <c r="P28" s="23">
        <v>271</v>
      </c>
      <c r="Q28" s="23">
        <v>91</v>
      </c>
      <c r="R28" s="23">
        <v>90</v>
      </c>
      <c r="S28" s="23">
        <v>94</v>
      </c>
      <c r="T28" s="23">
        <v>93</v>
      </c>
      <c r="U28" s="23">
        <v>93</v>
      </c>
      <c r="V28" s="23">
        <v>93</v>
      </c>
      <c r="W28" s="23">
        <f t="shared" si="1"/>
        <v>554</v>
      </c>
      <c r="X28" s="23">
        <f t="shared" si="2"/>
        <v>1081</v>
      </c>
    </row>
    <row r="29" spans="1:26" x14ac:dyDescent="0.35">
      <c r="A29" s="23">
        <v>12</v>
      </c>
      <c r="B29" s="3">
        <v>367</v>
      </c>
      <c r="C29" s="4" t="s">
        <v>1</v>
      </c>
      <c r="D29" s="4" t="s">
        <v>2</v>
      </c>
      <c r="E29" s="3">
        <v>113101</v>
      </c>
      <c r="F29" s="3" t="s">
        <v>3</v>
      </c>
      <c r="G29" s="3" t="s">
        <v>519</v>
      </c>
      <c r="H29" s="23">
        <v>244</v>
      </c>
      <c r="I29" s="23">
        <v>88</v>
      </c>
      <c r="J29" s="23">
        <v>93</v>
      </c>
      <c r="K29" s="23">
        <v>93</v>
      </c>
      <c r="L29" s="23">
        <v>89</v>
      </c>
      <c r="M29" s="23">
        <v>86</v>
      </c>
      <c r="N29" s="23">
        <v>92</v>
      </c>
      <c r="O29" s="23">
        <f t="shared" si="0"/>
        <v>541</v>
      </c>
      <c r="P29" s="23">
        <v>258</v>
      </c>
      <c r="Q29" s="23">
        <v>93</v>
      </c>
      <c r="R29" s="23">
        <v>92</v>
      </c>
      <c r="S29" s="23">
        <v>84</v>
      </c>
      <c r="T29" s="23">
        <v>87</v>
      </c>
      <c r="U29" s="23">
        <v>91</v>
      </c>
      <c r="V29" s="23">
        <v>93</v>
      </c>
      <c r="W29" s="23">
        <f t="shared" si="1"/>
        <v>540</v>
      </c>
      <c r="X29" s="23">
        <f t="shared" si="2"/>
        <v>1081</v>
      </c>
    </row>
    <row r="30" spans="1:26" x14ac:dyDescent="0.35">
      <c r="A30" s="23">
        <v>13</v>
      </c>
      <c r="B30" s="3">
        <v>420</v>
      </c>
      <c r="C30" s="4" t="s">
        <v>481</v>
      </c>
      <c r="D30" s="4" t="s">
        <v>482</v>
      </c>
      <c r="E30" s="3">
        <v>31930</v>
      </c>
      <c r="F30" s="3" t="s">
        <v>6</v>
      </c>
      <c r="G30" s="3" t="s">
        <v>557</v>
      </c>
      <c r="H30" s="23">
        <v>241</v>
      </c>
      <c r="I30" s="23">
        <v>92</v>
      </c>
      <c r="J30" s="23">
        <v>92</v>
      </c>
      <c r="K30" s="23">
        <v>85</v>
      </c>
      <c r="L30" s="23">
        <v>95</v>
      </c>
      <c r="M30" s="23">
        <v>87</v>
      </c>
      <c r="N30" s="23">
        <v>96</v>
      </c>
      <c r="O30" s="23">
        <f t="shared" si="0"/>
        <v>547</v>
      </c>
      <c r="P30" s="23">
        <v>253</v>
      </c>
      <c r="Q30" s="23">
        <v>89</v>
      </c>
      <c r="R30" s="23">
        <v>88</v>
      </c>
      <c r="S30" s="23">
        <v>92</v>
      </c>
      <c r="T30" s="23">
        <v>89</v>
      </c>
      <c r="U30" s="23">
        <v>88</v>
      </c>
      <c r="V30" s="23">
        <v>88</v>
      </c>
      <c r="W30" s="23">
        <f t="shared" si="1"/>
        <v>534</v>
      </c>
      <c r="X30" s="23">
        <f t="shared" si="2"/>
        <v>1081</v>
      </c>
    </row>
    <row r="31" spans="1:26" x14ac:dyDescent="0.35">
      <c r="A31" s="23">
        <v>14</v>
      </c>
      <c r="B31" s="3">
        <v>415</v>
      </c>
      <c r="C31" s="4" t="s">
        <v>445</v>
      </c>
      <c r="D31" s="4" t="s">
        <v>446</v>
      </c>
      <c r="E31" s="3">
        <v>114566</v>
      </c>
      <c r="F31" s="3" t="s">
        <v>3</v>
      </c>
      <c r="G31" s="3" t="s">
        <v>526</v>
      </c>
      <c r="H31" s="23">
        <v>212</v>
      </c>
      <c r="I31" s="23">
        <v>91</v>
      </c>
      <c r="J31" s="23">
        <v>90</v>
      </c>
      <c r="K31" s="23">
        <v>91</v>
      </c>
      <c r="L31" s="23">
        <v>91</v>
      </c>
      <c r="M31" s="23">
        <v>91</v>
      </c>
      <c r="N31" s="23">
        <v>84</v>
      </c>
      <c r="O31" s="23">
        <f t="shared" si="0"/>
        <v>538</v>
      </c>
      <c r="P31" s="23">
        <v>260</v>
      </c>
      <c r="Q31" s="23">
        <v>89</v>
      </c>
      <c r="R31" s="23">
        <v>92</v>
      </c>
      <c r="S31" s="23">
        <v>89</v>
      </c>
      <c r="T31" s="23">
        <v>86</v>
      </c>
      <c r="U31" s="23">
        <v>90</v>
      </c>
      <c r="V31" s="23">
        <v>91</v>
      </c>
      <c r="W31" s="23">
        <f t="shared" si="1"/>
        <v>537</v>
      </c>
      <c r="X31" s="23">
        <f t="shared" si="2"/>
        <v>1075</v>
      </c>
    </row>
    <row r="32" spans="1:26" x14ac:dyDescent="0.35">
      <c r="A32" s="23">
        <v>15</v>
      </c>
      <c r="B32" s="3">
        <v>387</v>
      </c>
      <c r="C32" s="4" t="s">
        <v>233</v>
      </c>
      <c r="D32" s="4" t="s">
        <v>234</v>
      </c>
      <c r="E32" s="3">
        <v>113605</v>
      </c>
      <c r="F32" s="3" t="s">
        <v>6</v>
      </c>
      <c r="G32" s="3" t="s">
        <v>541</v>
      </c>
      <c r="H32" s="23">
        <v>202</v>
      </c>
      <c r="I32" s="23">
        <v>87</v>
      </c>
      <c r="J32" s="23">
        <v>91</v>
      </c>
      <c r="K32" s="23">
        <v>88</v>
      </c>
      <c r="L32" s="23">
        <v>94</v>
      </c>
      <c r="M32" s="23">
        <v>86</v>
      </c>
      <c r="N32" s="23">
        <v>85</v>
      </c>
      <c r="O32" s="23">
        <f t="shared" si="0"/>
        <v>531</v>
      </c>
      <c r="P32" s="23">
        <v>265</v>
      </c>
      <c r="Q32" s="23">
        <v>90</v>
      </c>
      <c r="R32" s="23">
        <v>89</v>
      </c>
      <c r="S32" s="23">
        <v>90</v>
      </c>
      <c r="T32" s="23">
        <v>88</v>
      </c>
      <c r="U32" s="23">
        <v>92</v>
      </c>
      <c r="V32" s="23">
        <v>91</v>
      </c>
      <c r="W32" s="23">
        <f t="shared" si="1"/>
        <v>540</v>
      </c>
      <c r="X32" s="23">
        <f t="shared" si="2"/>
        <v>1071</v>
      </c>
    </row>
    <row r="33" spans="1:24" x14ac:dyDescent="0.35">
      <c r="A33" s="23">
        <v>16</v>
      </c>
      <c r="B33" s="3">
        <v>407</v>
      </c>
      <c r="C33" s="4" t="s">
        <v>389</v>
      </c>
      <c r="D33" s="4" t="s">
        <v>229</v>
      </c>
      <c r="E33" s="3">
        <v>31102</v>
      </c>
      <c r="F33" s="3" t="s">
        <v>6</v>
      </c>
      <c r="G33" s="3" t="s">
        <v>524</v>
      </c>
      <c r="H33" s="23">
        <v>209</v>
      </c>
      <c r="I33" s="23">
        <v>92</v>
      </c>
      <c r="J33" s="23">
        <v>92</v>
      </c>
      <c r="K33" s="23">
        <v>88</v>
      </c>
      <c r="L33" s="23">
        <v>87</v>
      </c>
      <c r="M33" s="23">
        <v>86</v>
      </c>
      <c r="N33" s="23">
        <v>85</v>
      </c>
      <c r="O33" s="23">
        <f t="shared" si="0"/>
        <v>530</v>
      </c>
      <c r="P33" s="23">
        <v>267</v>
      </c>
      <c r="Q33" s="23">
        <v>93</v>
      </c>
      <c r="R33" s="23">
        <v>86</v>
      </c>
      <c r="S33" s="23">
        <v>88</v>
      </c>
      <c r="T33" s="23">
        <v>94</v>
      </c>
      <c r="U33" s="23">
        <v>88</v>
      </c>
      <c r="V33" s="23">
        <v>89</v>
      </c>
      <c r="W33" s="23">
        <f t="shared" si="1"/>
        <v>538</v>
      </c>
      <c r="X33" s="23">
        <f t="shared" si="2"/>
        <v>1068</v>
      </c>
    </row>
    <row r="34" spans="1:24" x14ac:dyDescent="0.35">
      <c r="A34" s="23">
        <v>17</v>
      </c>
      <c r="B34" s="3">
        <v>405</v>
      </c>
      <c r="C34" s="4" t="s">
        <v>369</v>
      </c>
      <c r="D34" s="4" t="s">
        <v>252</v>
      </c>
      <c r="E34" s="3">
        <v>31731</v>
      </c>
      <c r="F34" s="3" t="s">
        <v>6</v>
      </c>
      <c r="G34" s="3" t="s">
        <v>527</v>
      </c>
      <c r="H34" s="23">
        <v>245</v>
      </c>
      <c r="I34" s="23">
        <v>87</v>
      </c>
      <c r="J34" s="23">
        <v>83</v>
      </c>
      <c r="K34" s="23">
        <v>92</v>
      </c>
      <c r="L34" s="23">
        <v>89</v>
      </c>
      <c r="M34" s="23">
        <v>92</v>
      </c>
      <c r="N34" s="23">
        <v>86</v>
      </c>
      <c r="O34" s="23">
        <f t="shared" si="0"/>
        <v>529</v>
      </c>
      <c r="P34" s="23">
        <v>269</v>
      </c>
      <c r="Q34" s="23">
        <v>92</v>
      </c>
      <c r="R34" s="23">
        <v>87</v>
      </c>
      <c r="S34" s="23">
        <v>92</v>
      </c>
      <c r="T34" s="23">
        <v>85</v>
      </c>
      <c r="U34" s="23">
        <v>90</v>
      </c>
      <c r="V34" s="23">
        <v>90</v>
      </c>
      <c r="W34" s="23">
        <f t="shared" si="1"/>
        <v>536</v>
      </c>
      <c r="X34" s="23">
        <f t="shared" si="2"/>
        <v>1065</v>
      </c>
    </row>
    <row r="35" spans="1:24" x14ac:dyDescent="0.35">
      <c r="A35" s="23">
        <v>18</v>
      </c>
      <c r="B35" s="3">
        <v>383</v>
      </c>
      <c r="C35" s="4" t="s">
        <v>142</v>
      </c>
      <c r="D35" s="4" t="s">
        <v>143</v>
      </c>
      <c r="E35" s="3">
        <v>18647</v>
      </c>
      <c r="F35" s="3" t="s">
        <v>3</v>
      </c>
      <c r="G35" s="3" t="s">
        <v>553</v>
      </c>
      <c r="H35" s="23">
        <v>214</v>
      </c>
      <c r="I35" s="23">
        <v>90</v>
      </c>
      <c r="J35" s="23">
        <v>88</v>
      </c>
      <c r="K35" s="23">
        <v>90</v>
      </c>
      <c r="L35" s="23">
        <v>91</v>
      </c>
      <c r="M35" s="23">
        <v>88</v>
      </c>
      <c r="N35" s="23">
        <v>88</v>
      </c>
      <c r="O35" s="23">
        <f t="shared" si="0"/>
        <v>535</v>
      </c>
      <c r="P35" s="23">
        <v>264</v>
      </c>
      <c r="Q35" s="23">
        <v>86</v>
      </c>
      <c r="R35" s="23">
        <v>89</v>
      </c>
      <c r="S35" s="23">
        <v>87</v>
      </c>
      <c r="T35" s="23">
        <v>88</v>
      </c>
      <c r="U35" s="23">
        <v>89</v>
      </c>
      <c r="V35" s="23">
        <v>90</v>
      </c>
      <c r="W35" s="23">
        <f t="shared" si="1"/>
        <v>529</v>
      </c>
      <c r="X35" s="23">
        <f t="shared" si="2"/>
        <v>1064</v>
      </c>
    </row>
    <row r="36" spans="1:24" x14ac:dyDescent="0.35">
      <c r="A36" s="23">
        <v>19</v>
      </c>
      <c r="B36" s="3">
        <v>391</v>
      </c>
      <c r="C36" s="4" t="s">
        <v>251</v>
      </c>
      <c r="D36" s="4" t="s">
        <v>252</v>
      </c>
      <c r="E36" s="3">
        <v>30608</v>
      </c>
      <c r="F36" s="3" t="s">
        <v>3</v>
      </c>
      <c r="G36" s="3" t="s">
        <v>559</v>
      </c>
      <c r="H36" s="23">
        <v>205</v>
      </c>
      <c r="I36" s="23">
        <v>86</v>
      </c>
      <c r="J36" s="23">
        <v>92</v>
      </c>
      <c r="K36" s="23">
        <v>90</v>
      </c>
      <c r="L36" s="23">
        <v>88</v>
      </c>
      <c r="M36" s="23">
        <v>89</v>
      </c>
      <c r="N36" s="23">
        <v>90</v>
      </c>
      <c r="O36" s="23">
        <f t="shared" si="0"/>
        <v>535</v>
      </c>
      <c r="P36" s="23">
        <v>261</v>
      </c>
      <c r="Q36" s="23">
        <v>84</v>
      </c>
      <c r="R36" s="23">
        <v>87</v>
      </c>
      <c r="S36" s="23">
        <v>89</v>
      </c>
      <c r="T36" s="23">
        <v>89</v>
      </c>
      <c r="U36" s="23">
        <v>91</v>
      </c>
      <c r="V36" s="23">
        <v>89</v>
      </c>
      <c r="W36" s="23">
        <f t="shared" si="1"/>
        <v>529</v>
      </c>
      <c r="X36" s="23">
        <f t="shared" si="2"/>
        <v>1064</v>
      </c>
    </row>
    <row r="37" spans="1:24" x14ac:dyDescent="0.35">
      <c r="A37" s="23">
        <v>20</v>
      </c>
      <c r="B37" s="3">
        <v>406</v>
      </c>
      <c r="C37" s="4" t="s">
        <v>370</v>
      </c>
      <c r="D37" s="4" t="s">
        <v>222</v>
      </c>
      <c r="E37" s="3">
        <v>116294</v>
      </c>
      <c r="F37" s="3" t="s">
        <v>3</v>
      </c>
      <c r="G37" s="3" t="s">
        <v>520</v>
      </c>
      <c r="H37" s="23">
        <v>204</v>
      </c>
      <c r="I37" s="23">
        <v>86</v>
      </c>
      <c r="J37" s="23">
        <v>89</v>
      </c>
      <c r="K37" s="23">
        <v>83</v>
      </c>
      <c r="L37" s="23">
        <v>86</v>
      </c>
      <c r="M37" s="23">
        <v>87</v>
      </c>
      <c r="N37" s="23">
        <v>91</v>
      </c>
      <c r="O37" s="23">
        <f t="shared" si="0"/>
        <v>522</v>
      </c>
      <c r="P37" s="23">
        <v>274</v>
      </c>
      <c r="Q37" s="23">
        <v>85</v>
      </c>
      <c r="R37" s="23">
        <v>93</v>
      </c>
      <c r="S37" s="23">
        <v>91</v>
      </c>
      <c r="T37" s="23">
        <v>89</v>
      </c>
      <c r="U37" s="23">
        <v>89</v>
      </c>
      <c r="V37" s="23">
        <v>90</v>
      </c>
      <c r="W37" s="23">
        <f t="shared" si="1"/>
        <v>537</v>
      </c>
      <c r="X37" s="23">
        <f t="shared" si="2"/>
        <v>1059</v>
      </c>
    </row>
    <row r="38" spans="1:24" x14ac:dyDescent="0.35">
      <c r="A38" s="23">
        <v>21</v>
      </c>
      <c r="B38" s="3">
        <v>416</v>
      </c>
      <c r="C38" s="4" t="s">
        <v>458</v>
      </c>
      <c r="D38" s="4" t="s">
        <v>94</v>
      </c>
      <c r="E38" s="3">
        <v>26656</v>
      </c>
      <c r="F38" s="3" t="s">
        <v>6</v>
      </c>
      <c r="G38" s="3" t="s">
        <v>525</v>
      </c>
      <c r="H38" s="23">
        <v>246</v>
      </c>
      <c r="I38" s="23">
        <v>87</v>
      </c>
      <c r="J38" s="23">
        <v>88</v>
      </c>
      <c r="K38" s="23">
        <v>90</v>
      </c>
      <c r="L38" s="23">
        <v>90</v>
      </c>
      <c r="M38" s="23">
        <v>92</v>
      </c>
      <c r="N38" s="23">
        <v>88</v>
      </c>
      <c r="O38" s="23">
        <f t="shared" si="0"/>
        <v>535</v>
      </c>
      <c r="P38" s="23">
        <v>263</v>
      </c>
      <c r="Q38" s="23">
        <v>85</v>
      </c>
      <c r="R38" s="23">
        <v>89</v>
      </c>
      <c r="S38" s="23">
        <v>88</v>
      </c>
      <c r="T38" s="23">
        <v>88</v>
      </c>
      <c r="U38" s="23">
        <v>83</v>
      </c>
      <c r="V38" s="23">
        <v>86</v>
      </c>
      <c r="W38" s="23">
        <f t="shared" si="1"/>
        <v>519</v>
      </c>
      <c r="X38" s="23">
        <f t="shared" si="2"/>
        <v>1054</v>
      </c>
    </row>
    <row r="39" spans="1:24" x14ac:dyDescent="0.35">
      <c r="A39" s="23">
        <v>22</v>
      </c>
      <c r="B39" s="3">
        <v>380</v>
      </c>
      <c r="C39" s="14" t="s">
        <v>663</v>
      </c>
      <c r="D39" s="14" t="s">
        <v>664</v>
      </c>
      <c r="E39" s="3">
        <v>30550</v>
      </c>
      <c r="F39" s="3" t="s">
        <v>3</v>
      </c>
      <c r="G39" s="23" t="s">
        <v>527</v>
      </c>
      <c r="H39" s="23">
        <v>247</v>
      </c>
      <c r="I39" s="23">
        <v>88</v>
      </c>
      <c r="J39" s="23">
        <v>87</v>
      </c>
      <c r="K39" s="23">
        <v>90</v>
      </c>
      <c r="L39" s="23">
        <v>85</v>
      </c>
      <c r="M39" s="23">
        <v>85</v>
      </c>
      <c r="N39" s="23">
        <v>90</v>
      </c>
      <c r="O39" s="23">
        <f t="shared" si="0"/>
        <v>525</v>
      </c>
      <c r="P39" s="23">
        <v>273</v>
      </c>
      <c r="Q39" s="23">
        <v>88</v>
      </c>
      <c r="R39" s="23">
        <v>89</v>
      </c>
      <c r="S39" s="23">
        <v>87</v>
      </c>
      <c r="T39" s="23">
        <v>89</v>
      </c>
      <c r="U39" s="23">
        <v>87</v>
      </c>
      <c r="V39" s="23">
        <v>88</v>
      </c>
      <c r="W39" s="23">
        <f t="shared" si="1"/>
        <v>528</v>
      </c>
      <c r="X39" s="23">
        <f t="shared" si="2"/>
        <v>1053</v>
      </c>
    </row>
    <row r="40" spans="1:24" x14ac:dyDescent="0.35">
      <c r="A40" s="23">
        <v>23</v>
      </c>
      <c r="B40" s="3">
        <v>385</v>
      </c>
      <c r="C40" s="4" t="s">
        <v>207</v>
      </c>
      <c r="D40" s="4" t="s">
        <v>208</v>
      </c>
      <c r="E40" s="3">
        <v>116291</v>
      </c>
      <c r="F40" s="3" t="s">
        <v>3</v>
      </c>
      <c r="G40" s="3" t="s">
        <v>519</v>
      </c>
      <c r="H40" s="23">
        <v>218</v>
      </c>
      <c r="I40" s="23">
        <v>89</v>
      </c>
      <c r="J40" s="23">
        <v>90</v>
      </c>
      <c r="K40" s="23">
        <v>92</v>
      </c>
      <c r="L40" s="23">
        <v>84</v>
      </c>
      <c r="M40" s="23">
        <v>84</v>
      </c>
      <c r="N40" s="23">
        <v>87</v>
      </c>
      <c r="O40" s="23">
        <f t="shared" si="0"/>
        <v>526</v>
      </c>
      <c r="P40" s="23">
        <v>272</v>
      </c>
      <c r="Q40" s="23">
        <v>89</v>
      </c>
      <c r="R40" s="23">
        <v>95</v>
      </c>
      <c r="S40" s="23">
        <v>89</v>
      </c>
      <c r="T40" s="23">
        <v>86</v>
      </c>
      <c r="U40" s="23">
        <v>83</v>
      </c>
      <c r="V40" s="23">
        <v>85</v>
      </c>
      <c r="W40" s="23">
        <f t="shared" si="1"/>
        <v>527</v>
      </c>
      <c r="X40" s="23">
        <f t="shared" si="2"/>
        <v>1053</v>
      </c>
    </row>
    <row r="41" spans="1:24" x14ac:dyDescent="0.35">
      <c r="A41" s="23">
        <v>24</v>
      </c>
      <c r="B41" s="3">
        <v>404</v>
      </c>
      <c r="C41" s="4" t="s">
        <v>347</v>
      </c>
      <c r="D41" s="4" t="s">
        <v>154</v>
      </c>
      <c r="E41" s="3">
        <v>114108</v>
      </c>
      <c r="F41" s="3" t="s">
        <v>3</v>
      </c>
      <c r="G41" s="3" t="s">
        <v>532</v>
      </c>
      <c r="H41" s="23">
        <v>206</v>
      </c>
      <c r="I41" s="23">
        <v>90</v>
      </c>
      <c r="J41" s="23">
        <v>92</v>
      </c>
      <c r="K41" s="23">
        <v>90</v>
      </c>
      <c r="L41" s="23">
        <v>86</v>
      </c>
      <c r="M41" s="23">
        <v>88</v>
      </c>
      <c r="N41" s="23">
        <v>89</v>
      </c>
      <c r="O41" s="23">
        <f t="shared" si="0"/>
        <v>535</v>
      </c>
      <c r="P41" s="23">
        <v>262</v>
      </c>
      <c r="Q41" s="23">
        <v>88</v>
      </c>
      <c r="R41" s="23">
        <v>88</v>
      </c>
      <c r="S41" s="23">
        <v>88</v>
      </c>
      <c r="T41" s="23">
        <v>86</v>
      </c>
      <c r="U41" s="23">
        <v>84</v>
      </c>
      <c r="V41" s="23">
        <v>84</v>
      </c>
      <c r="W41" s="23">
        <f t="shared" si="1"/>
        <v>518</v>
      </c>
      <c r="X41" s="23">
        <f t="shared" si="2"/>
        <v>1053</v>
      </c>
    </row>
    <row r="42" spans="1:24" x14ac:dyDescent="0.35">
      <c r="A42" s="23">
        <v>25</v>
      </c>
      <c r="B42" s="3">
        <v>389</v>
      </c>
      <c r="C42" s="4" t="s">
        <v>235</v>
      </c>
      <c r="D42" s="4" t="s">
        <v>66</v>
      </c>
      <c r="E42" s="3">
        <v>112321</v>
      </c>
      <c r="F42" s="3" t="s">
        <v>3</v>
      </c>
      <c r="G42" s="3" t="s">
        <v>527</v>
      </c>
      <c r="H42" s="23">
        <v>225</v>
      </c>
      <c r="I42" s="23">
        <v>88</v>
      </c>
      <c r="J42" s="23">
        <v>92</v>
      </c>
      <c r="K42" s="23">
        <v>90</v>
      </c>
      <c r="L42" s="23">
        <v>85</v>
      </c>
      <c r="M42" s="23">
        <v>88</v>
      </c>
      <c r="N42" s="23">
        <v>85</v>
      </c>
      <c r="O42" s="23">
        <f t="shared" si="0"/>
        <v>528</v>
      </c>
      <c r="P42" s="23">
        <v>270</v>
      </c>
      <c r="Q42" s="23">
        <v>85</v>
      </c>
      <c r="R42" s="23">
        <v>89</v>
      </c>
      <c r="S42" s="23">
        <v>89</v>
      </c>
      <c r="T42" s="23">
        <v>84</v>
      </c>
      <c r="U42" s="23">
        <v>84</v>
      </c>
      <c r="V42" s="23">
        <v>87</v>
      </c>
      <c r="W42" s="23">
        <f t="shared" si="1"/>
        <v>518</v>
      </c>
      <c r="X42" s="23">
        <f t="shared" si="2"/>
        <v>1046</v>
      </c>
    </row>
    <row r="43" spans="1:24" x14ac:dyDescent="0.35">
      <c r="A43" s="23">
        <v>26</v>
      </c>
      <c r="B43" s="3">
        <v>429</v>
      </c>
      <c r="C43" s="4" t="s">
        <v>510</v>
      </c>
      <c r="D43" s="4" t="s">
        <v>14</v>
      </c>
      <c r="E43" s="3">
        <v>116515</v>
      </c>
      <c r="F43" s="3" t="s">
        <v>3</v>
      </c>
      <c r="G43" s="3" t="s">
        <v>527</v>
      </c>
      <c r="H43" s="23">
        <v>240</v>
      </c>
      <c r="I43" s="23">
        <v>87</v>
      </c>
      <c r="J43" s="23">
        <v>86</v>
      </c>
      <c r="K43" s="23">
        <v>84</v>
      </c>
      <c r="L43" s="23">
        <v>85</v>
      </c>
      <c r="M43" s="23">
        <v>91</v>
      </c>
      <c r="N43" s="23">
        <v>87</v>
      </c>
      <c r="O43" s="23">
        <f t="shared" si="0"/>
        <v>520</v>
      </c>
      <c r="P43" s="23">
        <v>277</v>
      </c>
      <c r="Q43" s="23">
        <v>90</v>
      </c>
      <c r="R43" s="23">
        <v>87</v>
      </c>
      <c r="S43" s="23">
        <v>84</v>
      </c>
      <c r="T43" s="23">
        <v>89</v>
      </c>
      <c r="U43" s="23">
        <v>86</v>
      </c>
      <c r="V43" s="23">
        <v>86</v>
      </c>
      <c r="W43" s="23">
        <f t="shared" si="1"/>
        <v>522</v>
      </c>
      <c r="X43" s="23">
        <f t="shared" si="2"/>
        <v>1042</v>
      </c>
    </row>
    <row r="44" spans="1:24" x14ac:dyDescent="0.35">
      <c r="A44" s="23">
        <v>27</v>
      </c>
      <c r="B44" s="3">
        <v>390</v>
      </c>
      <c r="C44" s="4" t="s">
        <v>242</v>
      </c>
      <c r="D44" s="4" t="s">
        <v>243</v>
      </c>
      <c r="E44" s="3">
        <v>112743</v>
      </c>
      <c r="F44" s="3" t="s">
        <v>6</v>
      </c>
      <c r="G44" s="3" t="s">
        <v>529</v>
      </c>
      <c r="H44" s="23">
        <v>211</v>
      </c>
      <c r="I44" s="23">
        <v>82</v>
      </c>
      <c r="J44" s="23">
        <v>90</v>
      </c>
      <c r="K44" s="23">
        <v>88</v>
      </c>
      <c r="L44" s="23">
        <v>90</v>
      </c>
      <c r="M44" s="23">
        <v>88</v>
      </c>
      <c r="N44" s="23">
        <v>91</v>
      </c>
      <c r="O44" s="23">
        <f t="shared" si="0"/>
        <v>529</v>
      </c>
      <c r="P44" s="23">
        <v>268</v>
      </c>
      <c r="Q44" s="23">
        <v>87</v>
      </c>
      <c r="R44" s="23">
        <v>85</v>
      </c>
      <c r="S44" s="23">
        <v>79</v>
      </c>
      <c r="T44" s="23">
        <v>82</v>
      </c>
      <c r="U44" s="23">
        <v>90</v>
      </c>
      <c r="V44" s="23">
        <v>89</v>
      </c>
      <c r="W44" s="23">
        <f t="shared" si="1"/>
        <v>512</v>
      </c>
      <c r="X44" s="23">
        <f t="shared" si="2"/>
        <v>1041</v>
      </c>
    </row>
    <row r="45" spans="1:24" x14ac:dyDescent="0.35">
      <c r="A45" s="23">
        <v>28</v>
      </c>
      <c r="B45" s="3">
        <v>388</v>
      </c>
      <c r="C45" s="4" t="s">
        <v>235</v>
      </c>
      <c r="D45" s="4" t="s">
        <v>177</v>
      </c>
      <c r="E45" s="3">
        <v>112322</v>
      </c>
      <c r="F45" s="3" t="s">
        <v>6</v>
      </c>
      <c r="G45" s="3" t="s">
        <v>527</v>
      </c>
      <c r="H45" s="23">
        <v>238</v>
      </c>
      <c r="I45" s="23">
        <v>83</v>
      </c>
      <c r="J45" s="23">
        <v>85</v>
      </c>
      <c r="K45" s="23">
        <v>85</v>
      </c>
      <c r="L45" s="23">
        <v>85</v>
      </c>
      <c r="M45" s="23">
        <v>85</v>
      </c>
      <c r="N45" s="23">
        <v>90</v>
      </c>
      <c r="O45" s="23">
        <f t="shared" si="0"/>
        <v>513</v>
      </c>
      <c r="P45" s="23">
        <v>281</v>
      </c>
      <c r="Q45" s="23">
        <v>88</v>
      </c>
      <c r="R45" s="23">
        <v>89</v>
      </c>
      <c r="S45" s="23">
        <v>86</v>
      </c>
      <c r="T45" s="23">
        <v>86</v>
      </c>
      <c r="U45" s="23">
        <v>85</v>
      </c>
      <c r="V45" s="23">
        <v>90</v>
      </c>
      <c r="W45" s="23">
        <f t="shared" si="1"/>
        <v>524</v>
      </c>
      <c r="X45" s="23">
        <f t="shared" si="2"/>
        <v>1037</v>
      </c>
    </row>
    <row r="46" spans="1:24" x14ac:dyDescent="0.35">
      <c r="A46" s="23">
        <v>29</v>
      </c>
      <c r="B46" s="3">
        <v>397</v>
      </c>
      <c r="C46" s="4" t="s">
        <v>293</v>
      </c>
      <c r="D46" s="4" t="s">
        <v>218</v>
      </c>
      <c r="E46" s="3">
        <v>116293</v>
      </c>
      <c r="F46" s="3" t="s">
        <v>3</v>
      </c>
      <c r="G46" s="3" t="s">
        <v>550</v>
      </c>
      <c r="H46" s="23">
        <v>233</v>
      </c>
      <c r="I46" s="23">
        <v>89</v>
      </c>
      <c r="J46" s="23">
        <v>92</v>
      </c>
      <c r="K46" s="23">
        <v>81</v>
      </c>
      <c r="L46" s="23">
        <v>92</v>
      </c>
      <c r="M46" s="23">
        <v>86</v>
      </c>
      <c r="N46" s="23">
        <v>82</v>
      </c>
      <c r="O46" s="23">
        <f t="shared" si="0"/>
        <v>522</v>
      </c>
      <c r="P46" s="23">
        <v>275</v>
      </c>
      <c r="Q46" s="23">
        <v>87</v>
      </c>
      <c r="R46" s="23">
        <v>92</v>
      </c>
      <c r="S46" s="23">
        <v>86</v>
      </c>
      <c r="T46" s="23">
        <v>86</v>
      </c>
      <c r="U46" s="23">
        <v>76</v>
      </c>
      <c r="V46" s="23">
        <v>86</v>
      </c>
      <c r="W46" s="23">
        <f t="shared" si="1"/>
        <v>513</v>
      </c>
      <c r="X46" s="23">
        <f t="shared" si="2"/>
        <v>1035</v>
      </c>
    </row>
    <row r="47" spans="1:24" x14ac:dyDescent="0.35">
      <c r="A47" s="23">
        <v>30</v>
      </c>
      <c r="B47" s="3">
        <v>355</v>
      </c>
      <c r="C47" s="4" t="s">
        <v>466</v>
      </c>
      <c r="D47" s="4" t="s">
        <v>467</v>
      </c>
      <c r="E47" s="3">
        <v>31632</v>
      </c>
      <c r="F47" s="3" t="s">
        <v>6</v>
      </c>
      <c r="G47" s="3" t="s">
        <v>523</v>
      </c>
      <c r="H47" s="23">
        <v>237</v>
      </c>
      <c r="I47" s="23">
        <v>87</v>
      </c>
      <c r="J47" s="23">
        <v>84</v>
      </c>
      <c r="K47" s="23">
        <v>76</v>
      </c>
      <c r="L47" s="23">
        <v>91</v>
      </c>
      <c r="M47" s="23">
        <v>80</v>
      </c>
      <c r="N47" s="23">
        <v>91</v>
      </c>
      <c r="O47" s="23">
        <f t="shared" si="0"/>
        <v>509</v>
      </c>
      <c r="P47" s="23">
        <v>285</v>
      </c>
      <c r="Q47" s="23">
        <v>88</v>
      </c>
      <c r="R47" s="23">
        <v>92</v>
      </c>
      <c r="S47" s="23">
        <v>89</v>
      </c>
      <c r="T47" s="23">
        <v>88</v>
      </c>
      <c r="U47" s="23">
        <v>82</v>
      </c>
      <c r="V47" s="23">
        <v>86</v>
      </c>
      <c r="W47" s="23">
        <f t="shared" si="1"/>
        <v>525</v>
      </c>
      <c r="X47" s="23">
        <f t="shared" si="2"/>
        <v>1034</v>
      </c>
    </row>
    <row r="48" spans="1:24" x14ac:dyDescent="0.35">
      <c r="A48" s="23">
        <v>31</v>
      </c>
      <c r="B48" s="3">
        <v>423</v>
      </c>
      <c r="C48" s="4" t="s">
        <v>488</v>
      </c>
      <c r="D48" s="4" t="s">
        <v>425</v>
      </c>
      <c r="E48" s="3">
        <v>31388</v>
      </c>
      <c r="F48" s="3" t="s">
        <v>6</v>
      </c>
      <c r="G48" s="3" t="s">
        <v>535</v>
      </c>
      <c r="H48" s="23">
        <v>215</v>
      </c>
      <c r="I48" s="23">
        <v>85</v>
      </c>
      <c r="J48" s="23">
        <v>84</v>
      </c>
      <c r="K48" s="23">
        <v>88</v>
      </c>
      <c r="L48" s="23">
        <v>82</v>
      </c>
      <c r="M48" s="23">
        <v>88</v>
      </c>
      <c r="N48" s="23">
        <v>90</v>
      </c>
      <c r="O48" s="23">
        <f t="shared" si="0"/>
        <v>517</v>
      </c>
      <c r="P48" s="23">
        <v>279</v>
      </c>
      <c r="Q48" s="23">
        <v>82</v>
      </c>
      <c r="R48" s="23">
        <v>91</v>
      </c>
      <c r="S48" s="23">
        <v>76</v>
      </c>
      <c r="T48" s="23">
        <v>86</v>
      </c>
      <c r="U48" s="23">
        <v>88</v>
      </c>
      <c r="V48" s="23">
        <v>87</v>
      </c>
      <c r="W48" s="23">
        <f t="shared" si="1"/>
        <v>510</v>
      </c>
      <c r="X48" s="23">
        <f t="shared" si="2"/>
        <v>1027</v>
      </c>
    </row>
    <row r="49" spans="1:24" x14ac:dyDescent="0.35">
      <c r="A49" s="23">
        <v>32</v>
      </c>
      <c r="B49" s="3">
        <v>426</v>
      </c>
      <c r="C49" s="4" t="s">
        <v>505</v>
      </c>
      <c r="D49" s="4" t="s">
        <v>320</v>
      </c>
      <c r="E49" s="3">
        <v>116299</v>
      </c>
      <c r="F49" s="3" t="s">
        <v>6</v>
      </c>
      <c r="G49" s="3" t="s">
        <v>532</v>
      </c>
      <c r="H49" s="23">
        <v>213</v>
      </c>
      <c r="I49" s="23">
        <v>87</v>
      </c>
      <c r="J49" s="23">
        <v>80</v>
      </c>
      <c r="K49" s="23">
        <v>83</v>
      </c>
      <c r="L49" s="23">
        <v>89</v>
      </c>
      <c r="M49" s="23">
        <v>85</v>
      </c>
      <c r="N49" s="23">
        <v>86</v>
      </c>
      <c r="O49" s="23">
        <f t="shared" si="0"/>
        <v>510</v>
      </c>
      <c r="P49" s="23">
        <v>283</v>
      </c>
      <c r="Q49" s="23">
        <v>86</v>
      </c>
      <c r="R49" s="23">
        <v>83</v>
      </c>
      <c r="S49" s="23">
        <v>83</v>
      </c>
      <c r="T49" s="23">
        <v>85</v>
      </c>
      <c r="U49" s="23">
        <v>88</v>
      </c>
      <c r="V49" s="23">
        <v>89</v>
      </c>
      <c r="W49" s="23">
        <f t="shared" si="1"/>
        <v>514</v>
      </c>
      <c r="X49" s="23">
        <f t="shared" si="2"/>
        <v>1024</v>
      </c>
    </row>
    <row r="50" spans="1:24" x14ac:dyDescent="0.35">
      <c r="A50" s="23">
        <v>33</v>
      </c>
      <c r="B50" s="3">
        <v>371</v>
      </c>
      <c r="C50" s="4" t="s">
        <v>33</v>
      </c>
      <c r="D50" s="4" t="s">
        <v>35</v>
      </c>
      <c r="E50" s="3">
        <v>115981</v>
      </c>
      <c r="F50" s="3" t="s">
        <v>3</v>
      </c>
      <c r="G50" s="3" t="s">
        <v>529</v>
      </c>
      <c r="H50" s="23">
        <v>243</v>
      </c>
      <c r="I50" s="23">
        <v>85</v>
      </c>
      <c r="J50" s="23">
        <v>83</v>
      </c>
      <c r="K50" s="23">
        <v>87</v>
      </c>
      <c r="L50" s="23">
        <v>87</v>
      </c>
      <c r="M50" s="23">
        <v>83</v>
      </c>
      <c r="N50" s="23">
        <v>87</v>
      </c>
      <c r="O50" s="23">
        <f t="shared" si="0"/>
        <v>512</v>
      </c>
      <c r="P50" s="23">
        <v>282</v>
      </c>
      <c r="Q50" s="23">
        <v>88</v>
      </c>
      <c r="R50" s="23">
        <v>82</v>
      </c>
      <c r="S50" s="23">
        <v>86</v>
      </c>
      <c r="T50" s="23">
        <v>81</v>
      </c>
      <c r="U50" s="23">
        <v>84</v>
      </c>
      <c r="V50" s="23">
        <v>90</v>
      </c>
      <c r="W50" s="23">
        <f t="shared" si="1"/>
        <v>511</v>
      </c>
      <c r="X50" s="23">
        <f t="shared" si="2"/>
        <v>1023</v>
      </c>
    </row>
    <row r="51" spans="1:24" x14ac:dyDescent="0.35">
      <c r="A51" s="23">
        <v>34</v>
      </c>
      <c r="B51" s="3">
        <v>430</v>
      </c>
      <c r="C51" s="32" t="s">
        <v>665</v>
      </c>
      <c r="D51" s="32" t="s">
        <v>68</v>
      </c>
      <c r="E51" s="27">
        <v>31934</v>
      </c>
      <c r="F51" s="27" t="s">
        <v>16</v>
      </c>
      <c r="G51" s="23" t="s">
        <v>541</v>
      </c>
      <c r="H51" s="23">
        <v>236</v>
      </c>
      <c r="I51" s="23">
        <v>82</v>
      </c>
      <c r="J51" s="23">
        <v>89</v>
      </c>
      <c r="K51" s="23">
        <v>89</v>
      </c>
      <c r="L51" s="23">
        <v>90</v>
      </c>
      <c r="M51" s="23">
        <v>86</v>
      </c>
      <c r="N51" s="23">
        <v>81</v>
      </c>
      <c r="O51" s="23">
        <f t="shared" si="0"/>
        <v>517</v>
      </c>
      <c r="P51" s="23">
        <v>280</v>
      </c>
      <c r="Q51" s="23">
        <v>83</v>
      </c>
      <c r="R51" s="23">
        <v>83</v>
      </c>
      <c r="S51" s="23">
        <v>84</v>
      </c>
      <c r="T51" s="23">
        <v>87</v>
      </c>
      <c r="U51" s="23">
        <v>81</v>
      </c>
      <c r="V51" s="23">
        <v>85</v>
      </c>
      <c r="W51" s="23">
        <f t="shared" si="1"/>
        <v>503</v>
      </c>
      <c r="X51" s="23">
        <f t="shared" si="2"/>
        <v>1020</v>
      </c>
    </row>
    <row r="52" spans="1:24" x14ac:dyDescent="0.35">
      <c r="A52" s="23">
        <v>35</v>
      </c>
      <c r="B52" s="3">
        <v>242</v>
      </c>
      <c r="C52" s="4" t="s">
        <v>57</v>
      </c>
      <c r="D52" s="4" t="s">
        <v>55</v>
      </c>
      <c r="E52" s="3">
        <v>112252</v>
      </c>
      <c r="F52" s="3" t="s">
        <v>6</v>
      </c>
      <c r="G52" s="3" t="s">
        <v>523</v>
      </c>
      <c r="H52" s="23">
        <v>222</v>
      </c>
      <c r="I52" s="23">
        <v>92</v>
      </c>
      <c r="J52" s="23">
        <v>86</v>
      </c>
      <c r="K52" s="23">
        <v>83</v>
      </c>
      <c r="L52" s="23">
        <v>84</v>
      </c>
      <c r="M52" s="23">
        <v>86</v>
      </c>
      <c r="N52" s="23">
        <v>88</v>
      </c>
      <c r="O52" s="23">
        <f t="shared" si="0"/>
        <v>519</v>
      </c>
      <c r="P52" s="23">
        <v>278</v>
      </c>
      <c r="Q52" s="23">
        <v>81</v>
      </c>
      <c r="R52" s="23">
        <v>82</v>
      </c>
      <c r="S52" s="23">
        <v>85</v>
      </c>
      <c r="T52" s="23">
        <v>84</v>
      </c>
      <c r="U52" s="23">
        <v>82</v>
      </c>
      <c r="V52" s="23">
        <v>86</v>
      </c>
      <c r="W52" s="23">
        <f t="shared" si="1"/>
        <v>500</v>
      </c>
      <c r="X52" s="23">
        <f t="shared" si="2"/>
        <v>1019</v>
      </c>
    </row>
    <row r="53" spans="1:24" x14ac:dyDescent="0.35">
      <c r="A53" s="23">
        <v>36</v>
      </c>
      <c r="B53" s="3">
        <v>414</v>
      </c>
      <c r="C53" s="4" t="s">
        <v>436</v>
      </c>
      <c r="D53" s="4" t="s">
        <v>126</v>
      </c>
      <c r="E53" s="3">
        <v>116105</v>
      </c>
      <c r="F53" s="3" t="s">
        <v>3</v>
      </c>
      <c r="G53" s="3" t="s">
        <v>555</v>
      </c>
      <c r="H53" s="23">
        <v>228</v>
      </c>
      <c r="I53" s="23">
        <v>78</v>
      </c>
      <c r="J53" s="23">
        <v>93</v>
      </c>
      <c r="K53" s="23">
        <v>85</v>
      </c>
      <c r="L53" s="23">
        <v>86</v>
      </c>
      <c r="M53" s="23">
        <v>91</v>
      </c>
      <c r="N53" s="23">
        <v>88</v>
      </c>
      <c r="O53" s="23">
        <f t="shared" si="0"/>
        <v>521</v>
      </c>
      <c r="P53" s="23">
        <v>276</v>
      </c>
      <c r="Q53" s="23">
        <v>82</v>
      </c>
      <c r="R53" s="23">
        <v>88</v>
      </c>
      <c r="S53" s="23">
        <v>80</v>
      </c>
      <c r="T53" s="23">
        <v>80</v>
      </c>
      <c r="U53" s="23">
        <v>85</v>
      </c>
      <c r="V53" s="23">
        <v>83</v>
      </c>
      <c r="W53" s="23">
        <f t="shared" si="1"/>
        <v>498</v>
      </c>
      <c r="X53" s="23">
        <f t="shared" si="2"/>
        <v>1019</v>
      </c>
    </row>
    <row r="54" spans="1:24" x14ac:dyDescent="0.35">
      <c r="A54" s="23">
        <v>37</v>
      </c>
      <c r="B54" s="3">
        <v>411</v>
      </c>
      <c r="C54" s="4" t="s">
        <v>412</v>
      </c>
      <c r="D54" s="4" t="s">
        <v>413</v>
      </c>
      <c r="E54" s="3">
        <v>31570</v>
      </c>
      <c r="F54" s="3" t="s">
        <v>6</v>
      </c>
      <c r="G54" s="3" t="s">
        <v>545</v>
      </c>
      <c r="H54" s="23">
        <v>219</v>
      </c>
      <c r="I54" s="23">
        <v>85</v>
      </c>
      <c r="J54" s="23">
        <v>85</v>
      </c>
      <c r="K54" s="23">
        <v>89</v>
      </c>
      <c r="L54" s="23">
        <v>76</v>
      </c>
      <c r="M54" s="23">
        <v>89</v>
      </c>
      <c r="N54" s="23">
        <v>86</v>
      </c>
      <c r="O54" s="23">
        <f t="shared" si="0"/>
        <v>510</v>
      </c>
      <c r="P54" s="23">
        <v>284</v>
      </c>
      <c r="Q54" s="23">
        <v>85</v>
      </c>
      <c r="R54" s="23">
        <v>85</v>
      </c>
      <c r="S54" s="23">
        <v>78</v>
      </c>
      <c r="T54" s="23">
        <v>86</v>
      </c>
      <c r="U54" s="23">
        <v>83</v>
      </c>
      <c r="V54" s="23">
        <v>87</v>
      </c>
      <c r="W54" s="23">
        <f t="shared" si="1"/>
        <v>504</v>
      </c>
      <c r="X54" s="23">
        <f t="shared" si="2"/>
        <v>1014</v>
      </c>
    </row>
    <row r="55" spans="1:24" x14ac:dyDescent="0.35">
      <c r="A55" s="23">
        <v>38</v>
      </c>
      <c r="B55" s="3">
        <v>424</v>
      </c>
      <c r="C55" s="4" t="s">
        <v>493</v>
      </c>
      <c r="D55" s="4" t="s">
        <v>494</v>
      </c>
      <c r="E55" s="3">
        <v>30283</v>
      </c>
      <c r="F55" s="3" t="s">
        <v>3</v>
      </c>
      <c r="G55" s="3" t="s">
        <v>537</v>
      </c>
      <c r="H55" s="23">
        <v>239</v>
      </c>
      <c r="I55" s="23">
        <v>85</v>
      </c>
      <c r="J55" s="23">
        <v>86</v>
      </c>
      <c r="K55" s="23">
        <v>88</v>
      </c>
      <c r="L55" s="23">
        <v>84</v>
      </c>
      <c r="M55" s="23">
        <v>81</v>
      </c>
      <c r="N55" s="23">
        <v>77</v>
      </c>
      <c r="O55" s="23">
        <f t="shared" si="0"/>
        <v>501</v>
      </c>
      <c r="P55" s="23">
        <v>288</v>
      </c>
      <c r="Q55" s="23">
        <v>90</v>
      </c>
      <c r="R55" s="23">
        <v>72</v>
      </c>
      <c r="S55" s="23">
        <v>88</v>
      </c>
      <c r="T55" s="23">
        <v>90</v>
      </c>
      <c r="U55" s="23">
        <v>88</v>
      </c>
      <c r="V55" s="23">
        <v>80</v>
      </c>
      <c r="W55" s="23">
        <f t="shared" si="1"/>
        <v>508</v>
      </c>
      <c r="X55" s="23">
        <f t="shared" si="2"/>
        <v>1009</v>
      </c>
    </row>
    <row r="56" spans="1:24" x14ac:dyDescent="0.35">
      <c r="A56" s="23">
        <v>39</v>
      </c>
      <c r="B56" s="3">
        <v>369</v>
      </c>
      <c r="C56" s="4" t="s">
        <v>17</v>
      </c>
      <c r="D56" s="4" t="s">
        <v>18</v>
      </c>
      <c r="E56" s="3">
        <v>113608</v>
      </c>
      <c r="F56" s="3" t="s">
        <v>6</v>
      </c>
      <c r="G56" s="3" t="s">
        <v>524</v>
      </c>
      <c r="H56" s="23">
        <v>224</v>
      </c>
      <c r="I56" s="23">
        <v>75</v>
      </c>
      <c r="J56" s="23">
        <v>78</v>
      </c>
      <c r="K56" s="23">
        <v>82</v>
      </c>
      <c r="L56" s="23">
        <v>88</v>
      </c>
      <c r="M56" s="23">
        <v>90</v>
      </c>
      <c r="N56" s="23">
        <v>87</v>
      </c>
      <c r="O56" s="23">
        <f t="shared" si="0"/>
        <v>500</v>
      </c>
      <c r="P56" s="23">
        <v>289</v>
      </c>
      <c r="Q56" s="23">
        <v>86</v>
      </c>
      <c r="R56" s="23">
        <v>85</v>
      </c>
      <c r="S56" s="23">
        <v>81</v>
      </c>
      <c r="T56" s="23">
        <v>87</v>
      </c>
      <c r="U56" s="23">
        <v>88</v>
      </c>
      <c r="V56" s="23">
        <v>80</v>
      </c>
      <c r="W56" s="23">
        <f t="shared" si="1"/>
        <v>507</v>
      </c>
      <c r="X56" s="23">
        <f t="shared" si="2"/>
        <v>1007</v>
      </c>
    </row>
    <row r="57" spans="1:24" x14ac:dyDescent="0.35">
      <c r="A57" s="23">
        <v>40</v>
      </c>
      <c r="B57" s="3">
        <v>435</v>
      </c>
      <c r="C57" s="4" t="s">
        <v>60</v>
      </c>
      <c r="D57" s="4" t="s">
        <v>63</v>
      </c>
      <c r="E57" s="3">
        <v>116392</v>
      </c>
      <c r="F57" s="3" t="s">
        <v>16</v>
      </c>
      <c r="G57" s="3" t="s">
        <v>538</v>
      </c>
      <c r="H57" s="23">
        <v>223</v>
      </c>
      <c r="I57" s="23">
        <v>78</v>
      </c>
      <c r="J57" s="23">
        <v>81</v>
      </c>
      <c r="K57" s="23">
        <v>85</v>
      </c>
      <c r="L57" s="23">
        <v>81</v>
      </c>
      <c r="M57" s="23">
        <v>87</v>
      </c>
      <c r="N57" s="23">
        <v>75</v>
      </c>
      <c r="O57" s="23">
        <f t="shared" si="0"/>
        <v>487</v>
      </c>
      <c r="P57" s="23">
        <v>293</v>
      </c>
      <c r="Q57" s="23">
        <v>83</v>
      </c>
      <c r="R57" s="23">
        <v>86</v>
      </c>
      <c r="S57" s="23">
        <v>82</v>
      </c>
      <c r="T57" s="23">
        <v>87</v>
      </c>
      <c r="U57" s="23">
        <v>88</v>
      </c>
      <c r="V57" s="23">
        <v>90</v>
      </c>
      <c r="W57" s="23">
        <f t="shared" si="1"/>
        <v>516</v>
      </c>
      <c r="X57" s="23">
        <f t="shared" si="2"/>
        <v>1003</v>
      </c>
    </row>
    <row r="58" spans="1:24" x14ac:dyDescent="0.35">
      <c r="A58" s="23">
        <v>41</v>
      </c>
      <c r="B58" s="3">
        <v>379</v>
      </c>
      <c r="C58" s="4" t="s">
        <v>105</v>
      </c>
      <c r="D58" s="4" t="s">
        <v>106</v>
      </c>
      <c r="E58" s="3">
        <v>116337</v>
      </c>
      <c r="F58" s="3" t="s">
        <v>3</v>
      </c>
      <c r="G58" s="3" t="s">
        <v>548</v>
      </c>
      <c r="H58" s="23">
        <v>227</v>
      </c>
      <c r="I58" s="23">
        <v>76</v>
      </c>
      <c r="J58" s="23">
        <v>82</v>
      </c>
      <c r="K58" s="23">
        <v>83</v>
      </c>
      <c r="L58" s="23">
        <v>79</v>
      </c>
      <c r="M58" s="23">
        <v>83</v>
      </c>
      <c r="N58" s="23">
        <v>88</v>
      </c>
      <c r="O58" s="23">
        <f t="shared" si="0"/>
        <v>491</v>
      </c>
      <c r="P58" s="23">
        <v>291</v>
      </c>
      <c r="Q58" s="23">
        <v>85</v>
      </c>
      <c r="R58" s="23">
        <v>87</v>
      </c>
      <c r="S58" s="23">
        <v>90</v>
      </c>
      <c r="T58" s="23">
        <v>89</v>
      </c>
      <c r="U58" s="23">
        <v>80</v>
      </c>
      <c r="V58" s="23">
        <v>80</v>
      </c>
      <c r="W58" s="23">
        <f t="shared" si="1"/>
        <v>511</v>
      </c>
      <c r="X58" s="23">
        <f t="shared" si="2"/>
        <v>1002</v>
      </c>
    </row>
    <row r="59" spans="1:24" x14ac:dyDescent="0.35">
      <c r="A59" s="23">
        <v>42</v>
      </c>
      <c r="B59" s="3">
        <v>399</v>
      </c>
      <c r="C59" s="4" t="s">
        <v>302</v>
      </c>
      <c r="D59" s="4" t="s">
        <v>303</v>
      </c>
      <c r="E59" s="3">
        <v>114255</v>
      </c>
      <c r="F59" s="3" t="s">
        <v>6</v>
      </c>
      <c r="G59" s="3" t="s">
        <v>521</v>
      </c>
      <c r="H59" s="23">
        <v>207</v>
      </c>
      <c r="I59" s="23">
        <v>84</v>
      </c>
      <c r="J59" s="23">
        <v>80</v>
      </c>
      <c r="K59" s="23">
        <v>81</v>
      </c>
      <c r="L59" s="23">
        <v>88</v>
      </c>
      <c r="M59" s="23">
        <v>85</v>
      </c>
      <c r="N59" s="23">
        <v>87</v>
      </c>
      <c r="O59" s="23">
        <f t="shared" si="0"/>
        <v>505</v>
      </c>
      <c r="P59" s="23">
        <v>286</v>
      </c>
      <c r="Q59" s="23">
        <v>79</v>
      </c>
      <c r="R59" s="23">
        <v>84</v>
      </c>
      <c r="S59" s="23">
        <v>83</v>
      </c>
      <c r="T59" s="23">
        <v>84</v>
      </c>
      <c r="U59" s="23">
        <v>80</v>
      </c>
      <c r="V59" s="23">
        <v>84</v>
      </c>
      <c r="W59" s="23">
        <f t="shared" si="1"/>
        <v>494</v>
      </c>
      <c r="X59" s="23">
        <f t="shared" si="2"/>
        <v>999</v>
      </c>
    </row>
    <row r="60" spans="1:24" x14ac:dyDescent="0.35">
      <c r="A60" s="23">
        <v>43</v>
      </c>
      <c r="B60" s="3">
        <v>409</v>
      </c>
      <c r="C60" s="4" t="s">
        <v>407</v>
      </c>
      <c r="D60" s="4" t="s">
        <v>408</v>
      </c>
      <c r="E60" s="3">
        <v>116403</v>
      </c>
      <c r="F60" s="3" t="s">
        <v>6</v>
      </c>
      <c r="G60" s="3" t="s">
        <v>548</v>
      </c>
      <c r="H60" s="23">
        <v>248</v>
      </c>
      <c r="I60" s="23">
        <v>88</v>
      </c>
      <c r="J60" s="23">
        <v>82</v>
      </c>
      <c r="K60" s="23">
        <v>82</v>
      </c>
      <c r="L60" s="23">
        <v>81</v>
      </c>
      <c r="M60" s="23">
        <v>82</v>
      </c>
      <c r="N60" s="23">
        <v>87</v>
      </c>
      <c r="O60" s="23">
        <f t="shared" si="0"/>
        <v>502</v>
      </c>
      <c r="P60" s="23">
        <v>287</v>
      </c>
      <c r="Q60" s="23">
        <v>81</v>
      </c>
      <c r="R60" s="23">
        <v>75</v>
      </c>
      <c r="S60" s="23">
        <v>75</v>
      </c>
      <c r="T60" s="23">
        <v>83</v>
      </c>
      <c r="U60" s="23">
        <v>83</v>
      </c>
      <c r="V60" s="23">
        <v>87</v>
      </c>
      <c r="W60" s="23">
        <f t="shared" si="1"/>
        <v>484</v>
      </c>
      <c r="X60" s="23">
        <f t="shared" si="2"/>
        <v>986</v>
      </c>
    </row>
    <row r="61" spans="1:24" x14ac:dyDescent="0.35">
      <c r="A61" s="23">
        <v>44</v>
      </c>
      <c r="B61" s="3">
        <v>402</v>
      </c>
      <c r="C61" s="4" t="s">
        <v>332</v>
      </c>
      <c r="D61" s="4" t="s">
        <v>300</v>
      </c>
      <c r="E61" s="3">
        <v>116182</v>
      </c>
      <c r="F61" s="3" t="s">
        <v>16</v>
      </c>
      <c r="G61" s="3" t="s">
        <v>544</v>
      </c>
      <c r="H61" s="23">
        <v>235</v>
      </c>
      <c r="I61" s="23">
        <v>79</v>
      </c>
      <c r="J61" s="23">
        <v>75</v>
      </c>
      <c r="K61" s="23">
        <v>86</v>
      </c>
      <c r="L61" s="23">
        <v>85</v>
      </c>
      <c r="M61" s="23">
        <v>82</v>
      </c>
      <c r="N61" s="23">
        <v>84</v>
      </c>
      <c r="O61" s="23">
        <f t="shared" si="0"/>
        <v>491</v>
      </c>
      <c r="P61" s="23">
        <v>292</v>
      </c>
      <c r="Q61" s="23">
        <v>78</v>
      </c>
      <c r="R61" s="23">
        <v>93</v>
      </c>
      <c r="S61" s="23">
        <v>85</v>
      </c>
      <c r="T61" s="23">
        <v>78</v>
      </c>
      <c r="U61" s="23">
        <v>81</v>
      </c>
      <c r="V61" s="23">
        <v>78</v>
      </c>
      <c r="W61" s="23">
        <f t="shared" si="1"/>
        <v>493</v>
      </c>
      <c r="X61" s="23">
        <f t="shared" si="2"/>
        <v>984</v>
      </c>
    </row>
    <row r="62" spans="1:24" x14ac:dyDescent="0.35">
      <c r="A62" s="23">
        <v>45</v>
      </c>
      <c r="B62" s="3">
        <v>375</v>
      </c>
      <c r="C62" s="4" t="s">
        <v>72</v>
      </c>
      <c r="D62" s="4" t="s">
        <v>73</v>
      </c>
      <c r="E62" s="3">
        <v>113466</v>
      </c>
      <c r="F62" s="3" t="s">
        <v>6</v>
      </c>
      <c r="G62" s="3" t="s">
        <v>537</v>
      </c>
      <c r="H62" s="23">
        <v>221</v>
      </c>
      <c r="I62" s="23">
        <v>74</v>
      </c>
      <c r="J62" s="23">
        <v>86</v>
      </c>
      <c r="K62" s="23">
        <v>82</v>
      </c>
      <c r="L62" s="23">
        <v>81</v>
      </c>
      <c r="M62" s="23">
        <v>89</v>
      </c>
      <c r="N62" s="23">
        <v>83</v>
      </c>
      <c r="O62" s="23">
        <f t="shared" si="0"/>
        <v>495</v>
      </c>
      <c r="P62" s="23">
        <v>290</v>
      </c>
      <c r="Q62" s="23">
        <v>88</v>
      </c>
      <c r="R62" s="23">
        <v>80</v>
      </c>
      <c r="S62" s="23">
        <v>78</v>
      </c>
      <c r="T62" s="23">
        <v>82</v>
      </c>
      <c r="U62" s="23">
        <v>82</v>
      </c>
      <c r="V62" s="23">
        <v>76</v>
      </c>
      <c r="W62" s="23">
        <f t="shared" si="1"/>
        <v>486</v>
      </c>
      <c r="X62" s="23">
        <f t="shared" si="2"/>
        <v>981</v>
      </c>
    </row>
    <row r="63" spans="1:24" x14ac:dyDescent="0.35">
      <c r="A63" s="23">
        <v>46</v>
      </c>
      <c r="B63" s="3">
        <v>428</v>
      </c>
      <c r="C63" s="4" t="s">
        <v>508</v>
      </c>
      <c r="D63" s="4" t="s">
        <v>509</v>
      </c>
      <c r="E63" s="3">
        <v>112014</v>
      </c>
      <c r="F63" s="3" t="s">
        <v>16</v>
      </c>
      <c r="G63" s="3" t="s">
        <v>527</v>
      </c>
      <c r="H63" s="23">
        <v>231</v>
      </c>
      <c r="I63" s="23">
        <v>79</v>
      </c>
      <c r="J63" s="23">
        <v>82</v>
      </c>
      <c r="K63" s="23">
        <v>65</v>
      </c>
      <c r="L63" s="23">
        <v>86</v>
      </c>
      <c r="M63" s="23">
        <v>74</v>
      </c>
      <c r="N63" s="23">
        <v>82</v>
      </c>
      <c r="O63" s="23">
        <f t="shared" si="0"/>
        <v>468</v>
      </c>
      <c r="P63" s="17">
        <v>294</v>
      </c>
      <c r="Q63" s="23">
        <v>81</v>
      </c>
      <c r="R63" s="23">
        <v>82</v>
      </c>
      <c r="S63" s="23">
        <v>80</v>
      </c>
      <c r="T63" s="23">
        <v>85</v>
      </c>
      <c r="U63" s="23">
        <v>84</v>
      </c>
      <c r="V63" s="23">
        <v>87</v>
      </c>
      <c r="W63" s="23">
        <f t="shared" si="1"/>
        <v>499</v>
      </c>
      <c r="X63" s="23">
        <f t="shared" si="2"/>
        <v>967</v>
      </c>
    </row>
    <row r="64" spans="1:24" x14ac:dyDescent="0.35">
      <c r="A64" s="23">
        <v>47</v>
      </c>
      <c r="B64" s="3">
        <v>368</v>
      </c>
      <c r="C64" s="4" t="s">
        <v>13</v>
      </c>
      <c r="D64" s="4" t="s">
        <v>15</v>
      </c>
      <c r="E64" s="3">
        <v>113609</v>
      </c>
      <c r="F64" s="3" t="s">
        <v>16</v>
      </c>
      <c r="G64" s="3" t="s">
        <v>524</v>
      </c>
      <c r="H64" s="23">
        <v>232</v>
      </c>
      <c r="I64" s="23">
        <v>73</v>
      </c>
      <c r="J64" s="23">
        <v>74</v>
      </c>
      <c r="K64" s="23">
        <v>73</v>
      </c>
      <c r="L64" s="23">
        <v>74</v>
      </c>
      <c r="M64" s="23">
        <v>82</v>
      </c>
      <c r="N64" s="23">
        <v>72</v>
      </c>
      <c r="O64" s="23">
        <f t="shared" si="0"/>
        <v>448</v>
      </c>
      <c r="P64" s="17">
        <v>295</v>
      </c>
      <c r="Q64" s="23">
        <v>71</v>
      </c>
      <c r="R64" s="23">
        <v>69</v>
      </c>
      <c r="S64" s="23">
        <v>74</v>
      </c>
      <c r="T64" s="23">
        <v>82</v>
      </c>
      <c r="U64" s="23">
        <v>79</v>
      </c>
      <c r="V64" s="23">
        <v>76</v>
      </c>
      <c r="W64" s="23">
        <f t="shared" si="1"/>
        <v>451</v>
      </c>
      <c r="X64" s="23">
        <f t="shared" si="2"/>
        <v>899</v>
      </c>
    </row>
    <row r="66" spans="2:2" x14ac:dyDescent="0.35">
      <c r="B66" s="17" t="s">
        <v>670</v>
      </c>
    </row>
  </sheetData>
  <phoneticPr fontId="1" type="noConversion"/>
  <conditionalFormatting sqref="Q1:V16">
    <cfRule type="cellIs" dxfId="2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/>
  </sheetViews>
  <sheetFormatPr defaultColWidth="9.1796875" defaultRowHeight="15.5" x14ac:dyDescent="0.35"/>
  <cols>
    <col min="1" max="1" width="6.453125" style="17" customWidth="1"/>
    <col min="2" max="2" width="7.54296875" style="17" customWidth="1"/>
    <col min="3" max="3" width="11.54296875" style="17" bestFit="1" customWidth="1"/>
    <col min="4" max="4" width="11.26953125" style="17" bestFit="1" customWidth="1"/>
    <col min="5" max="5" width="9" style="17" hidden="1" customWidth="1"/>
    <col min="6" max="6" width="6" style="17" bestFit="1" customWidth="1"/>
    <col min="7" max="7" width="6.81640625" style="17" bestFit="1" customWidth="1"/>
    <col min="8" max="8" width="5.1796875" style="17" hidden="1" customWidth="1"/>
    <col min="9" max="12" width="3.81640625" style="17" hidden="1" customWidth="1"/>
    <col min="13" max="13" width="8.26953125" style="17" customWidth="1"/>
    <col min="14" max="14" width="5.1796875" style="17" hidden="1" customWidth="1"/>
    <col min="15" max="18" width="3.81640625" style="17" hidden="1" customWidth="1"/>
    <col min="19" max="19" width="7.81640625" style="17" customWidth="1"/>
    <col min="20" max="20" width="8.7265625" style="17" customWidth="1"/>
    <col min="21" max="21" width="8.453125" style="17" customWidth="1"/>
    <col min="22" max="22" width="9.26953125" style="17" customWidth="1"/>
    <col min="23" max="16384" width="9.1796875" style="17"/>
  </cols>
  <sheetData>
    <row r="1" spans="1:22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10" customFormat="1" ht="18" x14ac:dyDescent="0.4">
      <c r="A2" s="9" t="s">
        <v>614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0" customFormat="1" ht="18" x14ac:dyDescent="0.4">
      <c r="A3" s="9" t="s">
        <v>613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6" customFormat="1" x14ac:dyDescent="0.35">
      <c r="A5" s="2" t="s">
        <v>576</v>
      </c>
      <c r="B5" s="2"/>
      <c r="C5" s="2"/>
      <c r="D5" s="2"/>
      <c r="E5" s="2"/>
      <c r="F5" s="2" t="s">
        <v>684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"/>
      <c r="T5" s="1"/>
      <c r="U5" s="1"/>
      <c r="V5" s="1">
        <v>834.5</v>
      </c>
    </row>
    <row r="6" spans="1:22" s="6" customFormat="1" x14ac:dyDescent="0.35">
      <c r="A6" s="2" t="s">
        <v>577</v>
      </c>
      <c r="B6" s="2"/>
      <c r="C6" s="2"/>
      <c r="D6" s="2"/>
      <c r="E6" s="2"/>
      <c r="F6" s="2" t="s">
        <v>685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>
        <v>834.2</v>
      </c>
    </row>
    <row r="7" spans="1:22" s="6" customFormat="1" x14ac:dyDescent="0.35">
      <c r="A7" s="2" t="s">
        <v>578</v>
      </c>
      <c r="B7" s="2"/>
      <c r="C7" s="2"/>
      <c r="D7" s="2"/>
      <c r="E7" s="2"/>
      <c r="F7" s="2" t="s">
        <v>686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"/>
      <c r="T7" s="1"/>
      <c r="U7" s="1"/>
      <c r="V7" s="12">
        <v>831</v>
      </c>
    </row>
    <row r="8" spans="1:22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"/>
      <c r="T8" s="1"/>
      <c r="U8" s="1"/>
      <c r="V8" s="1"/>
    </row>
    <row r="9" spans="1:22" s="6" customFormat="1" x14ac:dyDescent="0.35">
      <c r="A9" s="2" t="s">
        <v>579</v>
      </c>
      <c r="B9" s="2"/>
      <c r="C9" s="2"/>
      <c r="D9" s="2"/>
      <c r="E9" s="2"/>
      <c r="F9" s="2" t="s">
        <v>680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"/>
      <c r="T9" s="1"/>
      <c r="U9" s="1"/>
      <c r="V9" s="1">
        <v>711</v>
      </c>
    </row>
    <row r="10" spans="1:22" s="6" customFormat="1" x14ac:dyDescent="0.35">
      <c r="A10" s="2" t="s">
        <v>580</v>
      </c>
      <c r="B10" s="2"/>
      <c r="C10" s="2"/>
      <c r="D10" s="2"/>
      <c r="E10" s="2"/>
      <c r="F10" s="2" t="s">
        <v>681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  <c r="T10" s="1"/>
      <c r="U10" s="1"/>
      <c r="V10" s="1">
        <v>697</v>
      </c>
    </row>
    <row r="11" spans="1:22" s="6" customFormat="1" x14ac:dyDescent="0.35">
      <c r="A11" s="2" t="s">
        <v>581</v>
      </c>
      <c r="B11" s="2"/>
      <c r="C11" s="2"/>
      <c r="D11" s="2"/>
      <c r="E11" s="2"/>
      <c r="F11" s="2" t="s">
        <v>682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"/>
      <c r="T11" s="1"/>
      <c r="U11" s="1"/>
      <c r="V11" s="1">
        <v>697</v>
      </c>
    </row>
    <row r="12" spans="1:22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"/>
      <c r="T12" s="1"/>
      <c r="U12" s="1"/>
      <c r="V12" s="1"/>
    </row>
    <row r="13" spans="1:22" s="6" customFormat="1" x14ac:dyDescent="0.35">
      <c r="A13" s="2" t="s">
        <v>582</v>
      </c>
      <c r="B13" s="2"/>
      <c r="C13" s="2"/>
      <c r="D13" s="2"/>
      <c r="E13" s="2"/>
      <c r="F13" s="2" t="s">
        <v>683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"/>
      <c r="T13" s="1"/>
      <c r="U13" s="1"/>
      <c r="V13" s="1">
        <v>673</v>
      </c>
    </row>
    <row r="14" spans="1:22" s="6" customFormat="1" x14ac:dyDescent="0.35">
      <c r="A14" s="2" t="s">
        <v>583</v>
      </c>
      <c r="B14" s="2"/>
      <c r="C14" s="2"/>
      <c r="D14" s="2"/>
      <c r="E14" s="2"/>
      <c r="F14" s="2" t="s">
        <v>595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"/>
      <c r="U14" s="1"/>
      <c r="V14" s="1">
        <v>632</v>
      </c>
    </row>
    <row r="15" spans="1:22" s="6" customForma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"/>
      <c r="T15" s="1"/>
      <c r="U15" s="1"/>
      <c r="V15" s="1"/>
    </row>
    <row r="16" spans="1:22" s="1" customFormat="1" x14ac:dyDescent="0.35">
      <c r="A16" s="1" t="s">
        <v>570</v>
      </c>
      <c r="B16" s="1" t="s">
        <v>563</v>
      </c>
      <c r="C16" s="2" t="s">
        <v>564</v>
      </c>
      <c r="D16" s="2" t="s">
        <v>565</v>
      </c>
      <c r="E16" s="1" t="s">
        <v>566</v>
      </c>
      <c r="F16" s="1" t="s">
        <v>0</v>
      </c>
      <c r="G16" s="1" t="s">
        <v>518</v>
      </c>
      <c r="H16" s="1" t="s">
        <v>573</v>
      </c>
      <c r="I16" s="1">
        <v>1</v>
      </c>
      <c r="J16" s="1">
        <v>2</v>
      </c>
      <c r="K16" s="1">
        <v>3</v>
      </c>
      <c r="L16" s="1">
        <v>4</v>
      </c>
      <c r="M16" s="1" t="s">
        <v>571</v>
      </c>
      <c r="N16" s="1" t="s">
        <v>573</v>
      </c>
      <c r="O16" s="1">
        <v>1</v>
      </c>
      <c r="P16" s="1">
        <v>2</v>
      </c>
      <c r="Q16" s="1">
        <v>3</v>
      </c>
      <c r="R16" s="1">
        <v>4</v>
      </c>
      <c r="S16" s="1" t="s">
        <v>572</v>
      </c>
      <c r="T16" s="1" t="s">
        <v>574</v>
      </c>
      <c r="U16" s="1" t="s">
        <v>575</v>
      </c>
      <c r="V16" s="1" t="s">
        <v>574</v>
      </c>
    </row>
    <row r="17" spans="1:22" x14ac:dyDescent="0.35">
      <c r="A17" s="23">
        <v>1</v>
      </c>
      <c r="B17" s="3">
        <v>384</v>
      </c>
      <c r="C17" s="4" t="s">
        <v>195</v>
      </c>
      <c r="D17" s="4" t="s">
        <v>197</v>
      </c>
      <c r="E17" s="3">
        <v>29926</v>
      </c>
      <c r="F17" s="3" t="s">
        <v>3</v>
      </c>
      <c r="G17" s="3" t="s">
        <v>533</v>
      </c>
      <c r="H17" s="23">
        <v>313</v>
      </c>
      <c r="I17" s="23">
        <v>92</v>
      </c>
      <c r="J17" s="23">
        <v>93</v>
      </c>
      <c r="K17" s="23">
        <v>89</v>
      </c>
      <c r="L17" s="23">
        <v>94</v>
      </c>
      <c r="M17" s="23">
        <f t="shared" ref="M17:M41" si="0">SUM(I17:L17)</f>
        <v>368</v>
      </c>
      <c r="N17" s="23">
        <v>328</v>
      </c>
      <c r="O17" s="23">
        <v>89</v>
      </c>
      <c r="P17" s="23">
        <v>92</v>
      </c>
      <c r="Q17" s="23">
        <v>93</v>
      </c>
      <c r="R17" s="23">
        <v>95</v>
      </c>
      <c r="S17" s="23">
        <f t="shared" ref="S17:S41" si="1">SUM(O17:R17)</f>
        <v>369</v>
      </c>
      <c r="T17" s="23">
        <f t="shared" ref="T17:T41" si="2">SUM(M17,S17)</f>
        <v>737</v>
      </c>
      <c r="U17" s="25">
        <v>97.5</v>
      </c>
      <c r="V17" s="25">
        <f t="shared" ref="V17:V24" si="3">SUM(T17:U17)</f>
        <v>834.5</v>
      </c>
    </row>
    <row r="18" spans="1:22" x14ac:dyDescent="0.35">
      <c r="A18" s="23">
        <v>2</v>
      </c>
      <c r="B18" s="3">
        <v>370</v>
      </c>
      <c r="C18" s="4" t="s">
        <v>19</v>
      </c>
      <c r="D18" s="4" t="s">
        <v>20</v>
      </c>
      <c r="E18" s="3">
        <v>15022</v>
      </c>
      <c r="F18" s="3" t="s">
        <v>3</v>
      </c>
      <c r="G18" s="3" t="s">
        <v>525</v>
      </c>
      <c r="H18" s="23">
        <v>301</v>
      </c>
      <c r="I18" s="23">
        <v>91</v>
      </c>
      <c r="J18" s="23">
        <v>95</v>
      </c>
      <c r="K18" s="23">
        <v>94</v>
      </c>
      <c r="L18" s="23">
        <v>89</v>
      </c>
      <c r="M18" s="23">
        <f t="shared" si="0"/>
        <v>369</v>
      </c>
      <c r="N18" s="23">
        <v>327</v>
      </c>
      <c r="O18" s="23">
        <v>90</v>
      </c>
      <c r="P18" s="23">
        <v>89</v>
      </c>
      <c r="Q18" s="23">
        <v>93</v>
      </c>
      <c r="R18" s="23">
        <v>96</v>
      </c>
      <c r="S18" s="23">
        <f t="shared" si="1"/>
        <v>368</v>
      </c>
      <c r="T18" s="23">
        <f t="shared" si="2"/>
        <v>737</v>
      </c>
      <c r="U18" s="25">
        <v>97.2</v>
      </c>
      <c r="V18" s="25">
        <f t="shared" si="3"/>
        <v>834.2</v>
      </c>
    </row>
    <row r="19" spans="1:22" x14ac:dyDescent="0.35">
      <c r="A19" s="23">
        <v>3</v>
      </c>
      <c r="B19" s="3">
        <v>392</v>
      </c>
      <c r="C19" s="4" t="s">
        <v>255</v>
      </c>
      <c r="D19" s="4" t="s">
        <v>149</v>
      </c>
      <c r="E19" s="3">
        <v>30212</v>
      </c>
      <c r="F19" s="3" t="s">
        <v>3</v>
      </c>
      <c r="G19" s="3" t="s">
        <v>541</v>
      </c>
      <c r="H19" s="23">
        <v>308</v>
      </c>
      <c r="I19" s="23">
        <v>90</v>
      </c>
      <c r="J19" s="23">
        <v>97</v>
      </c>
      <c r="K19" s="23">
        <v>90</v>
      </c>
      <c r="L19" s="23">
        <v>93</v>
      </c>
      <c r="M19" s="23">
        <f t="shared" si="0"/>
        <v>370</v>
      </c>
      <c r="N19" s="23">
        <v>326</v>
      </c>
      <c r="O19" s="23">
        <v>92</v>
      </c>
      <c r="P19" s="23">
        <v>89</v>
      </c>
      <c r="Q19" s="23">
        <v>96</v>
      </c>
      <c r="R19" s="23">
        <v>90</v>
      </c>
      <c r="S19" s="23">
        <f t="shared" si="1"/>
        <v>367</v>
      </c>
      <c r="T19" s="23">
        <f t="shared" si="2"/>
        <v>737</v>
      </c>
      <c r="U19" s="25">
        <v>94</v>
      </c>
      <c r="V19" s="25">
        <f t="shared" si="3"/>
        <v>831</v>
      </c>
    </row>
    <row r="20" spans="1:22" x14ac:dyDescent="0.35">
      <c r="A20" s="23">
        <v>4</v>
      </c>
      <c r="B20" s="3">
        <v>393</v>
      </c>
      <c r="C20" s="4" t="s">
        <v>257</v>
      </c>
      <c r="D20" s="4" t="s">
        <v>258</v>
      </c>
      <c r="E20" s="3">
        <v>27144</v>
      </c>
      <c r="F20" s="3" t="s">
        <v>3</v>
      </c>
      <c r="G20" s="3" t="s">
        <v>527</v>
      </c>
      <c r="H20" s="23">
        <v>315</v>
      </c>
      <c r="I20" s="23">
        <v>94</v>
      </c>
      <c r="J20" s="23">
        <v>88</v>
      </c>
      <c r="K20" s="23">
        <v>92</v>
      </c>
      <c r="L20" s="23">
        <v>91</v>
      </c>
      <c r="M20" s="23">
        <f t="shared" si="0"/>
        <v>365</v>
      </c>
      <c r="N20" s="23">
        <v>329</v>
      </c>
      <c r="O20" s="23">
        <v>85</v>
      </c>
      <c r="P20" s="23">
        <v>91</v>
      </c>
      <c r="Q20" s="23">
        <v>91</v>
      </c>
      <c r="R20" s="23">
        <v>92</v>
      </c>
      <c r="S20" s="23">
        <f t="shared" si="1"/>
        <v>359</v>
      </c>
      <c r="T20" s="23">
        <f t="shared" si="2"/>
        <v>724</v>
      </c>
      <c r="U20" s="25">
        <v>92.5</v>
      </c>
      <c r="V20" s="25">
        <f t="shared" si="3"/>
        <v>816.5</v>
      </c>
    </row>
    <row r="21" spans="1:22" x14ac:dyDescent="0.35">
      <c r="A21" s="23">
        <v>5</v>
      </c>
      <c r="B21" s="3">
        <v>412</v>
      </c>
      <c r="C21" s="4" t="s">
        <v>420</v>
      </c>
      <c r="D21" s="4" t="s">
        <v>421</v>
      </c>
      <c r="E21" s="3">
        <v>30025</v>
      </c>
      <c r="F21" s="3" t="s">
        <v>3</v>
      </c>
      <c r="G21" s="3" t="s">
        <v>535</v>
      </c>
      <c r="H21" s="23">
        <v>323</v>
      </c>
      <c r="I21" s="23">
        <v>89</v>
      </c>
      <c r="J21" s="23">
        <v>92</v>
      </c>
      <c r="K21" s="23">
        <v>88</v>
      </c>
      <c r="L21" s="23">
        <v>92</v>
      </c>
      <c r="M21" s="23">
        <f t="shared" si="0"/>
        <v>361</v>
      </c>
      <c r="N21" s="23">
        <v>330</v>
      </c>
      <c r="O21" s="23">
        <v>91</v>
      </c>
      <c r="P21" s="23">
        <v>88</v>
      </c>
      <c r="Q21" s="23">
        <v>93</v>
      </c>
      <c r="R21" s="23">
        <v>92</v>
      </c>
      <c r="S21" s="23">
        <f t="shared" si="1"/>
        <v>364</v>
      </c>
      <c r="T21" s="23">
        <f t="shared" si="2"/>
        <v>725</v>
      </c>
      <c r="U21" s="25">
        <v>90.5</v>
      </c>
      <c r="V21" s="25">
        <f t="shared" si="3"/>
        <v>815.5</v>
      </c>
    </row>
    <row r="22" spans="1:22" x14ac:dyDescent="0.35">
      <c r="A22" s="23">
        <v>6</v>
      </c>
      <c r="B22" s="3">
        <v>432</v>
      </c>
      <c r="C22" s="14" t="s">
        <v>648</v>
      </c>
      <c r="D22" s="14" t="s">
        <v>46</v>
      </c>
      <c r="E22" s="27">
        <v>113545</v>
      </c>
      <c r="F22" s="27" t="s">
        <v>6</v>
      </c>
      <c r="G22" s="23" t="s">
        <v>524</v>
      </c>
      <c r="H22" s="23">
        <v>325</v>
      </c>
      <c r="I22" s="23">
        <v>86</v>
      </c>
      <c r="J22" s="23">
        <v>91</v>
      </c>
      <c r="K22" s="23">
        <v>91</v>
      </c>
      <c r="L22" s="23">
        <v>92</v>
      </c>
      <c r="M22" s="23">
        <f t="shared" si="0"/>
        <v>360</v>
      </c>
      <c r="N22" s="23">
        <v>331</v>
      </c>
      <c r="O22" s="23">
        <v>83</v>
      </c>
      <c r="P22" s="23">
        <v>91</v>
      </c>
      <c r="Q22" s="23">
        <v>89</v>
      </c>
      <c r="R22" s="23">
        <v>88</v>
      </c>
      <c r="S22" s="23">
        <f t="shared" si="1"/>
        <v>351</v>
      </c>
      <c r="T22" s="23">
        <f t="shared" si="2"/>
        <v>711</v>
      </c>
      <c r="U22" s="25">
        <v>91.8</v>
      </c>
      <c r="V22" s="25">
        <f t="shared" si="3"/>
        <v>802.8</v>
      </c>
    </row>
    <row r="23" spans="1:22" x14ac:dyDescent="0.35">
      <c r="A23" s="23">
        <v>7</v>
      </c>
      <c r="B23" s="3">
        <v>408</v>
      </c>
      <c r="C23" s="4" t="s">
        <v>401</v>
      </c>
      <c r="D23" s="4" t="s">
        <v>402</v>
      </c>
      <c r="E23" s="3">
        <v>116303</v>
      </c>
      <c r="F23" s="3" t="s">
        <v>3</v>
      </c>
      <c r="G23" s="3" t="s">
        <v>666</v>
      </c>
      <c r="H23" s="23">
        <v>305</v>
      </c>
      <c r="I23" s="23">
        <v>87</v>
      </c>
      <c r="J23" s="23">
        <v>81</v>
      </c>
      <c r="K23" s="23">
        <v>87</v>
      </c>
      <c r="L23" s="23">
        <v>86</v>
      </c>
      <c r="M23" s="23">
        <f t="shared" si="0"/>
        <v>341</v>
      </c>
      <c r="N23" s="23">
        <v>338</v>
      </c>
      <c r="O23" s="23">
        <v>88</v>
      </c>
      <c r="P23" s="23">
        <v>90</v>
      </c>
      <c r="Q23" s="23">
        <v>91</v>
      </c>
      <c r="R23" s="23">
        <v>88</v>
      </c>
      <c r="S23" s="23">
        <f t="shared" si="1"/>
        <v>357</v>
      </c>
      <c r="T23" s="23">
        <f t="shared" si="2"/>
        <v>698</v>
      </c>
      <c r="U23" s="25">
        <v>94.5</v>
      </c>
      <c r="V23" s="25">
        <f t="shared" si="3"/>
        <v>792.5</v>
      </c>
    </row>
    <row r="24" spans="1:22" x14ac:dyDescent="0.35">
      <c r="A24" s="23">
        <v>8</v>
      </c>
      <c r="B24" s="3">
        <v>381</v>
      </c>
      <c r="C24" s="4" t="s">
        <v>127</v>
      </c>
      <c r="D24" s="4" t="s">
        <v>128</v>
      </c>
      <c r="E24" s="3">
        <v>22895</v>
      </c>
      <c r="F24" s="3" t="s">
        <v>3</v>
      </c>
      <c r="G24" s="3" t="s">
        <v>525</v>
      </c>
      <c r="H24" s="23">
        <v>320</v>
      </c>
      <c r="I24" s="23">
        <v>88</v>
      </c>
      <c r="J24" s="23">
        <v>90</v>
      </c>
      <c r="K24" s="23">
        <v>83</v>
      </c>
      <c r="L24" s="23">
        <v>83</v>
      </c>
      <c r="M24" s="23">
        <f t="shared" si="0"/>
        <v>344</v>
      </c>
      <c r="N24" s="23">
        <v>337</v>
      </c>
      <c r="O24" s="23">
        <v>91</v>
      </c>
      <c r="P24" s="23">
        <v>92</v>
      </c>
      <c r="Q24" s="23">
        <v>84</v>
      </c>
      <c r="R24" s="23">
        <v>90</v>
      </c>
      <c r="S24" s="23">
        <f t="shared" si="1"/>
        <v>357</v>
      </c>
      <c r="T24" s="23">
        <f t="shared" si="2"/>
        <v>701</v>
      </c>
      <c r="U24" s="25">
        <v>84.2</v>
      </c>
      <c r="V24" s="25">
        <f t="shared" si="3"/>
        <v>785.2</v>
      </c>
    </row>
    <row r="25" spans="1:22" x14ac:dyDescent="0.35">
      <c r="A25" s="23">
        <v>9</v>
      </c>
      <c r="B25" s="3">
        <v>401</v>
      </c>
      <c r="C25" s="4" t="s">
        <v>306</v>
      </c>
      <c r="D25" s="4" t="s">
        <v>307</v>
      </c>
      <c r="E25" s="3">
        <v>25728</v>
      </c>
      <c r="F25" s="3" t="s">
        <v>6</v>
      </c>
      <c r="G25" s="3" t="s">
        <v>520</v>
      </c>
      <c r="H25" s="23">
        <v>317</v>
      </c>
      <c r="I25" s="23">
        <v>83</v>
      </c>
      <c r="J25" s="23">
        <v>90</v>
      </c>
      <c r="K25" s="23">
        <v>84</v>
      </c>
      <c r="L25" s="23">
        <v>83</v>
      </c>
      <c r="M25" s="23">
        <f t="shared" si="0"/>
        <v>340</v>
      </c>
      <c r="N25" s="23">
        <v>341</v>
      </c>
      <c r="O25" s="23">
        <v>88</v>
      </c>
      <c r="P25" s="23">
        <v>91</v>
      </c>
      <c r="Q25" s="23">
        <v>86</v>
      </c>
      <c r="R25" s="23">
        <v>92</v>
      </c>
      <c r="S25" s="23">
        <f t="shared" si="1"/>
        <v>357</v>
      </c>
      <c r="T25" s="23">
        <f t="shared" si="2"/>
        <v>697</v>
      </c>
    </row>
    <row r="26" spans="1:22" x14ac:dyDescent="0.35">
      <c r="A26" s="23">
        <v>10</v>
      </c>
      <c r="B26" s="3">
        <v>104</v>
      </c>
      <c r="C26" s="4" t="s">
        <v>21</v>
      </c>
      <c r="D26" s="4" t="s">
        <v>22</v>
      </c>
      <c r="E26" s="3">
        <v>28647</v>
      </c>
      <c r="F26" s="3" t="s">
        <v>6</v>
      </c>
      <c r="G26" s="3" t="s">
        <v>526</v>
      </c>
      <c r="H26" s="23">
        <v>312</v>
      </c>
      <c r="I26" s="23">
        <v>92</v>
      </c>
      <c r="J26" s="23">
        <v>90</v>
      </c>
      <c r="K26" s="23">
        <v>89</v>
      </c>
      <c r="L26" s="23">
        <v>88</v>
      </c>
      <c r="M26" s="23">
        <f t="shared" si="0"/>
        <v>359</v>
      </c>
      <c r="N26" s="23">
        <v>332</v>
      </c>
      <c r="O26" s="23">
        <v>88</v>
      </c>
      <c r="P26" s="23">
        <v>80</v>
      </c>
      <c r="Q26" s="23">
        <v>87</v>
      </c>
      <c r="R26" s="23">
        <v>83</v>
      </c>
      <c r="S26" s="23">
        <f t="shared" si="1"/>
        <v>338</v>
      </c>
      <c r="T26" s="23">
        <f t="shared" si="2"/>
        <v>697</v>
      </c>
    </row>
    <row r="27" spans="1:22" x14ac:dyDescent="0.35">
      <c r="A27" s="23">
        <v>11</v>
      </c>
      <c r="B27" s="3">
        <v>395</v>
      </c>
      <c r="C27" s="4" t="s">
        <v>267</v>
      </c>
      <c r="D27" s="4" t="s">
        <v>268</v>
      </c>
      <c r="E27" s="3">
        <v>116646</v>
      </c>
      <c r="F27" s="3" t="s">
        <v>3</v>
      </c>
      <c r="G27" s="3" t="s">
        <v>545</v>
      </c>
      <c r="H27" s="23">
        <v>316</v>
      </c>
      <c r="I27" s="23">
        <v>92</v>
      </c>
      <c r="J27" s="23">
        <v>91</v>
      </c>
      <c r="K27" s="23">
        <v>89</v>
      </c>
      <c r="L27" s="23">
        <v>86</v>
      </c>
      <c r="M27" s="23">
        <f t="shared" si="0"/>
        <v>358</v>
      </c>
      <c r="N27" s="23">
        <v>333</v>
      </c>
      <c r="O27" s="23">
        <v>88</v>
      </c>
      <c r="P27" s="23">
        <v>86</v>
      </c>
      <c r="Q27" s="23">
        <v>73</v>
      </c>
      <c r="R27" s="23">
        <v>91</v>
      </c>
      <c r="S27" s="23">
        <f t="shared" si="1"/>
        <v>338</v>
      </c>
      <c r="T27" s="23">
        <f t="shared" si="2"/>
        <v>696</v>
      </c>
    </row>
    <row r="28" spans="1:22" x14ac:dyDescent="0.35">
      <c r="A28" s="23">
        <v>12</v>
      </c>
      <c r="B28" s="3">
        <v>400</v>
      </c>
      <c r="C28" s="4" t="s">
        <v>304</v>
      </c>
      <c r="D28" s="4" t="s">
        <v>227</v>
      </c>
      <c r="E28" s="3">
        <v>113559</v>
      </c>
      <c r="F28" s="3" t="s">
        <v>3</v>
      </c>
      <c r="G28" s="3" t="s">
        <v>545</v>
      </c>
      <c r="H28" s="23">
        <v>307</v>
      </c>
      <c r="I28" s="23">
        <v>82</v>
      </c>
      <c r="J28" s="23">
        <v>82</v>
      </c>
      <c r="K28" s="23">
        <v>84</v>
      </c>
      <c r="L28" s="23">
        <v>88</v>
      </c>
      <c r="M28" s="23">
        <f t="shared" si="0"/>
        <v>336</v>
      </c>
      <c r="N28" s="23">
        <v>342</v>
      </c>
      <c r="O28" s="23">
        <v>89</v>
      </c>
      <c r="P28" s="23">
        <v>92</v>
      </c>
      <c r="Q28" s="23">
        <v>90</v>
      </c>
      <c r="R28" s="23">
        <v>87</v>
      </c>
      <c r="S28" s="23">
        <f t="shared" si="1"/>
        <v>358</v>
      </c>
      <c r="T28" s="23">
        <f t="shared" si="2"/>
        <v>694</v>
      </c>
    </row>
    <row r="29" spans="1:22" x14ac:dyDescent="0.35">
      <c r="A29" s="23">
        <v>13</v>
      </c>
      <c r="B29" s="3">
        <v>377</v>
      </c>
      <c r="C29" s="4" t="s">
        <v>84</v>
      </c>
      <c r="D29" s="4" t="s">
        <v>85</v>
      </c>
      <c r="E29" s="3">
        <v>29863</v>
      </c>
      <c r="F29" s="3" t="s">
        <v>3</v>
      </c>
      <c r="G29" s="3" t="s">
        <v>526</v>
      </c>
      <c r="H29" s="23">
        <v>319</v>
      </c>
      <c r="I29" s="23">
        <v>85</v>
      </c>
      <c r="J29" s="23">
        <v>88</v>
      </c>
      <c r="K29" s="23">
        <v>88</v>
      </c>
      <c r="L29" s="23">
        <v>84</v>
      </c>
      <c r="M29" s="23">
        <f t="shared" si="0"/>
        <v>345</v>
      </c>
      <c r="N29" s="23">
        <v>336</v>
      </c>
      <c r="O29" s="23">
        <v>92</v>
      </c>
      <c r="P29" s="23">
        <v>87</v>
      </c>
      <c r="Q29" s="23">
        <v>87</v>
      </c>
      <c r="R29" s="23">
        <v>83</v>
      </c>
      <c r="S29" s="23">
        <f t="shared" si="1"/>
        <v>349</v>
      </c>
      <c r="T29" s="23">
        <f t="shared" si="2"/>
        <v>694</v>
      </c>
    </row>
    <row r="30" spans="1:22" x14ac:dyDescent="0.35">
      <c r="A30" s="23">
        <v>14</v>
      </c>
      <c r="B30" s="3">
        <v>403</v>
      </c>
      <c r="C30" s="4" t="s">
        <v>343</v>
      </c>
      <c r="D30" s="4" t="s">
        <v>250</v>
      </c>
      <c r="E30" s="3">
        <v>116302</v>
      </c>
      <c r="F30" s="3" t="s">
        <v>3</v>
      </c>
      <c r="G30" s="3" t="s">
        <v>557</v>
      </c>
      <c r="H30" s="23">
        <v>322</v>
      </c>
      <c r="I30" s="23">
        <v>85</v>
      </c>
      <c r="J30" s="23">
        <v>83</v>
      </c>
      <c r="K30" s="23">
        <v>89</v>
      </c>
      <c r="L30" s="23">
        <v>92</v>
      </c>
      <c r="M30" s="23">
        <f t="shared" si="0"/>
        <v>349</v>
      </c>
      <c r="N30" s="23">
        <v>334</v>
      </c>
      <c r="O30" s="23">
        <v>86</v>
      </c>
      <c r="P30" s="23">
        <v>83</v>
      </c>
      <c r="Q30" s="23">
        <v>83</v>
      </c>
      <c r="R30" s="23">
        <v>87</v>
      </c>
      <c r="S30" s="23">
        <f t="shared" si="1"/>
        <v>339</v>
      </c>
      <c r="T30" s="23">
        <f t="shared" si="2"/>
        <v>688</v>
      </c>
    </row>
    <row r="31" spans="1:22" x14ac:dyDescent="0.35">
      <c r="A31" s="23">
        <v>15</v>
      </c>
      <c r="B31" s="3">
        <v>372</v>
      </c>
      <c r="C31" s="4" t="s">
        <v>56</v>
      </c>
      <c r="D31" s="4" t="s">
        <v>12</v>
      </c>
      <c r="E31" s="3">
        <v>30082</v>
      </c>
      <c r="F31" s="3" t="s">
        <v>3</v>
      </c>
      <c r="G31" s="3" t="s">
        <v>533</v>
      </c>
      <c r="H31" s="23">
        <v>303</v>
      </c>
      <c r="I31" s="23">
        <v>89</v>
      </c>
      <c r="J31" s="23">
        <v>90</v>
      </c>
      <c r="K31" s="23">
        <v>85</v>
      </c>
      <c r="L31" s="23">
        <v>82</v>
      </c>
      <c r="M31" s="23">
        <f t="shared" si="0"/>
        <v>346</v>
      </c>
      <c r="N31" s="23">
        <v>335</v>
      </c>
      <c r="O31" s="23">
        <v>82</v>
      </c>
      <c r="P31" s="23">
        <v>81</v>
      </c>
      <c r="Q31" s="23">
        <v>85</v>
      </c>
      <c r="R31" s="23">
        <v>87</v>
      </c>
      <c r="S31" s="23">
        <f t="shared" si="1"/>
        <v>335</v>
      </c>
      <c r="T31" s="23">
        <f t="shared" si="2"/>
        <v>681</v>
      </c>
    </row>
    <row r="32" spans="1:22" x14ac:dyDescent="0.35">
      <c r="A32" s="23">
        <v>16</v>
      </c>
      <c r="B32" s="3">
        <v>422</v>
      </c>
      <c r="C32" s="4" t="s">
        <v>487</v>
      </c>
      <c r="D32" s="4" t="s">
        <v>147</v>
      </c>
      <c r="E32" s="3">
        <v>23048</v>
      </c>
      <c r="F32" s="3" t="s">
        <v>3</v>
      </c>
      <c r="G32" s="3" t="s">
        <v>527</v>
      </c>
      <c r="H32" s="23">
        <v>311</v>
      </c>
      <c r="I32" s="23">
        <v>80</v>
      </c>
      <c r="J32" s="23">
        <v>86</v>
      </c>
      <c r="K32" s="23">
        <v>88</v>
      </c>
      <c r="L32" s="23">
        <v>81</v>
      </c>
      <c r="M32" s="23">
        <f t="shared" si="0"/>
        <v>335</v>
      </c>
      <c r="N32" s="23">
        <v>343</v>
      </c>
      <c r="O32" s="23">
        <v>90</v>
      </c>
      <c r="P32" s="23">
        <v>82</v>
      </c>
      <c r="Q32" s="23">
        <v>83</v>
      </c>
      <c r="R32" s="23">
        <v>84</v>
      </c>
      <c r="S32" s="23">
        <f t="shared" si="1"/>
        <v>339</v>
      </c>
      <c r="T32" s="23">
        <f t="shared" si="2"/>
        <v>674</v>
      </c>
    </row>
    <row r="33" spans="1:20" x14ac:dyDescent="0.35">
      <c r="A33" s="23">
        <v>17</v>
      </c>
      <c r="B33" s="3" t="s">
        <v>667</v>
      </c>
      <c r="C33" s="4" t="s">
        <v>661</v>
      </c>
      <c r="D33" s="4" t="s">
        <v>662</v>
      </c>
      <c r="E33" s="3">
        <v>115842</v>
      </c>
      <c r="F33" s="3" t="s">
        <v>16</v>
      </c>
      <c r="G33" s="3" t="s">
        <v>524</v>
      </c>
      <c r="H33" s="23">
        <v>318</v>
      </c>
      <c r="I33" s="23">
        <v>83</v>
      </c>
      <c r="J33" s="23">
        <v>84</v>
      </c>
      <c r="K33" s="23">
        <v>90</v>
      </c>
      <c r="L33" s="23">
        <v>83</v>
      </c>
      <c r="M33" s="23">
        <f t="shared" si="0"/>
        <v>340</v>
      </c>
      <c r="N33" s="23">
        <v>340</v>
      </c>
      <c r="O33" s="23">
        <v>85</v>
      </c>
      <c r="P33" s="23">
        <v>84</v>
      </c>
      <c r="Q33" s="23">
        <v>83</v>
      </c>
      <c r="R33" s="23">
        <v>81</v>
      </c>
      <c r="S33" s="23">
        <f t="shared" si="1"/>
        <v>333</v>
      </c>
      <c r="T33" s="23">
        <f t="shared" si="2"/>
        <v>673</v>
      </c>
    </row>
    <row r="34" spans="1:20" x14ac:dyDescent="0.35">
      <c r="A34" s="23">
        <v>18</v>
      </c>
      <c r="B34" s="3">
        <v>374</v>
      </c>
      <c r="C34" s="4" t="s">
        <v>57</v>
      </c>
      <c r="D34" s="4" t="s">
        <v>32</v>
      </c>
      <c r="E34" s="3">
        <v>113952</v>
      </c>
      <c r="F34" s="3" t="s">
        <v>6</v>
      </c>
      <c r="G34" s="3" t="s">
        <v>536</v>
      </c>
      <c r="H34" s="23">
        <v>309</v>
      </c>
      <c r="I34" s="23">
        <v>81</v>
      </c>
      <c r="J34" s="23">
        <v>90</v>
      </c>
      <c r="K34" s="23">
        <v>81</v>
      </c>
      <c r="L34" s="23">
        <v>79</v>
      </c>
      <c r="M34" s="23">
        <f t="shared" si="0"/>
        <v>331</v>
      </c>
      <c r="N34" s="23">
        <v>345</v>
      </c>
      <c r="O34" s="23">
        <v>79</v>
      </c>
      <c r="P34" s="23">
        <v>87</v>
      </c>
      <c r="Q34" s="23">
        <v>89</v>
      </c>
      <c r="R34" s="23">
        <v>86</v>
      </c>
      <c r="S34" s="23">
        <f t="shared" si="1"/>
        <v>341</v>
      </c>
      <c r="T34" s="23">
        <f t="shared" si="2"/>
        <v>672</v>
      </c>
    </row>
    <row r="35" spans="1:20" x14ac:dyDescent="0.35">
      <c r="A35" s="23">
        <v>19</v>
      </c>
      <c r="B35" s="3">
        <v>417</v>
      </c>
      <c r="C35" s="4" t="s">
        <v>458</v>
      </c>
      <c r="D35" s="4" t="s">
        <v>459</v>
      </c>
      <c r="E35" s="3">
        <v>26657</v>
      </c>
      <c r="F35" s="3" t="s">
        <v>6</v>
      </c>
      <c r="G35" s="3" t="s">
        <v>525</v>
      </c>
      <c r="H35" s="23">
        <v>310</v>
      </c>
      <c r="I35" s="23">
        <v>82</v>
      </c>
      <c r="J35" s="23">
        <v>86</v>
      </c>
      <c r="K35" s="23">
        <v>87</v>
      </c>
      <c r="L35" s="23">
        <v>85</v>
      </c>
      <c r="M35" s="23">
        <f t="shared" si="0"/>
        <v>340</v>
      </c>
      <c r="N35" s="23">
        <v>339</v>
      </c>
      <c r="O35" s="23">
        <v>83</v>
      </c>
      <c r="P35" s="23">
        <v>83</v>
      </c>
      <c r="Q35" s="23">
        <v>79</v>
      </c>
      <c r="R35" s="23">
        <v>83</v>
      </c>
      <c r="S35" s="23">
        <f t="shared" si="1"/>
        <v>328</v>
      </c>
      <c r="T35" s="23">
        <f t="shared" si="2"/>
        <v>668</v>
      </c>
    </row>
    <row r="36" spans="1:20" x14ac:dyDescent="0.35">
      <c r="A36" s="23">
        <v>20</v>
      </c>
      <c r="B36" s="3">
        <v>413</v>
      </c>
      <c r="C36" s="4" t="s">
        <v>427</v>
      </c>
      <c r="D36" s="4" t="s">
        <v>428</v>
      </c>
      <c r="E36" s="3">
        <v>31439</v>
      </c>
      <c r="F36" s="3" t="s">
        <v>6</v>
      </c>
      <c r="G36" s="3" t="s">
        <v>538</v>
      </c>
      <c r="H36" s="23">
        <v>306</v>
      </c>
      <c r="I36" s="23">
        <v>84</v>
      </c>
      <c r="J36" s="23">
        <v>76</v>
      </c>
      <c r="K36" s="23">
        <v>85</v>
      </c>
      <c r="L36" s="23">
        <v>86</v>
      </c>
      <c r="M36" s="23">
        <f t="shared" si="0"/>
        <v>331</v>
      </c>
      <c r="N36" s="23">
        <v>344</v>
      </c>
      <c r="O36" s="23">
        <v>85</v>
      </c>
      <c r="P36" s="23">
        <v>80</v>
      </c>
      <c r="Q36" s="23">
        <v>92</v>
      </c>
      <c r="R36" s="23">
        <v>79</v>
      </c>
      <c r="S36" s="23">
        <f t="shared" si="1"/>
        <v>336</v>
      </c>
      <c r="T36" s="23">
        <f t="shared" si="2"/>
        <v>667</v>
      </c>
    </row>
    <row r="37" spans="1:20" x14ac:dyDescent="0.35">
      <c r="A37" s="23">
        <v>21</v>
      </c>
      <c r="B37" s="3">
        <v>378</v>
      </c>
      <c r="C37" s="4" t="s">
        <v>84</v>
      </c>
      <c r="D37" s="4" t="s">
        <v>86</v>
      </c>
      <c r="E37" s="3">
        <v>29864</v>
      </c>
      <c r="F37" s="3" t="s">
        <v>3</v>
      </c>
      <c r="G37" s="3" t="s">
        <v>526</v>
      </c>
      <c r="H37" s="23">
        <v>324</v>
      </c>
      <c r="I37" s="23">
        <v>86</v>
      </c>
      <c r="J37" s="23">
        <v>79</v>
      </c>
      <c r="K37" s="23">
        <v>80</v>
      </c>
      <c r="L37" s="23">
        <v>82</v>
      </c>
      <c r="M37" s="23">
        <f t="shared" si="0"/>
        <v>327</v>
      </c>
      <c r="N37" s="23">
        <v>346</v>
      </c>
      <c r="O37" s="23">
        <v>83</v>
      </c>
      <c r="P37" s="23">
        <v>84</v>
      </c>
      <c r="Q37" s="23">
        <v>82</v>
      </c>
      <c r="R37" s="23">
        <v>88</v>
      </c>
      <c r="S37" s="23">
        <f t="shared" si="1"/>
        <v>337</v>
      </c>
      <c r="T37" s="23">
        <f t="shared" si="2"/>
        <v>664</v>
      </c>
    </row>
    <row r="38" spans="1:20" x14ac:dyDescent="0.35">
      <c r="A38" s="23">
        <v>22</v>
      </c>
      <c r="B38" s="3">
        <v>394</v>
      </c>
      <c r="C38" s="4" t="s">
        <v>259</v>
      </c>
      <c r="D38" s="4" t="s">
        <v>260</v>
      </c>
      <c r="E38" s="3">
        <v>114140</v>
      </c>
      <c r="F38" s="3" t="s">
        <v>3</v>
      </c>
      <c r="G38" s="3" t="s">
        <v>541</v>
      </c>
      <c r="H38" s="23">
        <v>302</v>
      </c>
      <c r="I38" s="23">
        <v>78</v>
      </c>
      <c r="J38" s="23">
        <v>82</v>
      </c>
      <c r="K38" s="23">
        <v>83</v>
      </c>
      <c r="L38" s="23">
        <v>80</v>
      </c>
      <c r="M38" s="23">
        <f t="shared" si="0"/>
        <v>323</v>
      </c>
      <c r="N38" s="23">
        <v>347</v>
      </c>
      <c r="O38" s="23">
        <v>78</v>
      </c>
      <c r="P38" s="23">
        <v>80</v>
      </c>
      <c r="Q38" s="23">
        <v>88</v>
      </c>
      <c r="R38" s="23">
        <v>82</v>
      </c>
      <c r="S38" s="23">
        <f t="shared" si="1"/>
        <v>328</v>
      </c>
      <c r="T38" s="23">
        <f t="shared" si="2"/>
        <v>651</v>
      </c>
    </row>
    <row r="39" spans="1:20" x14ac:dyDescent="0.35">
      <c r="A39" s="23">
        <v>23</v>
      </c>
      <c r="B39" s="3">
        <v>386</v>
      </c>
      <c r="C39" s="4" t="s">
        <v>211</v>
      </c>
      <c r="D39" s="4" t="s">
        <v>212</v>
      </c>
      <c r="E39" s="3">
        <v>31933</v>
      </c>
      <c r="F39" s="3" t="s">
        <v>6</v>
      </c>
      <c r="G39" s="3" t="s">
        <v>541</v>
      </c>
      <c r="H39" s="23">
        <v>314</v>
      </c>
      <c r="I39" s="23">
        <v>84</v>
      </c>
      <c r="J39" s="23">
        <v>83</v>
      </c>
      <c r="K39" s="23">
        <v>76</v>
      </c>
      <c r="L39" s="23">
        <v>80</v>
      </c>
      <c r="M39" s="23">
        <f t="shared" si="0"/>
        <v>323</v>
      </c>
      <c r="N39" s="23">
        <v>348</v>
      </c>
      <c r="O39" s="23">
        <v>81</v>
      </c>
      <c r="P39" s="23">
        <v>86</v>
      </c>
      <c r="Q39" s="23">
        <v>78</v>
      </c>
      <c r="R39" s="23">
        <v>79</v>
      </c>
      <c r="S39" s="23">
        <f t="shared" si="1"/>
        <v>324</v>
      </c>
      <c r="T39" s="23">
        <f t="shared" si="2"/>
        <v>647</v>
      </c>
    </row>
    <row r="40" spans="1:20" x14ac:dyDescent="0.35">
      <c r="A40" s="23">
        <v>24</v>
      </c>
      <c r="B40" s="3">
        <v>433</v>
      </c>
      <c r="C40" s="4" t="s">
        <v>58</v>
      </c>
      <c r="D40" s="4" t="s">
        <v>59</v>
      </c>
      <c r="E40" s="3">
        <v>30284</v>
      </c>
      <c r="F40" s="3" t="s">
        <v>16</v>
      </c>
      <c r="G40" s="3" t="s">
        <v>537</v>
      </c>
      <c r="H40" s="23">
        <v>304</v>
      </c>
      <c r="I40" s="23">
        <v>81</v>
      </c>
      <c r="J40" s="23">
        <v>69</v>
      </c>
      <c r="K40" s="23">
        <v>80</v>
      </c>
      <c r="L40" s="23">
        <v>76</v>
      </c>
      <c r="M40" s="23">
        <f t="shared" si="0"/>
        <v>306</v>
      </c>
      <c r="N40" s="17">
        <v>349</v>
      </c>
      <c r="O40" s="23">
        <v>76</v>
      </c>
      <c r="P40" s="23">
        <v>86</v>
      </c>
      <c r="Q40" s="23">
        <v>81</v>
      </c>
      <c r="R40" s="23">
        <v>83</v>
      </c>
      <c r="S40" s="23">
        <f t="shared" si="1"/>
        <v>326</v>
      </c>
      <c r="T40" s="23">
        <f t="shared" si="2"/>
        <v>632</v>
      </c>
    </row>
    <row r="41" spans="1:20" x14ac:dyDescent="0.35">
      <c r="A41" s="23">
        <v>25</v>
      </c>
      <c r="B41" s="3">
        <v>434</v>
      </c>
      <c r="C41" s="4" t="s">
        <v>45</v>
      </c>
      <c r="D41" s="4" t="s">
        <v>46</v>
      </c>
      <c r="E41" s="3">
        <v>114021</v>
      </c>
      <c r="F41" s="3" t="s">
        <v>6</v>
      </c>
      <c r="G41" s="3" t="s">
        <v>523</v>
      </c>
      <c r="H41" s="23">
        <v>321</v>
      </c>
      <c r="I41" s="23">
        <v>80</v>
      </c>
      <c r="J41" s="23">
        <v>79</v>
      </c>
      <c r="K41" s="23">
        <v>66</v>
      </c>
      <c r="L41" s="23">
        <v>67</v>
      </c>
      <c r="M41" s="23">
        <f t="shared" si="0"/>
        <v>292</v>
      </c>
      <c r="N41" s="17">
        <v>350</v>
      </c>
      <c r="O41" s="23">
        <v>83</v>
      </c>
      <c r="P41" s="23">
        <v>73</v>
      </c>
      <c r="Q41" s="23">
        <v>77</v>
      </c>
      <c r="R41" s="23">
        <v>79</v>
      </c>
      <c r="S41" s="23">
        <f t="shared" si="1"/>
        <v>312</v>
      </c>
      <c r="T41" s="23">
        <f t="shared" si="2"/>
        <v>604</v>
      </c>
    </row>
    <row r="43" spans="1:20" x14ac:dyDescent="0.35">
      <c r="B43" s="17" t="s">
        <v>668</v>
      </c>
    </row>
  </sheetData>
  <phoneticPr fontId="1" type="noConversion"/>
  <conditionalFormatting sqref="O1:R16">
    <cfRule type="cellIs" dxfId="1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/>
  </sheetViews>
  <sheetFormatPr defaultColWidth="9.1796875" defaultRowHeight="15.5" x14ac:dyDescent="0.35"/>
  <cols>
    <col min="1" max="1" width="7.54296875" style="17" customWidth="1"/>
    <col min="2" max="2" width="7.81640625" style="17" bestFit="1" customWidth="1"/>
    <col min="3" max="3" width="11.54296875" style="17" bestFit="1" customWidth="1"/>
    <col min="4" max="4" width="11.26953125" style="17" bestFit="1" customWidth="1"/>
    <col min="5" max="5" width="9" style="17" hidden="1" customWidth="1"/>
    <col min="6" max="6" width="6" style="17" bestFit="1" customWidth="1"/>
    <col min="7" max="7" width="6.81640625" style="17" bestFit="1" customWidth="1"/>
    <col min="8" max="13" width="3.81640625" style="17" hidden="1" customWidth="1"/>
    <col min="14" max="14" width="6.7265625" style="17" customWidth="1"/>
    <col min="15" max="20" width="3.81640625" style="17" hidden="1" customWidth="1"/>
    <col min="21" max="21" width="6.7265625" style="17" customWidth="1"/>
    <col min="22" max="24" width="8.7265625" style="17" customWidth="1"/>
    <col min="25" max="16384" width="9.1796875" style="17"/>
  </cols>
  <sheetData>
    <row r="1" spans="1:24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s="10" customFormat="1" ht="18" x14ac:dyDescent="0.4">
      <c r="A2" s="9" t="s">
        <v>615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s="10" customFormat="1" ht="18" x14ac:dyDescent="0.4">
      <c r="A3" s="18" t="s">
        <v>616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6" customFormat="1" x14ac:dyDescent="0.35">
      <c r="A5" s="2" t="s">
        <v>576</v>
      </c>
      <c r="B5" s="2"/>
      <c r="C5" s="2"/>
      <c r="D5" s="2"/>
      <c r="E5" s="2"/>
      <c r="F5" s="2" t="s">
        <v>685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>
        <v>743.7</v>
      </c>
    </row>
    <row r="6" spans="1:24" s="6" customFormat="1" x14ac:dyDescent="0.35">
      <c r="A6" s="2" t="s">
        <v>577</v>
      </c>
      <c r="B6" s="2"/>
      <c r="C6" s="2"/>
      <c r="D6" s="2"/>
      <c r="E6" s="2"/>
      <c r="F6" s="2" t="s">
        <v>680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>
        <v>735.9</v>
      </c>
    </row>
    <row r="7" spans="1:24" s="6" customFormat="1" x14ac:dyDescent="0.35">
      <c r="A7" s="2" t="s">
        <v>578</v>
      </c>
      <c r="B7" s="2"/>
      <c r="C7" s="2"/>
      <c r="D7" s="2"/>
      <c r="E7" s="2"/>
      <c r="F7" s="2" t="s">
        <v>686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2">
        <v>734.1</v>
      </c>
    </row>
    <row r="8" spans="1:24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</row>
    <row r="9" spans="1:24" s="6" customFormat="1" x14ac:dyDescent="0.35">
      <c r="A9" s="2" t="s">
        <v>579</v>
      </c>
      <c r="B9" s="2"/>
      <c r="C9" s="2"/>
      <c r="D9" s="2"/>
      <c r="E9" s="2"/>
      <c r="F9" s="2" t="s">
        <v>691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>
        <v>456</v>
      </c>
    </row>
    <row r="10" spans="1:24" s="6" customFormat="1" x14ac:dyDescent="0.35">
      <c r="A10" s="2" t="s">
        <v>580</v>
      </c>
      <c r="B10" s="2"/>
      <c r="C10" s="2"/>
      <c r="D10" s="2"/>
      <c r="E10" s="2"/>
      <c r="F10" s="2" t="s">
        <v>681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>
        <v>395</v>
      </c>
    </row>
    <row r="11" spans="1:24" s="6" customFormat="1" x14ac:dyDescent="0.35">
      <c r="A11" s="2" t="s">
        <v>581</v>
      </c>
      <c r="B11" s="2"/>
      <c r="C11" s="2"/>
      <c r="D11" s="2"/>
      <c r="E11" s="2"/>
      <c r="F11" s="2" t="s">
        <v>682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>
        <v>394</v>
      </c>
    </row>
    <row r="12" spans="1:24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</row>
    <row r="13" spans="1:24" s="6" customFormat="1" x14ac:dyDescent="0.35">
      <c r="A13" s="2" t="s">
        <v>582</v>
      </c>
      <c r="B13" s="2"/>
      <c r="C13" s="2"/>
      <c r="D13" s="2"/>
      <c r="E13" s="2"/>
      <c r="F13" s="2" t="s">
        <v>595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>
        <v>127</v>
      </c>
    </row>
    <row r="14" spans="1:24" s="6" customForma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</row>
    <row r="15" spans="1:24" s="1" customFormat="1" ht="20.149999999999999" customHeight="1" x14ac:dyDescent="0.35">
      <c r="A15" s="1" t="s">
        <v>570</v>
      </c>
      <c r="B15" s="1" t="s">
        <v>563</v>
      </c>
      <c r="C15" s="2" t="s">
        <v>564</v>
      </c>
      <c r="D15" s="2" t="s">
        <v>565</v>
      </c>
      <c r="E15" s="1" t="s">
        <v>566</v>
      </c>
      <c r="F15" s="1" t="s">
        <v>0</v>
      </c>
      <c r="G15" s="1" t="s">
        <v>518</v>
      </c>
      <c r="H15" s="1">
        <v>1</v>
      </c>
      <c r="I15" s="1">
        <v>2</v>
      </c>
      <c r="J15" s="1">
        <v>3</v>
      </c>
      <c r="K15" s="1">
        <v>4</v>
      </c>
      <c r="L15" s="1">
        <v>5</v>
      </c>
      <c r="M15" s="1">
        <v>6</v>
      </c>
      <c r="N15" s="1" t="s">
        <v>646</v>
      </c>
      <c r="O15" s="1">
        <v>1</v>
      </c>
      <c r="P15" s="1">
        <v>2</v>
      </c>
      <c r="Q15" s="1">
        <v>3</v>
      </c>
      <c r="R15" s="1">
        <v>4</v>
      </c>
      <c r="S15" s="1">
        <v>5</v>
      </c>
      <c r="T15" s="1">
        <v>6</v>
      </c>
      <c r="U15" s="1" t="s">
        <v>647</v>
      </c>
      <c r="V15" s="1" t="s">
        <v>687</v>
      </c>
      <c r="W15" s="1" t="s">
        <v>575</v>
      </c>
      <c r="X15" s="1" t="s">
        <v>574</v>
      </c>
    </row>
    <row r="16" spans="1:24" ht="20.149999999999999" customHeight="1" x14ac:dyDescent="0.35">
      <c r="A16" s="23">
        <v>1</v>
      </c>
      <c r="B16" s="3">
        <v>370</v>
      </c>
      <c r="C16" s="4" t="s">
        <v>19</v>
      </c>
      <c r="D16" s="4" t="s">
        <v>20</v>
      </c>
      <c r="E16" s="3">
        <v>15022</v>
      </c>
      <c r="F16" s="3" t="s">
        <v>3</v>
      </c>
      <c r="G16" s="3" t="s">
        <v>525</v>
      </c>
      <c r="H16" s="26">
        <v>46</v>
      </c>
      <c r="I16" s="26">
        <v>45</v>
      </c>
      <c r="J16" s="26">
        <v>45</v>
      </c>
      <c r="K16" s="26">
        <v>45</v>
      </c>
      <c r="L16" s="26">
        <v>47</v>
      </c>
      <c r="M16" s="26">
        <v>44</v>
      </c>
      <c r="N16" s="26">
        <f t="shared" ref="N16:N34" si="0">SUM(H16:M16)</f>
        <v>272</v>
      </c>
      <c r="O16" s="26">
        <v>48</v>
      </c>
      <c r="P16" s="26">
        <v>47</v>
      </c>
      <c r="Q16" s="26">
        <v>47</v>
      </c>
      <c r="R16" s="26">
        <v>44</v>
      </c>
      <c r="S16" s="26">
        <v>45</v>
      </c>
      <c r="T16" s="26">
        <v>44</v>
      </c>
      <c r="U16" s="26">
        <f t="shared" ref="U16:U34" si="1">SUM(O16:T16)</f>
        <v>275</v>
      </c>
      <c r="V16" s="26">
        <f t="shared" ref="V16:V34" si="2">SUM(U16,N16)</f>
        <v>547</v>
      </c>
      <c r="W16" s="34">
        <v>196.7</v>
      </c>
      <c r="X16" s="34">
        <f t="shared" ref="X16:X23" si="3">SUM(V16:W16)</f>
        <v>743.7</v>
      </c>
    </row>
    <row r="17" spans="1:25" ht="20.149999999999999" customHeight="1" x14ac:dyDescent="0.35">
      <c r="A17" s="23">
        <v>2</v>
      </c>
      <c r="B17" s="3">
        <v>432</v>
      </c>
      <c r="C17" s="14" t="s">
        <v>648</v>
      </c>
      <c r="D17" s="14" t="s">
        <v>46</v>
      </c>
      <c r="E17" s="27">
        <v>113545</v>
      </c>
      <c r="F17" s="27" t="s">
        <v>6</v>
      </c>
      <c r="G17" s="23" t="s">
        <v>524</v>
      </c>
      <c r="H17" s="26">
        <v>39</v>
      </c>
      <c r="I17" s="26">
        <v>44</v>
      </c>
      <c r="J17" s="26">
        <v>46</v>
      </c>
      <c r="K17" s="26">
        <v>46</v>
      </c>
      <c r="L17" s="26">
        <v>47</v>
      </c>
      <c r="M17" s="26">
        <v>48</v>
      </c>
      <c r="N17" s="26">
        <f t="shared" si="0"/>
        <v>270</v>
      </c>
      <c r="O17" s="26">
        <v>49</v>
      </c>
      <c r="P17" s="26">
        <v>48</v>
      </c>
      <c r="Q17" s="26">
        <v>47</v>
      </c>
      <c r="R17" s="26">
        <v>43</v>
      </c>
      <c r="S17" s="26">
        <v>43</v>
      </c>
      <c r="T17" s="26">
        <v>42</v>
      </c>
      <c r="U17" s="26">
        <f t="shared" si="1"/>
        <v>272</v>
      </c>
      <c r="V17" s="26">
        <f t="shared" si="2"/>
        <v>542</v>
      </c>
      <c r="W17" s="34">
        <v>193.9</v>
      </c>
      <c r="X17" s="34">
        <f t="shared" si="3"/>
        <v>735.9</v>
      </c>
    </row>
    <row r="18" spans="1:25" ht="20.149999999999999" customHeight="1" x14ac:dyDescent="0.35">
      <c r="A18" s="23">
        <v>3</v>
      </c>
      <c r="B18" s="3">
        <v>392</v>
      </c>
      <c r="C18" s="4" t="s">
        <v>255</v>
      </c>
      <c r="D18" s="4" t="s">
        <v>149</v>
      </c>
      <c r="E18" s="3">
        <v>30212</v>
      </c>
      <c r="F18" s="3" t="s">
        <v>3</v>
      </c>
      <c r="G18" s="3" t="s">
        <v>541</v>
      </c>
      <c r="H18" s="26">
        <v>47</v>
      </c>
      <c r="I18" s="26">
        <v>44</v>
      </c>
      <c r="J18" s="26">
        <v>44</v>
      </c>
      <c r="K18" s="26">
        <v>44</v>
      </c>
      <c r="L18" s="26">
        <v>47</v>
      </c>
      <c r="M18" s="26">
        <v>43</v>
      </c>
      <c r="N18" s="26">
        <f t="shared" si="0"/>
        <v>269</v>
      </c>
      <c r="O18" s="26">
        <v>45</v>
      </c>
      <c r="P18" s="26">
        <v>44</v>
      </c>
      <c r="Q18" s="26">
        <v>46</v>
      </c>
      <c r="R18" s="26">
        <v>43</v>
      </c>
      <c r="S18" s="26">
        <v>50</v>
      </c>
      <c r="T18" s="26">
        <v>47</v>
      </c>
      <c r="U18" s="26">
        <f t="shared" si="1"/>
        <v>275</v>
      </c>
      <c r="V18" s="26">
        <f t="shared" si="2"/>
        <v>544</v>
      </c>
      <c r="W18" s="34">
        <v>190.1</v>
      </c>
      <c r="X18" s="34">
        <f t="shared" si="3"/>
        <v>734.1</v>
      </c>
    </row>
    <row r="19" spans="1:25" ht="20.149999999999999" customHeight="1" x14ac:dyDescent="0.35">
      <c r="A19" s="23">
        <v>4</v>
      </c>
      <c r="B19" s="3">
        <v>393</v>
      </c>
      <c r="C19" s="4" t="s">
        <v>257</v>
      </c>
      <c r="D19" s="4" t="s">
        <v>258</v>
      </c>
      <c r="E19" s="3">
        <v>27144</v>
      </c>
      <c r="F19" s="3" t="s">
        <v>3</v>
      </c>
      <c r="G19" s="3" t="s">
        <v>527</v>
      </c>
      <c r="H19" s="26">
        <v>47</v>
      </c>
      <c r="I19" s="26">
        <v>48</v>
      </c>
      <c r="J19" s="26">
        <v>46</v>
      </c>
      <c r="K19" s="26">
        <v>43</v>
      </c>
      <c r="L19" s="26">
        <v>47</v>
      </c>
      <c r="M19" s="26">
        <v>46</v>
      </c>
      <c r="N19" s="26">
        <f t="shared" si="0"/>
        <v>277</v>
      </c>
      <c r="O19" s="26">
        <v>47</v>
      </c>
      <c r="P19" s="26">
        <v>41</v>
      </c>
      <c r="Q19" s="26">
        <v>49</v>
      </c>
      <c r="R19" s="26">
        <v>46</v>
      </c>
      <c r="S19" s="26">
        <v>37</v>
      </c>
      <c r="T19" s="26">
        <v>47</v>
      </c>
      <c r="U19" s="26">
        <f t="shared" si="1"/>
        <v>267</v>
      </c>
      <c r="V19" s="26">
        <f t="shared" si="2"/>
        <v>544</v>
      </c>
      <c r="W19" s="34">
        <v>187.3</v>
      </c>
      <c r="X19" s="34">
        <f t="shared" si="3"/>
        <v>731.3</v>
      </c>
    </row>
    <row r="20" spans="1:25" ht="20.149999999999999" customHeight="1" x14ac:dyDescent="0.35">
      <c r="A20" s="23">
        <v>5</v>
      </c>
      <c r="B20" s="3">
        <v>403</v>
      </c>
      <c r="C20" s="4" t="s">
        <v>343</v>
      </c>
      <c r="D20" s="4" t="s">
        <v>250</v>
      </c>
      <c r="E20" s="3">
        <v>116302</v>
      </c>
      <c r="F20" s="3" t="s">
        <v>3</v>
      </c>
      <c r="G20" s="3" t="s">
        <v>557</v>
      </c>
      <c r="H20" s="26">
        <v>41</v>
      </c>
      <c r="I20" s="26">
        <v>47</v>
      </c>
      <c r="J20" s="26">
        <v>47</v>
      </c>
      <c r="K20" s="26">
        <v>43</v>
      </c>
      <c r="L20" s="26">
        <v>44</v>
      </c>
      <c r="M20" s="26">
        <v>47</v>
      </c>
      <c r="N20" s="26">
        <f t="shared" si="0"/>
        <v>269</v>
      </c>
      <c r="O20" s="26">
        <v>47</v>
      </c>
      <c r="P20" s="26">
        <v>48</v>
      </c>
      <c r="Q20" s="26">
        <v>46</v>
      </c>
      <c r="R20" s="26">
        <v>40</v>
      </c>
      <c r="S20" s="26">
        <v>42</v>
      </c>
      <c r="T20" s="26">
        <v>45</v>
      </c>
      <c r="U20" s="26">
        <f t="shared" si="1"/>
        <v>268</v>
      </c>
      <c r="V20" s="26">
        <f t="shared" si="2"/>
        <v>537</v>
      </c>
      <c r="W20" s="34">
        <v>186.5</v>
      </c>
      <c r="X20" s="34">
        <f t="shared" si="3"/>
        <v>723.5</v>
      </c>
    </row>
    <row r="21" spans="1:25" ht="20.149999999999999" customHeight="1" x14ac:dyDescent="0.35">
      <c r="A21" s="23">
        <v>6</v>
      </c>
      <c r="B21" s="3">
        <v>412</v>
      </c>
      <c r="C21" s="4" t="s">
        <v>420</v>
      </c>
      <c r="D21" s="4" t="s">
        <v>421</v>
      </c>
      <c r="E21" s="3">
        <v>30025</v>
      </c>
      <c r="F21" s="3" t="s">
        <v>3</v>
      </c>
      <c r="G21" s="3" t="s">
        <v>535</v>
      </c>
      <c r="H21" s="26">
        <v>40</v>
      </c>
      <c r="I21" s="26">
        <v>50</v>
      </c>
      <c r="J21" s="26">
        <v>42</v>
      </c>
      <c r="K21" s="26">
        <v>42</v>
      </c>
      <c r="L21" s="26">
        <v>47</v>
      </c>
      <c r="M21" s="26">
        <v>39</v>
      </c>
      <c r="N21" s="26">
        <f t="shared" si="0"/>
        <v>260</v>
      </c>
      <c r="O21" s="26">
        <v>47</v>
      </c>
      <c r="P21" s="26">
        <v>42</v>
      </c>
      <c r="Q21" s="26">
        <v>40</v>
      </c>
      <c r="R21" s="26">
        <v>39</v>
      </c>
      <c r="S21" s="26">
        <v>45</v>
      </c>
      <c r="T21" s="26">
        <v>42</v>
      </c>
      <c r="U21" s="26">
        <f t="shared" si="1"/>
        <v>255</v>
      </c>
      <c r="V21" s="26">
        <f t="shared" si="2"/>
        <v>515</v>
      </c>
      <c r="W21" s="34">
        <v>193.9</v>
      </c>
      <c r="X21" s="34">
        <f t="shared" si="3"/>
        <v>708.9</v>
      </c>
    </row>
    <row r="22" spans="1:25" ht="20.149999999999999" customHeight="1" x14ac:dyDescent="0.35">
      <c r="A22" s="23">
        <v>7</v>
      </c>
      <c r="B22" s="3">
        <v>377</v>
      </c>
      <c r="C22" s="4" t="s">
        <v>84</v>
      </c>
      <c r="D22" s="4" t="s">
        <v>85</v>
      </c>
      <c r="E22" s="3">
        <v>29863</v>
      </c>
      <c r="F22" s="3" t="s">
        <v>3</v>
      </c>
      <c r="G22" s="3" t="s">
        <v>526</v>
      </c>
      <c r="H22" s="26">
        <v>40</v>
      </c>
      <c r="I22" s="26">
        <v>46</v>
      </c>
      <c r="J22" s="26">
        <v>44</v>
      </c>
      <c r="K22" s="26">
        <v>43</v>
      </c>
      <c r="L22" s="26">
        <v>43</v>
      </c>
      <c r="M22" s="26">
        <v>44</v>
      </c>
      <c r="N22" s="26">
        <f t="shared" si="0"/>
        <v>260</v>
      </c>
      <c r="O22" s="26">
        <v>42</v>
      </c>
      <c r="P22" s="26">
        <v>47</v>
      </c>
      <c r="Q22" s="26">
        <v>43</v>
      </c>
      <c r="R22" s="26">
        <v>41</v>
      </c>
      <c r="S22" s="26">
        <v>44</v>
      </c>
      <c r="T22" s="26">
        <v>41</v>
      </c>
      <c r="U22" s="26">
        <f t="shared" si="1"/>
        <v>258</v>
      </c>
      <c r="V22" s="26">
        <f t="shared" si="2"/>
        <v>518</v>
      </c>
      <c r="W22" s="34">
        <v>178.6</v>
      </c>
      <c r="X22" s="34">
        <f t="shared" si="3"/>
        <v>696.6</v>
      </c>
    </row>
    <row r="23" spans="1:25" ht="20.149999999999999" customHeight="1" x14ac:dyDescent="0.35">
      <c r="A23" s="23">
        <v>8</v>
      </c>
      <c r="B23" s="3">
        <v>400</v>
      </c>
      <c r="C23" s="4" t="s">
        <v>304</v>
      </c>
      <c r="D23" s="4" t="s">
        <v>227</v>
      </c>
      <c r="E23" s="3">
        <v>113559</v>
      </c>
      <c r="F23" s="3" t="s">
        <v>3</v>
      </c>
      <c r="G23" s="3" t="s">
        <v>545</v>
      </c>
      <c r="H23" s="26">
        <v>42</v>
      </c>
      <c r="I23" s="26">
        <v>47</v>
      </c>
      <c r="J23" s="26">
        <v>44</v>
      </c>
      <c r="K23" s="26">
        <v>42</v>
      </c>
      <c r="L23" s="26">
        <v>41</v>
      </c>
      <c r="M23" s="26">
        <v>46</v>
      </c>
      <c r="N23" s="26">
        <f t="shared" si="0"/>
        <v>262</v>
      </c>
      <c r="O23" s="26">
        <v>41</v>
      </c>
      <c r="P23" s="26">
        <v>45</v>
      </c>
      <c r="Q23" s="26">
        <v>40</v>
      </c>
      <c r="R23" s="26">
        <v>37</v>
      </c>
      <c r="S23" s="26">
        <v>35</v>
      </c>
      <c r="T23" s="26">
        <v>50</v>
      </c>
      <c r="U23" s="26">
        <f t="shared" si="1"/>
        <v>248</v>
      </c>
      <c r="V23" s="26">
        <f t="shared" si="2"/>
        <v>510</v>
      </c>
      <c r="W23" s="34">
        <v>170</v>
      </c>
      <c r="X23" s="34">
        <f t="shared" si="3"/>
        <v>680</v>
      </c>
    </row>
    <row r="24" spans="1:25" ht="20.149999999999999" customHeight="1" x14ac:dyDescent="0.35">
      <c r="A24" s="23">
        <v>9</v>
      </c>
      <c r="B24" s="3">
        <v>372</v>
      </c>
      <c r="C24" s="4" t="s">
        <v>56</v>
      </c>
      <c r="D24" s="4" t="s">
        <v>12</v>
      </c>
      <c r="E24" s="3">
        <v>30082</v>
      </c>
      <c r="F24" s="3" t="s">
        <v>3</v>
      </c>
      <c r="G24" s="3" t="s">
        <v>533</v>
      </c>
      <c r="H24" s="26">
        <v>42</v>
      </c>
      <c r="I24" s="26">
        <v>44</v>
      </c>
      <c r="J24" s="26">
        <v>36</v>
      </c>
      <c r="K24" s="26">
        <v>40</v>
      </c>
      <c r="L24" s="26">
        <v>41</v>
      </c>
      <c r="M24" s="26">
        <v>43</v>
      </c>
      <c r="N24" s="26">
        <f t="shared" si="0"/>
        <v>246</v>
      </c>
      <c r="O24" s="26">
        <v>41</v>
      </c>
      <c r="P24" s="26">
        <v>46</v>
      </c>
      <c r="Q24" s="26">
        <v>45</v>
      </c>
      <c r="R24" s="26">
        <v>45</v>
      </c>
      <c r="S24" s="26">
        <v>41</v>
      </c>
      <c r="T24" s="26">
        <v>44</v>
      </c>
      <c r="U24" s="26">
        <f t="shared" si="1"/>
        <v>262</v>
      </c>
      <c r="V24" s="26">
        <f t="shared" si="2"/>
        <v>508</v>
      </c>
    </row>
    <row r="25" spans="1:25" ht="20.149999999999999" customHeight="1" x14ac:dyDescent="0.35">
      <c r="A25" s="23">
        <v>10</v>
      </c>
      <c r="B25" s="3">
        <v>394</v>
      </c>
      <c r="C25" s="4" t="s">
        <v>259</v>
      </c>
      <c r="D25" s="4" t="s">
        <v>260</v>
      </c>
      <c r="E25" s="3">
        <v>114140</v>
      </c>
      <c r="F25" s="3" t="s">
        <v>3</v>
      </c>
      <c r="G25" s="3" t="s">
        <v>541</v>
      </c>
      <c r="H25" s="26">
        <v>44</v>
      </c>
      <c r="I25" s="26">
        <v>44</v>
      </c>
      <c r="J25" s="26">
        <v>44</v>
      </c>
      <c r="K25" s="26">
        <v>46</v>
      </c>
      <c r="L25" s="26">
        <v>45</v>
      </c>
      <c r="M25" s="26">
        <v>46</v>
      </c>
      <c r="N25" s="26">
        <f t="shared" si="0"/>
        <v>269</v>
      </c>
      <c r="O25" s="26">
        <v>46</v>
      </c>
      <c r="P25" s="26">
        <v>42</v>
      </c>
      <c r="Q25" s="26">
        <v>30</v>
      </c>
      <c r="R25" s="26">
        <v>40</v>
      </c>
      <c r="S25" s="26">
        <v>40</v>
      </c>
      <c r="T25" s="26">
        <v>41</v>
      </c>
      <c r="U25" s="26">
        <f t="shared" si="1"/>
        <v>239</v>
      </c>
      <c r="V25" s="26">
        <f t="shared" si="2"/>
        <v>508</v>
      </c>
    </row>
    <row r="26" spans="1:25" ht="20.149999999999999" customHeight="1" x14ac:dyDescent="0.35">
      <c r="A26" s="23">
        <v>11</v>
      </c>
      <c r="B26" s="3">
        <v>408</v>
      </c>
      <c r="C26" s="4" t="s">
        <v>401</v>
      </c>
      <c r="D26" s="4" t="s">
        <v>402</v>
      </c>
      <c r="E26" s="3">
        <v>116303</v>
      </c>
      <c r="F26" s="3" t="s">
        <v>3</v>
      </c>
      <c r="G26" s="3" t="s">
        <v>666</v>
      </c>
      <c r="H26" s="26">
        <v>41</v>
      </c>
      <c r="I26" s="26">
        <v>38</v>
      </c>
      <c r="J26" s="26">
        <v>46</v>
      </c>
      <c r="K26" s="26">
        <v>46</v>
      </c>
      <c r="L26" s="26">
        <v>42</v>
      </c>
      <c r="M26" s="26">
        <v>49</v>
      </c>
      <c r="N26" s="26">
        <f t="shared" si="0"/>
        <v>262</v>
      </c>
      <c r="O26" s="26">
        <v>43</v>
      </c>
      <c r="P26" s="26">
        <v>38</v>
      </c>
      <c r="Q26" s="26">
        <v>43</v>
      </c>
      <c r="R26" s="26">
        <v>40</v>
      </c>
      <c r="S26" s="26">
        <v>43</v>
      </c>
      <c r="T26" s="26">
        <v>34</v>
      </c>
      <c r="U26" s="26">
        <f t="shared" si="1"/>
        <v>241</v>
      </c>
      <c r="V26" s="26">
        <f t="shared" si="2"/>
        <v>503</v>
      </c>
    </row>
    <row r="27" spans="1:25" ht="20.149999999999999" customHeight="1" x14ac:dyDescent="0.35">
      <c r="A27" s="23">
        <v>12</v>
      </c>
      <c r="B27" s="3">
        <v>378</v>
      </c>
      <c r="C27" s="4" t="s">
        <v>84</v>
      </c>
      <c r="D27" s="4" t="s">
        <v>86</v>
      </c>
      <c r="E27" s="3">
        <v>29864</v>
      </c>
      <c r="F27" s="3" t="s">
        <v>3</v>
      </c>
      <c r="G27" s="3" t="s">
        <v>526</v>
      </c>
      <c r="H27" s="26">
        <v>41</v>
      </c>
      <c r="I27" s="26">
        <v>40</v>
      </c>
      <c r="J27" s="26">
        <v>41</v>
      </c>
      <c r="K27" s="26">
        <v>42</v>
      </c>
      <c r="L27" s="26">
        <v>44</v>
      </c>
      <c r="M27" s="26">
        <v>43</v>
      </c>
      <c r="N27" s="26">
        <f t="shared" si="0"/>
        <v>251</v>
      </c>
      <c r="O27" s="26">
        <v>42</v>
      </c>
      <c r="P27" s="26">
        <v>40</v>
      </c>
      <c r="Q27" s="26">
        <v>41</v>
      </c>
      <c r="R27" s="26">
        <v>33</v>
      </c>
      <c r="S27" s="26">
        <v>41</v>
      </c>
      <c r="T27" s="26">
        <v>38</v>
      </c>
      <c r="U27" s="26">
        <f t="shared" si="1"/>
        <v>235</v>
      </c>
      <c r="V27" s="26">
        <f t="shared" si="2"/>
        <v>486</v>
      </c>
    </row>
    <row r="28" spans="1:25" ht="20.149999999999999" customHeight="1" x14ac:dyDescent="0.35">
      <c r="A28" s="23">
        <v>13</v>
      </c>
      <c r="B28" s="3">
        <v>384</v>
      </c>
      <c r="C28" s="4" t="s">
        <v>195</v>
      </c>
      <c r="D28" s="4" t="s">
        <v>197</v>
      </c>
      <c r="E28" s="3">
        <v>29926</v>
      </c>
      <c r="F28" s="3" t="s">
        <v>3</v>
      </c>
      <c r="G28" s="3" t="s">
        <v>533</v>
      </c>
      <c r="H28" s="26">
        <v>44</v>
      </c>
      <c r="I28" s="26">
        <v>47</v>
      </c>
      <c r="J28" s="26">
        <v>34</v>
      </c>
      <c r="K28" s="26">
        <v>39</v>
      </c>
      <c r="L28" s="26">
        <v>42</v>
      </c>
      <c r="M28" s="26">
        <v>33</v>
      </c>
      <c r="N28" s="26">
        <f t="shared" si="0"/>
        <v>239</v>
      </c>
      <c r="O28" s="26">
        <v>42</v>
      </c>
      <c r="P28" s="26">
        <v>25</v>
      </c>
      <c r="Q28" s="26">
        <v>37</v>
      </c>
      <c r="R28" s="26">
        <v>45</v>
      </c>
      <c r="S28" s="26">
        <v>45</v>
      </c>
      <c r="T28" s="26">
        <v>43</v>
      </c>
      <c r="U28" s="26">
        <f t="shared" si="1"/>
        <v>237</v>
      </c>
      <c r="V28" s="26">
        <f t="shared" si="2"/>
        <v>476</v>
      </c>
    </row>
    <row r="29" spans="1:25" ht="20.149999999999999" customHeight="1" x14ac:dyDescent="0.35">
      <c r="A29" s="23">
        <v>14</v>
      </c>
      <c r="B29" s="3">
        <v>386</v>
      </c>
      <c r="C29" s="4" t="s">
        <v>211</v>
      </c>
      <c r="D29" s="4" t="s">
        <v>212</v>
      </c>
      <c r="E29" s="3">
        <v>31933</v>
      </c>
      <c r="F29" s="3" t="s">
        <v>6</v>
      </c>
      <c r="G29" s="3" t="s">
        <v>541</v>
      </c>
      <c r="H29" s="26">
        <v>39</v>
      </c>
      <c r="I29" s="26">
        <v>30</v>
      </c>
      <c r="J29" s="26">
        <v>34</v>
      </c>
      <c r="K29" s="26">
        <v>35</v>
      </c>
      <c r="L29" s="26">
        <v>42</v>
      </c>
      <c r="M29" s="26">
        <v>41</v>
      </c>
      <c r="N29" s="26">
        <f t="shared" si="0"/>
        <v>221</v>
      </c>
      <c r="O29" s="26">
        <v>46</v>
      </c>
      <c r="P29" s="26">
        <v>42</v>
      </c>
      <c r="Q29" s="26">
        <v>38</v>
      </c>
      <c r="R29" s="26">
        <v>39</v>
      </c>
      <c r="S29" s="26">
        <v>29</v>
      </c>
      <c r="T29" s="26">
        <v>41</v>
      </c>
      <c r="U29" s="26">
        <f t="shared" si="1"/>
        <v>235</v>
      </c>
      <c r="V29" s="26">
        <f t="shared" si="2"/>
        <v>456</v>
      </c>
    </row>
    <row r="30" spans="1:25" ht="20.149999999999999" customHeight="1" x14ac:dyDescent="0.35">
      <c r="A30" s="23">
        <v>15</v>
      </c>
      <c r="B30" s="3">
        <v>401</v>
      </c>
      <c r="C30" s="4" t="s">
        <v>306</v>
      </c>
      <c r="D30" s="4" t="s">
        <v>307</v>
      </c>
      <c r="E30" s="3">
        <v>25728</v>
      </c>
      <c r="F30" s="3" t="s">
        <v>6</v>
      </c>
      <c r="G30" s="3" t="s">
        <v>520</v>
      </c>
      <c r="H30" s="26">
        <v>29</v>
      </c>
      <c r="I30" s="26">
        <v>32</v>
      </c>
      <c r="J30" s="26">
        <v>33</v>
      </c>
      <c r="K30" s="26">
        <v>34</v>
      </c>
      <c r="L30" s="26">
        <v>32</v>
      </c>
      <c r="M30" s="26">
        <v>32</v>
      </c>
      <c r="N30" s="26">
        <f t="shared" si="0"/>
        <v>192</v>
      </c>
      <c r="O30" s="26">
        <v>45</v>
      </c>
      <c r="P30" s="26">
        <v>29</v>
      </c>
      <c r="Q30" s="26">
        <v>37</v>
      </c>
      <c r="R30" s="26">
        <v>29</v>
      </c>
      <c r="S30" s="26">
        <v>40</v>
      </c>
      <c r="T30" s="26">
        <v>23</v>
      </c>
      <c r="U30" s="26">
        <f t="shared" si="1"/>
        <v>203</v>
      </c>
      <c r="V30" s="26">
        <f t="shared" si="2"/>
        <v>395</v>
      </c>
    </row>
    <row r="31" spans="1:25" ht="20.149999999999999" customHeight="1" x14ac:dyDescent="0.35">
      <c r="A31" s="23">
        <v>16</v>
      </c>
      <c r="B31" s="3">
        <v>104</v>
      </c>
      <c r="C31" s="4" t="s">
        <v>21</v>
      </c>
      <c r="D31" s="4" t="s">
        <v>22</v>
      </c>
      <c r="E31" s="3">
        <v>28647</v>
      </c>
      <c r="F31" s="3" t="s">
        <v>6</v>
      </c>
      <c r="G31" s="3" t="s">
        <v>526</v>
      </c>
      <c r="H31" s="26">
        <v>39</v>
      </c>
      <c r="I31" s="26">
        <v>35</v>
      </c>
      <c r="J31" s="26">
        <v>43</v>
      </c>
      <c r="K31" s="26">
        <v>47</v>
      </c>
      <c r="L31" s="26">
        <v>42</v>
      </c>
      <c r="M31" s="26">
        <v>36</v>
      </c>
      <c r="N31" s="26">
        <f t="shared" si="0"/>
        <v>242</v>
      </c>
      <c r="O31" s="26">
        <v>21</v>
      </c>
      <c r="P31" s="26">
        <v>25</v>
      </c>
      <c r="Q31" s="26">
        <v>24</v>
      </c>
      <c r="R31" s="26">
        <v>24</v>
      </c>
      <c r="S31" s="26">
        <v>29</v>
      </c>
      <c r="T31" s="26">
        <v>29</v>
      </c>
      <c r="U31" s="26">
        <f t="shared" si="1"/>
        <v>152</v>
      </c>
      <c r="V31" s="26">
        <f t="shared" si="2"/>
        <v>394</v>
      </c>
      <c r="W31" s="23"/>
      <c r="X31" s="23"/>
      <c r="Y31" s="23"/>
    </row>
    <row r="32" spans="1:25" ht="20.149999999999999" customHeight="1" x14ac:dyDescent="0.35">
      <c r="A32" s="23">
        <v>17</v>
      </c>
      <c r="B32" s="3">
        <v>417</v>
      </c>
      <c r="C32" s="4" t="s">
        <v>458</v>
      </c>
      <c r="D32" s="4" t="s">
        <v>459</v>
      </c>
      <c r="E32" s="3">
        <v>26657</v>
      </c>
      <c r="F32" s="3" t="s">
        <v>6</v>
      </c>
      <c r="G32" s="3" t="s">
        <v>525</v>
      </c>
      <c r="H32" s="26">
        <v>29</v>
      </c>
      <c r="I32" s="26">
        <v>33</v>
      </c>
      <c r="J32" s="26">
        <v>24</v>
      </c>
      <c r="K32" s="26">
        <v>40</v>
      </c>
      <c r="L32" s="26">
        <v>24</v>
      </c>
      <c r="M32" s="26">
        <v>35</v>
      </c>
      <c r="N32" s="26">
        <f t="shared" si="0"/>
        <v>185</v>
      </c>
      <c r="O32" s="26">
        <v>22</v>
      </c>
      <c r="P32" s="26">
        <v>44</v>
      </c>
      <c r="Q32" s="26">
        <v>38</v>
      </c>
      <c r="R32" s="26">
        <v>21</v>
      </c>
      <c r="S32" s="26">
        <v>30</v>
      </c>
      <c r="T32" s="26">
        <v>28</v>
      </c>
      <c r="U32" s="26">
        <f t="shared" si="1"/>
        <v>183</v>
      </c>
      <c r="V32" s="26">
        <f t="shared" si="2"/>
        <v>368</v>
      </c>
    </row>
    <row r="33" spans="1:22" ht="20.149999999999999" customHeight="1" x14ac:dyDescent="0.35">
      <c r="A33" s="23">
        <v>18</v>
      </c>
      <c r="B33" s="3">
        <v>413</v>
      </c>
      <c r="C33" s="4" t="s">
        <v>427</v>
      </c>
      <c r="D33" s="4" t="s">
        <v>428</v>
      </c>
      <c r="E33" s="3">
        <v>31439</v>
      </c>
      <c r="F33" s="3" t="s">
        <v>6</v>
      </c>
      <c r="G33" s="3" t="s">
        <v>538</v>
      </c>
      <c r="H33" s="26">
        <v>27</v>
      </c>
      <c r="I33" s="26">
        <v>36</v>
      </c>
      <c r="J33" s="26">
        <v>18</v>
      </c>
      <c r="K33" s="26">
        <v>10</v>
      </c>
      <c r="L33" s="26">
        <v>28</v>
      </c>
      <c r="M33" s="26">
        <v>29</v>
      </c>
      <c r="N33" s="26">
        <f t="shared" si="0"/>
        <v>148</v>
      </c>
      <c r="O33" s="26">
        <v>6</v>
      </c>
      <c r="P33" s="26" t="s">
        <v>688</v>
      </c>
      <c r="Q33" s="26"/>
      <c r="R33" s="26"/>
      <c r="S33" s="26"/>
      <c r="T33" s="26"/>
      <c r="U33" s="26">
        <f t="shared" si="1"/>
        <v>6</v>
      </c>
      <c r="V33" s="26">
        <f t="shared" si="2"/>
        <v>154</v>
      </c>
    </row>
    <row r="34" spans="1:22" ht="20.149999999999999" customHeight="1" x14ac:dyDescent="0.35">
      <c r="A34" s="23">
        <v>19</v>
      </c>
      <c r="B34" s="3">
        <v>433</v>
      </c>
      <c r="C34" s="4" t="s">
        <v>58</v>
      </c>
      <c r="D34" s="4" t="s">
        <v>59</v>
      </c>
      <c r="E34" s="3">
        <v>30284</v>
      </c>
      <c r="F34" s="3" t="s">
        <v>16</v>
      </c>
      <c r="G34" s="3" t="s">
        <v>537</v>
      </c>
      <c r="H34" s="26">
        <v>18</v>
      </c>
      <c r="I34" s="26">
        <v>17</v>
      </c>
      <c r="J34" s="26">
        <v>12</v>
      </c>
      <c r="K34" s="26">
        <v>3</v>
      </c>
      <c r="L34" s="26">
        <v>17</v>
      </c>
      <c r="M34" s="26">
        <v>19</v>
      </c>
      <c r="N34" s="26">
        <f t="shared" si="0"/>
        <v>86</v>
      </c>
      <c r="O34" s="26">
        <v>0</v>
      </c>
      <c r="P34" s="26">
        <v>6</v>
      </c>
      <c r="Q34" s="26">
        <v>7</v>
      </c>
      <c r="R34" s="26">
        <v>14</v>
      </c>
      <c r="S34" s="26">
        <v>8</v>
      </c>
      <c r="T34" s="26">
        <v>6</v>
      </c>
      <c r="U34" s="26">
        <f t="shared" si="1"/>
        <v>41</v>
      </c>
      <c r="V34" s="26">
        <f t="shared" si="2"/>
        <v>127</v>
      </c>
    </row>
    <row r="35" spans="1:22" ht="20.149999999999999" customHeight="1" x14ac:dyDescent="0.35"/>
  </sheetData>
  <phoneticPr fontId="1" type="noConversion"/>
  <conditionalFormatting sqref="H1:W1048576">
    <cfRule type="cellIs" dxfId="0" priority="1" stopIfTrue="1" operator="equal">
      <formula>50</formula>
    </cfRule>
  </conditionalFormatting>
  <printOptions horizontalCentered="1"/>
  <pageMargins left="0.25" right="0.25" top="0.75" bottom="0.7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/>
  </sheetViews>
  <sheetFormatPr defaultColWidth="9.1796875" defaultRowHeight="15.5" x14ac:dyDescent="0.35"/>
  <cols>
    <col min="1" max="1" width="6.7265625" style="4" customWidth="1"/>
    <col min="2" max="2" width="7.81640625" style="3" bestFit="1" customWidth="1"/>
    <col min="3" max="3" width="17" style="4" customWidth="1"/>
    <col min="4" max="4" width="18.26953125" style="4" customWidth="1"/>
    <col min="5" max="5" width="9" style="3" hidden="1" customWidth="1"/>
    <col min="6" max="6" width="6" style="3" bestFit="1" customWidth="1"/>
    <col min="7" max="7" width="6.81640625" style="3" bestFit="1" customWidth="1"/>
    <col min="8" max="10" width="3.81640625" style="3" hidden="1" customWidth="1"/>
    <col min="11" max="13" width="3.81640625" style="4" hidden="1" customWidth="1"/>
    <col min="14" max="16" width="8.7265625" style="4" customWidth="1"/>
    <col min="17" max="16384" width="9.1796875" style="4"/>
  </cols>
  <sheetData>
    <row r="1" spans="1:16" s="7" customFormat="1" ht="23" x14ac:dyDescent="0.5">
      <c r="A1" s="8" t="s">
        <v>567</v>
      </c>
      <c r="B1" s="8"/>
      <c r="C1" s="8"/>
      <c r="D1" s="8"/>
      <c r="E1" s="8"/>
      <c r="F1" s="8"/>
      <c r="G1" s="8"/>
      <c r="H1" s="11"/>
      <c r="I1" s="11"/>
      <c r="J1" s="11"/>
      <c r="K1" s="11"/>
      <c r="L1" s="11"/>
      <c r="M1" s="11"/>
      <c r="N1" s="11"/>
      <c r="O1" s="11"/>
      <c r="P1" s="11"/>
    </row>
    <row r="2" spans="1:16" s="10" customFormat="1" ht="18" x14ac:dyDescent="0.4">
      <c r="A2" s="9" t="s">
        <v>617</v>
      </c>
      <c r="B2" s="9"/>
      <c r="C2" s="9"/>
      <c r="D2" s="9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</row>
    <row r="3" spans="1:16" s="10" customFormat="1" ht="18" x14ac:dyDescent="0.4">
      <c r="A3" s="19" t="s">
        <v>616</v>
      </c>
      <c r="B3" s="9"/>
      <c r="C3" s="9"/>
      <c r="D3" s="9"/>
      <c r="E3" s="9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</row>
    <row r="4" spans="1:16" s="6" customFormat="1" x14ac:dyDescent="0.35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</row>
    <row r="5" spans="1:16" s="6" customFormat="1" x14ac:dyDescent="0.35">
      <c r="A5" s="2" t="s">
        <v>576</v>
      </c>
      <c r="B5" s="2"/>
      <c r="C5" s="2"/>
      <c r="D5" s="2"/>
      <c r="E5" s="2"/>
      <c r="F5" s="2" t="s">
        <v>677</v>
      </c>
      <c r="G5" s="2"/>
      <c r="H5" s="2"/>
      <c r="I5" s="2"/>
      <c r="J5" s="2"/>
      <c r="K5" s="2"/>
      <c r="L5" s="2"/>
      <c r="M5" s="2"/>
      <c r="N5" s="2"/>
      <c r="O5" s="1"/>
      <c r="P5" s="1">
        <v>604.20000000000005</v>
      </c>
    </row>
    <row r="6" spans="1:16" s="6" customFormat="1" x14ac:dyDescent="0.35">
      <c r="A6" s="2" t="s">
        <v>577</v>
      </c>
      <c r="B6" s="2"/>
      <c r="C6" s="2"/>
      <c r="D6" s="2"/>
      <c r="E6" s="2"/>
      <c r="F6" s="2" t="s">
        <v>673</v>
      </c>
      <c r="G6" s="2"/>
      <c r="H6" s="2"/>
      <c r="I6" s="2"/>
      <c r="J6" s="2"/>
      <c r="K6" s="2"/>
      <c r="L6" s="2"/>
      <c r="M6" s="2"/>
      <c r="N6" s="2"/>
      <c r="O6" s="1"/>
      <c r="P6" s="1">
        <v>595.70000000000005</v>
      </c>
    </row>
    <row r="7" spans="1:16" s="6" customFormat="1" x14ac:dyDescent="0.35">
      <c r="A7" s="2" t="s">
        <v>578</v>
      </c>
      <c r="B7" s="2"/>
      <c r="C7" s="2"/>
      <c r="D7" s="2"/>
      <c r="E7" s="2"/>
      <c r="F7" s="2" t="s">
        <v>692</v>
      </c>
      <c r="G7" s="2"/>
      <c r="H7" s="2"/>
      <c r="I7" s="2"/>
      <c r="J7" s="2"/>
      <c r="K7" s="2"/>
      <c r="L7" s="2"/>
      <c r="M7" s="2"/>
      <c r="N7" s="2"/>
      <c r="O7" s="1"/>
      <c r="P7" s="12">
        <v>584.5</v>
      </c>
    </row>
    <row r="8" spans="1:16" s="6" customForma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/>
      <c r="P8" s="1"/>
    </row>
    <row r="9" spans="1:16" s="6" customFormat="1" x14ac:dyDescent="0.35">
      <c r="A9" s="2" t="s">
        <v>579</v>
      </c>
      <c r="B9" s="2"/>
      <c r="C9" s="2"/>
      <c r="D9" s="2"/>
      <c r="E9" s="2"/>
      <c r="F9" s="2" t="s">
        <v>689</v>
      </c>
      <c r="H9" s="2"/>
      <c r="I9" s="2"/>
      <c r="J9" s="2"/>
      <c r="K9" s="2"/>
      <c r="L9" s="2"/>
      <c r="M9" s="2"/>
      <c r="N9" s="2"/>
      <c r="O9" s="1"/>
      <c r="P9" s="1">
        <v>454</v>
      </c>
    </row>
    <row r="10" spans="1:16" s="6" customFormat="1" x14ac:dyDescent="0.35">
      <c r="A10" s="2" t="s">
        <v>580</v>
      </c>
      <c r="B10" s="2"/>
      <c r="C10" s="2"/>
      <c r="D10" s="2"/>
      <c r="E10" s="2"/>
      <c r="F10" s="2" t="s">
        <v>679</v>
      </c>
      <c r="H10" s="2"/>
      <c r="I10" s="2"/>
      <c r="J10" s="2"/>
      <c r="K10" s="2"/>
      <c r="L10" s="2"/>
      <c r="M10" s="2"/>
      <c r="N10" s="2"/>
      <c r="O10" s="1"/>
      <c r="P10" s="1">
        <v>444</v>
      </c>
    </row>
    <row r="11" spans="1:16" s="6" customFormat="1" x14ac:dyDescent="0.35">
      <c r="A11" s="2" t="s">
        <v>581</v>
      </c>
      <c r="B11" s="2"/>
      <c r="C11" s="2"/>
      <c r="D11" s="2"/>
      <c r="E11" s="2"/>
      <c r="F11" s="2" t="s">
        <v>690</v>
      </c>
      <c r="H11" s="2"/>
      <c r="I11" s="2"/>
      <c r="J11" s="2"/>
      <c r="K11" s="2"/>
      <c r="L11" s="2"/>
      <c r="M11" s="2"/>
      <c r="N11" s="2"/>
      <c r="O11" s="1"/>
      <c r="P11" s="1">
        <v>439</v>
      </c>
    </row>
    <row r="12" spans="1:16" s="6" customFormat="1" x14ac:dyDescent="0.35">
      <c r="A12" s="2"/>
      <c r="B12" s="2"/>
      <c r="C12" s="2"/>
      <c r="D12" s="2"/>
      <c r="E12" s="2"/>
      <c r="F12" s="2"/>
      <c r="H12" s="2"/>
      <c r="I12" s="2"/>
      <c r="J12" s="2"/>
      <c r="K12" s="2"/>
      <c r="L12" s="2"/>
      <c r="M12" s="2"/>
      <c r="N12" s="2"/>
      <c r="O12" s="1"/>
      <c r="P12" s="1"/>
    </row>
    <row r="13" spans="1:16" s="6" customFormat="1" x14ac:dyDescent="0.35">
      <c r="A13" s="2" t="s">
        <v>582</v>
      </c>
      <c r="B13" s="2"/>
      <c r="C13" s="2"/>
      <c r="D13" s="2"/>
      <c r="E13" s="2"/>
      <c r="F13" s="2" t="s">
        <v>674</v>
      </c>
      <c r="H13" s="2"/>
      <c r="I13" s="2"/>
      <c r="J13" s="2"/>
      <c r="K13" s="2"/>
      <c r="L13" s="2"/>
      <c r="M13" s="2"/>
      <c r="N13" s="2"/>
      <c r="O13" s="1"/>
      <c r="P13" s="1">
        <v>418</v>
      </c>
    </row>
    <row r="14" spans="1:16" s="6" customForma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</row>
    <row r="15" spans="1:16" s="1" customFormat="1" ht="18" customHeight="1" x14ac:dyDescent="0.35">
      <c r="A15" s="1" t="s">
        <v>570</v>
      </c>
      <c r="B15" s="1" t="s">
        <v>563</v>
      </c>
      <c r="C15" s="2" t="s">
        <v>564</v>
      </c>
      <c r="D15" s="2" t="s">
        <v>565</v>
      </c>
      <c r="E15" s="1" t="s">
        <v>566</v>
      </c>
      <c r="F15" s="1" t="s">
        <v>0</v>
      </c>
      <c r="G15" s="1" t="s">
        <v>518</v>
      </c>
      <c r="H15" s="1">
        <v>1</v>
      </c>
      <c r="I15" s="1">
        <v>2</v>
      </c>
      <c r="J15" s="1">
        <v>3</v>
      </c>
      <c r="K15" s="1">
        <v>4</v>
      </c>
      <c r="L15" s="1">
        <v>5</v>
      </c>
      <c r="M15" s="1">
        <v>6</v>
      </c>
      <c r="N15" s="1" t="s">
        <v>687</v>
      </c>
      <c r="O15" s="1" t="s">
        <v>575</v>
      </c>
      <c r="P15" s="1" t="s">
        <v>574</v>
      </c>
    </row>
    <row r="16" spans="1:16" ht="18" customHeight="1" x14ac:dyDescent="0.35">
      <c r="A16" s="3">
        <v>1</v>
      </c>
      <c r="B16" s="3">
        <v>243</v>
      </c>
      <c r="C16" s="4" t="s">
        <v>60</v>
      </c>
      <c r="D16" s="4" t="s">
        <v>61</v>
      </c>
      <c r="E16" s="3">
        <v>31162</v>
      </c>
      <c r="F16" s="3" t="s">
        <v>3</v>
      </c>
      <c r="G16" s="3" t="s">
        <v>538</v>
      </c>
      <c r="H16" s="3">
        <v>91</v>
      </c>
      <c r="I16" s="3">
        <v>89</v>
      </c>
      <c r="J16" s="3">
        <v>85</v>
      </c>
      <c r="K16" s="3">
        <v>87</v>
      </c>
      <c r="L16" s="3">
        <v>79</v>
      </c>
      <c r="M16" s="3">
        <v>81</v>
      </c>
      <c r="N16" s="3">
        <f t="shared" ref="N16:N40" si="0">SUM(H16:M16)</f>
        <v>512</v>
      </c>
      <c r="O16" s="22">
        <v>92.2</v>
      </c>
      <c r="P16" s="22">
        <f t="shared" ref="P16:P23" si="1">SUM(N16:O16)</f>
        <v>604.20000000000005</v>
      </c>
    </row>
    <row r="17" spans="1:16" ht="18" customHeight="1" x14ac:dyDescent="0.35">
      <c r="A17" s="3">
        <v>2</v>
      </c>
      <c r="B17" s="3">
        <v>420</v>
      </c>
      <c r="C17" s="4" t="s">
        <v>481</v>
      </c>
      <c r="D17" s="4" t="s">
        <v>482</v>
      </c>
      <c r="E17" s="3">
        <v>31930</v>
      </c>
      <c r="F17" s="3" t="s">
        <v>6</v>
      </c>
      <c r="G17" s="3" t="s">
        <v>557</v>
      </c>
      <c r="H17" s="3">
        <v>83</v>
      </c>
      <c r="I17" s="3">
        <v>91</v>
      </c>
      <c r="J17" s="3">
        <v>90</v>
      </c>
      <c r="K17" s="3">
        <v>88</v>
      </c>
      <c r="L17" s="3">
        <v>79</v>
      </c>
      <c r="M17" s="3">
        <v>77</v>
      </c>
      <c r="N17" s="3">
        <f t="shared" si="0"/>
        <v>508</v>
      </c>
      <c r="O17" s="22">
        <v>87.7</v>
      </c>
      <c r="P17" s="22">
        <f t="shared" si="1"/>
        <v>595.70000000000005</v>
      </c>
    </row>
    <row r="18" spans="1:16" ht="18" customHeight="1" x14ac:dyDescent="0.35">
      <c r="A18" s="3">
        <v>3</v>
      </c>
      <c r="B18" s="3">
        <v>418</v>
      </c>
      <c r="C18" s="4" t="s">
        <v>462</v>
      </c>
      <c r="D18" s="4" t="s">
        <v>234</v>
      </c>
      <c r="E18" s="3">
        <v>114135</v>
      </c>
      <c r="F18" s="3" t="s">
        <v>3</v>
      </c>
      <c r="G18" s="3" t="s">
        <v>541</v>
      </c>
      <c r="H18" s="3">
        <v>82</v>
      </c>
      <c r="I18" s="3">
        <v>85</v>
      </c>
      <c r="J18" s="3">
        <v>85</v>
      </c>
      <c r="K18" s="3">
        <v>83</v>
      </c>
      <c r="L18" s="3">
        <v>84</v>
      </c>
      <c r="M18" s="3">
        <v>77</v>
      </c>
      <c r="N18" s="3">
        <f t="shared" si="0"/>
        <v>496</v>
      </c>
      <c r="O18" s="22">
        <v>88.5</v>
      </c>
      <c r="P18" s="22">
        <f t="shared" si="1"/>
        <v>584.5</v>
      </c>
    </row>
    <row r="19" spans="1:16" ht="18" customHeight="1" x14ac:dyDescent="0.35">
      <c r="A19" s="3">
        <v>4</v>
      </c>
      <c r="B19" s="3">
        <v>382</v>
      </c>
      <c r="C19" s="4" t="s">
        <v>138</v>
      </c>
      <c r="D19" s="4" t="s">
        <v>139</v>
      </c>
      <c r="E19" s="3">
        <v>30541</v>
      </c>
      <c r="F19" s="3" t="s">
        <v>3</v>
      </c>
      <c r="G19" s="3" t="s">
        <v>527</v>
      </c>
      <c r="H19" s="3">
        <v>86</v>
      </c>
      <c r="I19" s="3">
        <v>82</v>
      </c>
      <c r="J19" s="3">
        <v>87</v>
      </c>
      <c r="K19" s="4">
        <v>87</v>
      </c>
      <c r="L19" s="4">
        <v>82</v>
      </c>
      <c r="M19" s="4">
        <v>82</v>
      </c>
      <c r="N19" s="3">
        <f t="shared" si="0"/>
        <v>506</v>
      </c>
      <c r="O19" s="22">
        <v>76.400000000000006</v>
      </c>
      <c r="P19" s="22">
        <f t="shared" si="1"/>
        <v>582.4</v>
      </c>
    </row>
    <row r="20" spans="1:16" ht="18" customHeight="1" x14ac:dyDescent="0.35">
      <c r="A20" s="3">
        <v>5</v>
      </c>
      <c r="B20" s="3">
        <v>391</v>
      </c>
      <c r="C20" s="4" t="s">
        <v>251</v>
      </c>
      <c r="D20" s="4" t="s">
        <v>252</v>
      </c>
      <c r="E20" s="3">
        <v>30608</v>
      </c>
      <c r="F20" s="3" t="s">
        <v>3</v>
      </c>
      <c r="G20" s="3" t="s">
        <v>559</v>
      </c>
      <c r="H20" s="3">
        <v>84</v>
      </c>
      <c r="I20" s="3">
        <v>84</v>
      </c>
      <c r="J20" s="3">
        <v>86</v>
      </c>
      <c r="K20" s="3">
        <v>82</v>
      </c>
      <c r="L20" s="3">
        <v>73</v>
      </c>
      <c r="M20" s="3">
        <v>86</v>
      </c>
      <c r="N20" s="3">
        <f t="shared" si="0"/>
        <v>495</v>
      </c>
      <c r="O20" s="22">
        <v>83.4</v>
      </c>
      <c r="P20" s="22">
        <f t="shared" si="1"/>
        <v>578.4</v>
      </c>
    </row>
    <row r="21" spans="1:16" ht="18" customHeight="1" x14ac:dyDescent="0.35">
      <c r="A21" s="3">
        <v>6</v>
      </c>
      <c r="B21" s="3">
        <v>410</v>
      </c>
      <c r="C21" s="4" t="s">
        <v>410</v>
      </c>
      <c r="D21" s="4" t="s">
        <v>411</v>
      </c>
      <c r="E21" s="3">
        <v>30325</v>
      </c>
      <c r="F21" s="3" t="s">
        <v>3</v>
      </c>
      <c r="G21" s="3" t="s">
        <v>532</v>
      </c>
      <c r="H21" s="3">
        <v>84</v>
      </c>
      <c r="I21" s="3">
        <v>87</v>
      </c>
      <c r="J21" s="3">
        <v>85</v>
      </c>
      <c r="K21" s="3">
        <v>88</v>
      </c>
      <c r="L21" s="3">
        <v>73</v>
      </c>
      <c r="M21" s="3">
        <v>77</v>
      </c>
      <c r="N21" s="3">
        <f t="shared" si="0"/>
        <v>494</v>
      </c>
      <c r="O21" s="22">
        <v>84.2</v>
      </c>
      <c r="P21" s="22">
        <f t="shared" si="1"/>
        <v>578.20000000000005</v>
      </c>
    </row>
    <row r="22" spans="1:16" ht="18" customHeight="1" x14ac:dyDescent="0.35">
      <c r="A22" s="3">
        <v>7</v>
      </c>
      <c r="B22" s="3">
        <v>421</v>
      </c>
      <c r="C22" s="4" t="s">
        <v>483</v>
      </c>
      <c r="D22" s="4" t="s">
        <v>28</v>
      </c>
      <c r="E22" s="3">
        <v>30582</v>
      </c>
      <c r="F22" s="3" t="s">
        <v>3</v>
      </c>
      <c r="G22" s="3" t="s">
        <v>541</v>
      </c>
      <c r="H22" s="3">
        <v>73</v>
      </c>
      <c r="I22" s="3">
        <v>82</v>
      </c>
      <c r="J22" s="3">
        <v>83</v>
      </c>
      <c r="K22" s="3">
        <v>85</v>
      </c>
      <c r="L22" s="3">
        <v>81</v>
      </c>
      <c r="M22" s="3">
        <v>84</v>
      </c>
      <c r="N22" s="3">
        <f t="shared" si="0"/>
        <v>488</v>
      </c>
      <c r="O22" s="22">
        <v>77.900000000000006</v>
      </c>
      <c r="P22" s="22">
        <f t="shared" si="1"/>
        <v>565.9</v>
      </c>
    </row>
    <row r="23" spans="1:16" ht="18" customHeight="1" x14ac:dyDescent="0.35">
      <c r="A23" s="3">
        <v>8</v>
      </c>
      <c r="B23" s="3">
        <v>406</v>
      </c>
      <c r="C23" s="4" t="s">
        <v>370</v>
      </c>
      <c r="D23" s="4" t="s">
        <v>222</v>
      </c>
      <c r="E23" s="3">
        <v>116294</v>
      </c>
      <c r="F23" s="3" t="s">
        <v>3</v>
      </c>
      <c r="G23" s="3" t="s">
        <v>520</v>
      </c>
      <c r="H23" s="3">
        <v>80</v>
      </c>
      <c r="I23" s="3">
        <v>84</v>
      </c>
      <c r="J23" s="3">
        <v>69</v>
      </c>
      <c r="K23" s="3">
        <v>83</v>
      </c>
      <c r="L23" s="3">
        <v>84</v>
      </c>
      <c r="M23" s="3">
        <v>83</v>
      </c>
      <c r="N23" s="3">
        <f t="shared" si="0"/>
        <v>483</v>
      </c>
      <c r="O23" s="22">
        <v>72</v>
      </c>
      <c r="P23" s="22">
        <f t="shared" si="1"/>
        <v>555</v>
      </c>
    </row>
    <row r="24" spans="1:16" ht="18" customHeight="1" x14ac:dyDescent="0.35">
      <c r="A24" s="3">
        <v>9</v>
      </c>
      <c r="B24" s="3">
        <v>337</v>
      </c>
      <c r="C24" s="4" t="s">
        <v>400</v>
      </c>
      <c r="D24" s="4" t="s">
        <v>55</v>
      </c>
      <c r="E24" s="3">
        <v>14130</v>
      </c>
      <c r="F24" s="3" t="s">
        <v>3</v>
      </c>
      <c r="G24" s="3" t="s">
        <v>543</v>
      </c>
      <c r="H24" s="3">
        <v>91</v>
      </c>
      <c r="I24" s="3">
        <v>76</v>
      </c>
      <c r="J24" s="3">
        <v>77</v>
      </c>
      <c r="K24" s="3">
        <v>80</v>
      </c>
      <c r="L24" s="3">
        <v>85</v>
      </c>
      <c r="M24" s="3">
        <v>74</v>
      </c>
      <c r="N24" s="3">
        <f t="shared" si="0"/>
        <v>483</v>
      </c>
      <c r="O24" s="22"/>
      <c r="P24" s="22"/>
    </row>
    <row r="25" spans="1:16" ht="18" customHeight="1" x14ac:dyDescent="0.35">
      <c r="A25" s="3">
        <v>10</v>
      </c>
      <c r="B25" s="3">
        <v>379</v>
      </c>
      <c r="C25" s="4" t="s">
        <v>105</v>
      </c>
      <c r="D25" s="4" t="s">
        <v>106</v>
      </c>
      <c r="E25" s="3">
        <v>116337</v>
      </c>
      <c r="F25" s="3" t="s">
        <v>3</v>
      </c>
      <c r="G25" s="3" t="s">
        <v>548</v>
      </c>
      <c r="H25" s="3">
        <v>72</v>
      </c>
      <c r="I25" s="3">
        <v>78</v>
      </c>
      <c r="J25" s="3">
        <v>83</v>
      </c>
      <c r="K25" s="4">
        <v>77</v>
      </c>
      <c r="L25" s="4">
        <v>86</v>
      </c>
      <c r="M25" s="4">
        <v>83</v>
      </c>
      <c r="N25" s="3">
        <f t="shared" si="0"/>
        <v>479</v>
      </c>
      <c r="O25" s="22"/>
      <c r="P25" s="22"/>
    </row>
    <row r="26" spans="1:16" ht="18" customHeight="1" x14ac:dyDescent="0.35">
      <c r="A26" s="3">
        <v>11</v>
      </c>
      <c r="B26" s="3">
        <v>389</v>
      </c>
      <c r="C26" s="4" t="s">
        <v>235</v>
      </c>
      <c r="D26" s="4" t="s">
        <v>66</v>
      </c>
      <c r="E26" s="3">
        <v>112321</v>
      </c>
      <c r="F26" s="3" t="s">
        <v>3</v>
      </c>
      <c r="G26" s="3" t="s">
        <v>527</v>
      </c>
      <c r="H26" s="3">
        <v>78</v>
      </c>
      <c r="I26" s="3">
        <v>78</v>
      </c>
      <c r="J26" s="3">
        <v>76</v>
      </c>
      <c r="K26" s="4">
        <v>78</v>
      </c>
      <c r="L26" s="4">
        <v>69</v>
      </c>
      <c r="M26" s="4">
        <v>79</v>
      </c>
      <c r="N26" s="3">
        <f t="shared" si="0"/>
        <v>458</v>
      </c>
      <c r="O26" s="22"/>
      <c r="P26" s="22"/>
    </row>
    <row r="27" spans="1:16" ht="18" customHeight="1" x14ac:dyDescent="0.35">
      <c r="A27" s="3">
        <v>12</v>
      </c>
      <c r="B27" s="3">
        <v>387</v>
      </c>
      <c r="C27" s="4" t="s">
        <v>233</v>
      </c>
      <c r="D27" s="4" t="s">
        <v>234</v>
      </c>
      <c r="E27" s="3">
        <v>113605</v>
      </c>
      <c r="F27" s="3" t="s">
        <v>6</v>
      </c>
      <c r="G27" s="3" t="s">
        <v>541</v>
      </c>
      <c r="H27" s="3">
        <v>77</v>
      </c>
      <c r="I27" s="3">
        <v>74</v>
      </c>
      <c r="J27" s="3">
        <v>76</v>
      </c>
      <c r="K27" s="3">
        <v>68</v>
      </c>
      <c r="L27" s="3">
        <v>79</v>
      </c>
      <c r="M27" s="3">
        <v>80</v>
      </c>
      <c r="N27" s="3">
        <f t="shared" si="0"/>
        <v>454</v>
      </c>
      <c r="O27" s="22"/>
      <c r="P27" s="22"/>
    </row>
    <row r="28" spans="1:16" ht="18" customHeight="1" x14ac:dyDescent="0.35">
      <c r="A28" s="3">
        <v>13</v>
      </c>
      <c r="B28" s="3">
        <v>407</v>
      </c>
      <c r="C28" s="4" t="s">
        <v>389</v>
      </c>
      <c r="D28" s="4" t="s">
        <v>229</v>
      </c>
      <c r="E28" s="3">
        <v>31102</v>
      </c>
      <c r="F28" s="3" t="s">
        <v>6</v>
      </c>
      <c r="G28" s="3" t="s">
        <v>524</v>
      </c>
      <c r="H28" s="3">
        <v>67</v>
      </c>
      <c r="I28" s="3">
        <v>69</v>
      </c>
      <c r="J28" s="3">
        <v>73</v>
      </c>
      <c r="K28" s="4">
        <v>79</v>
      </c>
      <c r="L28" s="4">
        <v>84</v>
      </c>
      <c r="M28" s="4">
        <v>72</v>
      </c>
      <c r="N28" s="3">
        <f t="shared" si="0"/>
        <v>444</v>
      </c>
      <c r="O28" s="22"/>
      <c r="P28" s="22"/>
    </row>
    <row r="29" spans="1:16" ht="18" customHeight="1" x14ac:dyDescent="0.35">
      <c r="A29" s="3">
        <v>14</v>
      </c>
      <c r="B29" s="3">
        <v>409</v>
      </c>
      <c r="C29" s="4" t="s">
        <v>407</v>
      </c>
      <c r="D29" s="4" t="s">
        <v>408</v>
      </c>
      <c r="E29" s="3">
        <v>116403</v>
      </c>
      <c r="F29" s="3" t="s">
        <v>6</v>
      </c>
      <c r="G29" s="3" t="s">
        <v>548</v>
      </c>
      <c r="H29" s="3">
        <v>73</v>
      </c>
      <c r="I29" s="3">
        <v>65</v>
      </c>
      <c r="J29" s="3">
        <v>75</v>
      </c>
      <c r="K29" s="3">
        <v>72</v>
      </c>
      <c r="L29" s="3">
        <v>69</v>
      </c>
      <c r="M29" s="3">
        <v>85</v>
      </c>
      <c r="N29" s="3">
        <f t="shared" si="0"/>
        <v>439</v>
      </c>
      <c r="O29" s="22"/>
      <c r="P29" s="22"/>
    </row>
    <row r="30" spans="1:16" ht="18" customHeight="1" x14ac:dyDescent="0.35">
      <c r="A30" s="3">
        <v>15</v>
      </c>
      <c r="B30" s="3">
        <v>380</v>
      </c>
      <c r="C30" s="14" t="s">
        <v>663</v>
      </c>
      <c r="D30" s="14" t="s">
        <v>664</v>
      </c>
      <c r="E30" s="3">
        <v>30550</v>
      </c>
      <c r="F30" s="3" t="s">
        <v>3</v>
      </c>
      <c r="G30" s="3" t="s">
        <v>527</v>
      </c>
      <c r="H30" s="3">
        <v>67</v>
      </c>
      <c r="I30" s="3">
        <v>74</v>
      </c>
      <c r="J30" s="3">
        <v>81</v>
      </c>
      <c r="K30" s="4">
        <v>76</v>
      </c>
      <c r="L30" s="4">
        <v>73</v>
      </c>
      <c r="M30" s="4">
        <v>68</v>
      </c>
      <c r="N30" s="3">
        <f t="shared" si="0"/>
        <v>439</v>
      </c>
    </row>
    <row r="31" spans="1:16" ht="18" customHeight="1" x14ac:dyDescent="0.35">
      <c r="A31" s="3">
        <v>16</v>
      </c>
      <c r="B31" s="3">
        <v>367</v>
      </c>
      <c r="C31" s="4" t="s">
        <v>1</v>
      </c>
      <c r="D31" s="4" t="s">
        <v>2</v>
      </c>
      <c r="E31" s="3">
        <v>113101</v>
      </c>
      <c r="F31" s="3" t="s">
        <v>3</v>
      </c>
      <c r="G31" s="3" t="s">
        <v>519</v>
      </c>
      <c r="H31" s="3">
        <v>84</v>
      </c>
      <c r="I31" s="3">
        <v>77</v>
      </c>
      <c r="J31" s="3">
        <v>69</v>
      </c>
      <c r="K31" s="4">
        <v>75</v>
      </c>
      <c r="L31" s="4">
        <v>62</v>
      </c>
      <c r="M31" s="4">
        <v>70</v>
      </c>
      <c r="N31" s="3">
        <f t="shared" si="0"/>
        <v>437</v>
      </c>
    </row>
    <row r="32" spans="1:16" ht="18" customHeight="1" x14ac:dyDescent="0.35">
      <c r="A32" s="3">
        <v>17</v>
      </c>
      <c r="B32" s="3">
        <v>385</v>
      </c>
      <c r="C32" s="4" t="s">
        <v>207</v>
      </c>
      <c r="D32" s="4" t="s">
        <v>208</v>
      </c>
      <c r="E32" s="3">
        <v>116291</v>
      </c>
      <c r="F32" s="3" t="s">
        <v>3</v>
      </c>
      <c r="G32" s="3" t="s">
        <v>519</v>
      </c>
      <c r="H32" s="3">
        <v>76</v>
      </c>
      <c r="I32" s="3">
        <v>74</v>
      </c>
      <c r="J32" s="3">
        <v>56</v>
      </c>
      <c r="K32" s="3">
        <v>74</v>
      </c>
      <c r="L32" s="3">
        <v>74</v>
      </c>
      <c r="M32" s="3">
        <v>79</v>
      </c>
      <c r="N32" s="3">
        <f t="shared" si="0"/>
        <v>433</v>
      </c>
    </row>
    <row r="33" spans="1:14" ht="18" customHeight="1" x14ac:dyDescent="0.35">
      <c r="A33" s="3">
        <v>18</v>
      </c>
      <c r="B33" s="3">
        <v>414</v>
      </c>
      <c r="C33" s="4" t="s">
        <v>436</v>
      </c>
      <c r="D33" s="4" t="s">
        <v>126</v>
      </c>
      <c r="E33" s="3">
        <v>116105</v>
      </c>
      <c r="F33" s="3" t="s">
        <v>3</v>
      </c>
      <c r="G33" s="3" t="s">
        <v>555</v>
      </c>
      <c r="H33" s="3">
        <v>72</v>
      </c>
      <c r="I33" s="3">
        <v>61</v>
      </c>
      <c r="J33" s="3">
        <v>75</v>
      </c>
      <c r="K33" s="3">
        <v>65</v>
      </c>
      <c r="L33" s="3">
        <v>77</v>
      </c>
      <c r="M33" s="3">
        <v>79</v>
      </c>
      <c r="N33" s="3">
        <f t="shared" si="0"/>
        <v>429</v>
      </c>
    </row>
    <row r="34" spans="1:14" ht="18" customHeight="1" x14ac:dyDescent="0.35">
      <c r="A34" s="3">
        <v>19</v>
      </c>
      <c r="B34" s="3">
        <v>416</v>
      </c>
      <c r="C34" s="4" t="s">
        <v>458</v>
      </c>
      <c r="D34" s="4" t="s">
        <v>94</v>
      </c>
      <c r="E34" s="3">
        <v>26656</v>
      </c>
      <c r="F34" s="3" t="s">
        <v>6</v>
      </c>
      <c r="G34" s="3" t="s">
        <v>525</v>
      </c>
      <c r="H34" s="3">
        <v>78</v>
      </c>
      <c r="I34" s="3">
        <v>86</v>
      </c>
      <c r="J34" s="3">
        <v>58</v>
      </c>
      <c r="K34" s="3">
        <v>66</v>
      </c>
      <c r="L34" s="3">
        <v>65</v>
      </c>
      <c r="M34" s="3">
        <v>67</v>
      </c>
      <c r="N34" s="3">
        <f t="shared" si="0"/>
        <v>420</v>
      </c>
    </row>
    <row r="35" spans="1:14" ht="18" customHeight="1" x14ac:dyDescent="0.35">
      <c r="A35" s="3">
        <v>20</v>
      </c>
      <c r="B35" s="3">
        <v>430</v>
      </c>
      <c r="C35" s="32" t="s">
        <v>665</v>
      </c>
      <c r="D35" s="32" t="s">
        <v>68</v>
      </c>
      <c r="E35" s="27">
        <v>31934</v>
      </c>
      <c r="F35" s="27" t="s">
        <v>16</v>
      </c>
      <c r="G35" s="23" t="s">
        <v>541</v>
      </c>
      <c r="H35" s="3">
        <v>76</v>
      </c>
      <c r="I35" s="3">
        <v>56</v>
      </c>
      <c r="J35" s="3">
        <v>72</v>
      </c>
      <c r="K35" s="3">
        <v>75</v>
      </c>
      <c r="L35" s="3">
        <v>68</v>
      </c>
      <c r="M35" s="3">
        <v>71</v>
      </c>
      <c r="N35" s="3">
        <f t="shared" si="0"/>
        <v>418</v>
      </c>
    </row>
    <row r="36" spans="1:14" ht="18" customHeight="1" x14ac:dyDescent="0.35">
      <c r="A36" s="3">
        <v>21</v>
      </c>
      <c r="B36" s="3">
        <v>427</v>
      </c>
      <c r="C36" s="4" t="s">
        <v>508</v>
      </c>
      <c r="D36" s="4" t="s">
        <v>406</v>
      </c>
      <c r="E36" s="3">
        <v>112013</v>
      </c>
      <c r="F36" s="3" t="s">
        <v>6</v>
      </c>
      <c r="G36" s="3" t="s">
        <v>527</v>
      </c>
      <c r="H36" s="3">
        <v>68</v>
      </c>
      <c r="I36" s="3">
        <v>79</v>
      </c>
      <c r="J36" s="3">
        <v>59</v>
      </c>
      <c r="K36" s="3">
        <v>58</v>
      </c>
      <c r="L36" s="3">
        <v>73</v>
      </c>
      <c r="M36" s="3">
        <v>72</v>
      </c>
      <c r="N36" s="3">
        <f t="shared" si="0"/>
        <v>409</v>
      </c>
    </row>
    <row r="37" spans="1:14" ht="18" customHeight="1" x14ac:dyDescent="0.35">
      <c r="A37" s="3">
        <v>22</v>
      </c>
      <c r="B37" s="3">
        <v>376</v>
      </c>
      <c r="C37" s="4" t="s">
        <v>74</v>
      </c>
      <c r="D37" s="4" t="s">
        <v>75</v>
      </c>
      <c r="E37" s="3">
        <v>28700</v>
      </c>
      <c r="F37" s="3" t="s">
        <v>3</v>
      </c>
      <c r="G37" s="3" t="s">
        <v>525</v>
      </c>
      <c r="H37" s="3">
        <v>68</v>
      </c>
      <c r="I37" s="3">
        <v>82</v>
      </c>
      <c r="J37" s="3">
        <v>70</v>
      </c>
      <c r="K37" s="4">
        <v>70</v>
      </c>
      <c r="L37" s="4">
        <v>56</v>
      </c>
      <c r="M37" s="4">
        <v>57</v>
      </c>
      <c r="N37" s="3">
        <f t="shared" si="0"/>
        <v>403</v>
      </c>
    </row>
    <row r="38" spans="1:14" ht="18" customHeight="1" x14ac:dyDescent="0.35">
      <c r="A38" s="3">
        <v>23</v>
      </c>
      <c r="B38" s="3">
        <v>355</v>
      </c>
      <c r="C38" s="4" t="s">
        <v>466</v>
      </c>
      <c r="D38" s="4" t="s">
        <v>467</v>
      </c>
      <c r="E38" s="3">
        <v>31632</v>
      </c>
      <c r="F38" s="3" t="s">
        <v>6</v>
      </c>
      <c r="G38" s="3" t="s">
        <v>523</v>
      </c>
      <c r="H38" s="3">
        <v>67</v>
      </c>
      <c r="I38" s="3">
        <v>69</v>
      </c>
      <c r="J38" s="3">
        <v>56</v>
      </c>
      <c r="K38" s="3">
        <v>74</v>
      </c>
      <c r="L38" s="3">
        <v>47</v>
      </c>
      <c r="M38" s="3">
        <v>64</v>
      </c>
      <c r="N38" s="3">
        <f t="shared" si="0"/>
        <v>377</v>
      </c>
    </row>
    <row r="39" spans="1:14" ht="18" customHeight="1" x14ac:dyDescent="0.35">
      <c r="A39" s="3">
        <v>24</v>
      </c>
      <c r="B39" s="3">
        <v>388</v>
      </c>
      <c r="C39" s="4" t="s">
        <v>235</v>
      </c>
      <c r="D39" s="4" t="s">
        <v>177</v>
      </c>
      <c r="E39" s="3">
        <v>112322</v>
      </c>
      <c r="F39" s="3" t="s">
        <v>6</v>
      </c>
      <c r="G39" s="3" t="s">
        <v>527</v>
      </c>
      <c r="H39" s="3">
        <v>50</v>
      </c>
      <c r="I39" s="3">
        <v>60</v>
      </c>
      <c r="J39" s="3">
        <v>57</v>
      </c>
      <c r="K39" s="3">
        <v>58</v>
      </c>
      <c r="L39" s="3">
        <v>71</v>
      </c>
      <c r="M39" s="3">
        <v>72</v>
      </c>
      <c r="N39" s="3">
        <f t="shared" si="0"/>
        <v>368</v>
      </c>
    </row>
    <row r="40" spans="1:14" ht="18" customHeight="1" x14ac:dyDescent="0.35">
      <c r="A40" s="3">
        <v>25</v>
      </c>
      <c r="B40" s="3">
        <v>405</v>
      </c>
      <c r="C40" s="4" t="s">
        <v>369</v>
      </c>
      <c r="D40" s="4" t="s">
        <v>252</v>
      </c>
      <c r="E40" s="3">
        <v>31731</v>
      </c>
      <c r="F40" s="3" t="s">
        <v>6</v>
      </c>
      <c r="G40" s="3" t="s">
        <v>527</v>
      </c>
      <c r="H40" s="3">
        <v>48</v>
      </c>
      <c r="I40" s="3">
        <v>40</v>
      </c>
      <c r="J40" s="3">
        <v>78</v>
      </c>
      <c r="K40" s="3">
        <v>69</v>
      </c>
      <c r="L40" s="3">
        <v>60</v>
      </c>
      <c r="M40" s="3">
        <v>56</v>
      </c>
      <c r="N40" s="3">
        <f t="shared" si="0"/>
        <v>351</v>
      </c>
    </row>
    <row r="42" spans="1:14" x14ac:dyDescent="0.35">
      <c r="B42" s="33"/>
    </row>
  </sheetData>
  <phoneticPr fontId="1" type="noConversion"/>
  <printOptions horizontalCentered="1"/>
  <pageMargins left="0.5" right="0.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86AA27-DAE7-4491-A86D-C18DBD752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AE022A-F836-4F8A-9172-FE0653016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WAR</vt:lpstr>
      <vt:lpstr>W3x20</vt:lpstr>
      <vt:lpstr>MAR</vt:lpstr>
      <vt:lpstr>MProne</vt:lpstr>
      <vt:lpstr>M3x40</vt:lpstr>
      <vt:lpstr>MAP</vt:lpstr>
      <vt:lpstr>WAP</vt:lpstr>
      <vt:lpstr>W Sport</vt:lpstr>
      <vt:lpstr>Free</vt:lpstr>
      <vt:lpstr>M3x40!Print_Titles</vt:lpstr>
      <vt:lpstr>MAP!Print_Titles</vt:lpstr>
      <vt:lpstr>MAR!Print_Titles</vt:lpstr>
      <vt:lpstr>MProne!Print_Titles</vt:lpstr>
      <vt:lpstr>W3x20!Print_Titles</vt:lpstr>
      <vt:lpstr>WAR!Print_Titles</vt:lpstr>
    </vt:vector>
  </TitlesOfParts>
  <Company>U.S. Olympic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Browning</dc:creator>
  <cp:lastModifiedBy>Reya Kempley</cp:lastModifiedBy>
  <cp:lastPrinted>2009-04-19T21:05:14Z</cp:lastPrinted>
  <dcterms:created xsi:type="dcterms:W3CDTF">2009-03-26T15:05:41Z</dcterms:created>
  <dcterms:modified xsi:type="dcterms:W3CDTF">2020-06-22T21:45:22Z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