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1/"/>
    </mc:Choice>
  </mc:AlternateContent>
  <xr:revisionPtr revIDLastSave="0" documentId="8_{774A1319-3AC8-4494-BFD7-40A05465ECF6}" xr6:coauthVersionLast="44" xr6:coauthVersionMax="44" xr10:uidLastSave="{00000000-0000-0000-0000-000000000000}"/>
  <bookViews>
    <workbookView xWindow="30750" yWindow="825" windowWidth="18705" windowHeight="13080"/>
  </bookViews>
  <sheets>
    <sheet name="Results" sheetId="1" r:id="rId1"/>
    <sheet name="PARA" sheetId="27" r:id="rId2"/>
  </sheets>
  <definedNames>
    <definedName name="_xlnm.Print_Titles" localSheetId="1">PARA!$1:$2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7" i="1" l="1"/>
  <c r="Y105" i="1"/>
  <c r="X105" i="1"/>
  <c r="Y104" i="1"/>
  <c r="X104" i="1"/>
  <c r="Y103" i="1"/>
  <c r="X103" i="1"/>
  <c r="Y102" i="1"/>
  <c r="AA102" i="1" s="1"/>
  <c r="X102" i="1"/>
  <c r="Y101" i="1"/>
  <c r="AA101" i="1" s="1"/>
  <c r="X101" i="1"/>
  <c r="Y100" i="1"/>
  <c r="AA100" i="1" s="1"/>
  <c r="X100" i="1"/>
  <c r="Y98" i="1"/>
  <c r="AA98" i="1"/>
  <c r="X98" i="1"/>
  <c r="Y97" i="1"/>
  <c r="AA97" i="1" s="1"/>
  <c r="X97" i="1"/>
  <c r="Y99" i="1"/>
  <c r="AA99" i="1" s="1"/>
  <c r="X99" i="1"/>
  <c r="Y96" i="1"/>
  <c r="AA96" i="1" s="1"/>
  <c r="X96" i="1"/>
  <c r="Y95" i="1"/>
  <c r="AA95" i="1"/>
  <c r="X95" i="1"/>
  <c r="Y88" i="1"/>
  <c r="X88" i="1"/>
  <c r="Y87" i="1"/>
  <c r="AA87" i="1" s="1"/>
  <c r="X87" i="1"/>
  <c r="Y86" i="1"/>
  <c r="AA86" i="1"/>
  <c r="X86" i="1"/>
  <c r="Y85" i="1"/>
  <c r="AA85" i="1" s="1"/>
  <c r="X85" i="1"/>
  <c r="Y84" i="1"/>
  <c r="AA84" i="1" s="1"/>
  <c r="X84" i="1"/>
  <c r="Y83" i="1"/>
  <c r="AA83" i="1" s="1"/>
  <c r="X83" i="1"/>
  <c r="Y82" i="1"/>
  <c r="AA82" i="1"/>
  <c r="X82" i="1"/>
  <c r="Y81" i="1"/>
  <c r="AA81" i="1" s="1"/>
  <c r="X81" i="1"/>
  <c r="Y80" i="1"/>
  <c r="AA80" i="1" s="1"/>
  <c r="X80" i="1"/>
  <c r="Y67" i="1"/>
  <c r="AA67" i="1" s="1"/>
  <c r="X67" i="1"/>
  <c r="Y66" i="1"/>
  <c r="AA66" i="1"/>
  <c r="X66" i="1"/>
  <c r="Y65" i="1"/>
  <c r="AA65" i="1" s="1"/>
  <c r="X65" i="1"/>
  <c r="Y64" i="1"/>
  <c r="AA64" i="1" s="1"/>
  <c r="X64" i="1"/>
  <c r="Y63" i="1"/>
  <c r="AA63" i="1" s="1"/>
  <c r="X63" i="1"/>
  <c r="Y62" i="1"/>
  <c r="AA62" i="1"/>
  <c r="X62" i="1"/>
  <c r="Y61" i="1"/>
  <c r="AA61" i="1" s="1"/>
  <c r="X61" i="1"/>
  <c r="Y60" i="1"/>
  <c r="AA60" i="1" s="1"/>
  <c r="X60" i="1"/>
  <c r="Y59" i="1"/>
  <c r="AA59" i="1" s="1"/>
  <c r="X59" i="1"/>
  <c r="Y58" i="1"/>
  <c r="AA58" i="1"/>
  <c r="X58" i="1"/>
  <c r="Y57" i="1"/>
  <c r="AA57" i="1" s="1"/>
  <c r="X57" i="1"/>
  <c r="X49" i="1"/>
  <c r="Y48" i="1"/>
  <c r="X48" i="1"/>
  <c r="Y47" i="1"/>
  <c r="X47" i="1"/>
  <c r="Y46" i="1"/>
  <c r="X46" i="1"/>
  <c r="Y45" i="1"/>
  <c r="X45" i="1"/>
  <c r="Y44" i="1"/>
  <c r="X44" i="1"/>
  <c r="Y19" i="1"/>
  <c r="X19" i="1"/>
  <c r="Y18" i="1"/>
  <c r="X18" i="1"/>
  <c r="Y17" i="1"/>
  <c r="X17" i="1"/>
</calcChain>
</file>

<file path=xl/sharedStrings.xml><?xml version="1.0" encoding="utf-8"?>
<sst xmlns="http://schemas.openxmlformats.org/spreadsheetml/2006/main" count="1460" uniqueCount="128">
  <si>
    <t>2011 IPC Shooting Approved Competition</t>
  </si>
  <si>
    <t>BIB</t>
  </si>
  <si>
    <t>Name</t>
  </si>
  <si>
    <t>FONG</t>
  </si>
  <si>
    <t>Danielle</t>
  </si>
  <si>
    <t>USA</t>
  </si>
  <si>
    <t>GOODSON</t>
  </si>
  <si>
    <t>Chatriex</t>
  </si>
  <si>
    <t>app</t>
  </si>
  <si>
    <t>SH1B</t>
  </si>
  <si>
    <t>Class</t>
  </si>
  <si>
    <t>Thomas</t>
  </si>
  <si>
    <t>Matthew</t>
  </si>
  <si>
    <t>SMITH</t>
  </si>
  <si>
    <t>Robert</t>
  </si>
  <si>
    <t>GUERRERO</t>
  </si>
  <si>
    <t>Jose</t>
  </si>
  <si>
    <t>AGREDA</t>
  </si>
  <si>
    <t>VEN</t>
  </si>
  <si>
    <t>VIDA</t>
  </si>
  <si>
    <t>Sergio</t>
  </si>
  <si>
    <t>BRA</t>
  </si>
  <si>
    <t>HOLLEN</t>
  </si>
  <si>
    <t>Eric</t>
  </si>
  <si>
    <t>MORRIS</t>
  </si>
  <si>
    <t>Kerry</t>
  </si>
  <si>
    <t>SH1C</t>
  </si>
  <si>
    <t>REYNOLDS</t>
  </si>
  <si>
    <t>MAKERNEY</t>
  </si>
  <si>
    <t>Kisha</t>
  </si>
  <si>
    <t>SHEMWELL</t>
  </si>
  <si>
    <t>OLSON</t>
  </si>
  <si>
    <t>Joshua</t>
  </si>
  <si>
    <t>MONTO</t>
  </si>
  <si>
    <t>SH2Ba</t>
  </si>
  <si>
    <t>BEACH</t>
  </si>
  <si>
    <t>FRY</t>
  </si>
  <si>
    <t>Rickie</t>
  </si>
  <si>
    <t>ROSA-VALENTIN</t>
  </si>
  <si>
    <t>Luis</t>
  </si>
  <si>
    <t>WHITE</t>
  </si>
  <si>
    <t>Viktor</t>
  </si>
  <si>
    <t>LINARES</t>
  </si>
  <si>
    <t>Humberto</t>
  </si>
  <si>
    <t>ALMLIE</t>
  </si>
  <si>
    <t>Jazmin</t>
  </si>
  <si>
    <t>DEL TORO</t>
  </si>
  <si>
    <t>Israel</t>
  </si>
  <si>
    <t>Juan</t>
  </si>
  <si>
    <t>HAYES</t>
  </si>
  <si>
    <t>Buddy</t>
  </si>
  <si>
    <t>DAHL</t>
  </si>
  <si>
    <t>McKenna</t>
  </si>
  <si>
    <t>PONCE</t>
  </si>
  <si>
    <t>Barbaro</t>
  </si>
  <si>
    <t>WEIR</t>
  </si>
  <si>
    <t>Lance</t>
  </si>
  <si>
    <t>OTTO</t>
  </si>
  <si>
    <t>Kyle</t>
  </si>
  <si>
    <t>SH2Aa</t>
  </si>
  <si>
    <t>Gregory</t>
  </si>
  <si>
    <t>Shannon</t>
  </si>
  <si>
    <t>July 1-3</t>
  </si>
  <si>
    <t>SH1A</t>
  </si>
  <si>
    <t>July 5-7</t>
  </si>
  <si>
    <t>July 6-8</t>
  </si>
  <si>
    <t>10m Air Pistol Results</t>
  </si>
  <si>
    <t>Total</t>
  </si>
  <si>
    <t>DNS</t>
  </si>
  <si>
    <t>SH2Ca</t>
  </si>
  <si>
    <t>Day1</t>
  </si>
  <si>
    <t>Day2</t>
  </si>
  <si>
    <t>50m Prone Mixed Results</t>
  </si>
  <si>
    <t>July 3-5</t>
  </si>
  <si>
    <t>Rnk</t>
  </si>
  <si>
    <t>First</t>
  </si>
  <si>
    <t>x1</t>
  </si>
  <si>
    <t>x2</t>
  </si>
  <si>
    <t>xT</t>
  </si>
  <si>
    <t>10m Air Rifle Standing SH1 Results</t>
  </si>
  <si>
    <t>10m Air Rifle Standing SH2 Results</t>
  </si>
  <si>
    <t>SH2Ab</t>
  </si>
  <si>
    <t>SH2Cb</t>
  </si>
  <si>
    <t>10m Air Rifle Prone SH1 Results</t>
  </si>
  <si>
    <t>10m Air Rifle Prone SH2 Results</t>
  </si>
  <si>
    <t>Precision</t>
  </si>
  <si>
    <t>Rapid Fire</t>
  </si>
  <si>
    <t>X</t>
  </si>
  <si>
    <t>25m Sport Pistol Results</t>
  </si>
  <si>
    <t>SDMSNo</t>
  </si>
  <si>
    <t>NPC</t>
  </si>
  <si>
    <t>LEFEAT *</t>
  </si>
  <si>
    <t>Competitor 19 received 2 point penalty in match 1 per rule 6.11.7.1.1</t>
  </si>
  <si>
    <t>Final</t>
  </si>
  <si>
    <t>50m Free Pistol Results</t>
  </si>
  <si>
    <t>Rank</t>
  </si>
  <si>
    <t>Para ID</t>
  </si>
  <si>
    <t>Cntry</t>
  </si>
  <si>
    <t>EVENT</t>
  </si>
  <si>
    <t>ATHLETE</t>
  </si>
  <si>
    <t>RESULT</t>
  </si>
  <si>
    <t>Sport</t>
  </si>
  <si>
    <t>Discipline</t>
  </si>
  <si>
    <t>Event Type</t>
  </si>
  <si>
    <t>Phase/ Unit</t>
  </si>
  <si>
    <t>Eligible Classes</t>
  </si>
  <si>
    <t>SDMS ID</t>
  </si>
  <si>
    <t>Family Name</t>
  </si>
  <si>
    <t>Given Name</t>
  </si>
  <si>
    <t>DoB</t>
  </si>
  <si>
    <t>Date</t>
  </si>
  <si>
    <t>SH</t>
  </si>
  <si>
    <t>Shooting</t>
  </si>
  <si>
    <t>R1</t>
  </si>
  <si>
    <t>Qualification</t>
  </si>
  <si>
    <t>SH1</t>
  </si>
  <si>
    <t>R6</t>
  </si>
  <si>
    <t>Score</t>
  </si>
  <si>
    <t>P1</t>
  </si>
  <si>
    <t>P3</t>
  </si>
  <si>
    <t>R4</t>
  </si>
  <si>
    <t>SH2</t>
  </si>
  <si>
    <t>R3</t>
  </si>
  <si>
    <t>R5</t>
  </si>
  <si>
    <t>LEFEAT</t>
  </si>
  <si>
    <t>ALMLIE *</t>
  </si>
  <si>
    <t>Competitor 8 received 2 point penalty in match 2 per rule 7.4 H</t>
  </si>
  <si>
    <t>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</si>
</sst>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09]m/d/yyyy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" fillId="0" borderId="0" xfId="0" applyFont="1" applyFill="1" applyBorder="1" applyAlignment="1">
      <alignment horizontal="left" readingOrder="1"/>
    </xf>
    <xf numFmtId="0" fontId="2" fillId="0" borderId="0" xfId="0" applyFont="1" applyFill="1" applyBorder="1" applyAlignment="1" applyProtection="1">
      <alignment horizontal="left" readingOrder="1"/>
      <protection locked="0"/>
    </xf>
    <xf numFmtId="0" fontId="0" fillId="0" borderId="0" xfId="0" applyAlignment="1">
      <alignment horizontal="centerContinuous"/>
    </xf>
    <xf numFmtId="0" fontId="0" fillId="0" borderId="0" xfId="0" applyFont="1"/>
    <xf numFmtId="0" fontId="13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readingOrder="1"/>
      <protection locked="0"/>
    </xf>
    <xf numFmtId="0" fontId="1" fillId="0" borderId="0" xfId="0" applyFont="1" applyFill="1" applyBorder="1"/>
    <xf numFmtId="0" fontId="14" fillId="0" borderId="0" xfId="0" applyFont="1" applyAlignment="1">
      <alignment horizontal="center"/>
    </xf>
    <xf numFmtId="164" fontId="2" fillId="0" borderId="0" xfId="0" applyNumberFormat="1" applyFont="1" applyFill="1" applyBorder="1" applyAlignment="1" applyProtection="1">
      <alignment horizontal="center" readingOrder="1"/>
      <protection locked="0"/>
    </xf>
    <xf numFmtId="0" fontId="13" fillId="0" borderId="0" xfId="0" applyFont="1"/>
    <xf numFmtId="0" fontId="13" fillId="0" borderId="0" xfId="0" applyFont="1" applyAlignment="1">
      <alignment horizontal="centerContinuous"/>
    </xf>
    <xf numFmtId="0" fontId="15" fillId="0" borderId="0" xfId="0" applyFont="1" applyAlignment="1">
      <alignment horizontal="center"/>
    </xf>
    <xf numFmtId="0" fontId="15" fillId="0" borderId="0" xfId="0" applyFont="1"/>
    <xf numFmtId="0" fontId="2" fillId="0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>
      <alignment horizontal="center" readingOrder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165" fontId="13" fillId="0" borderId="0" xfId="0" applyNumberFormat="1" applyFont="1" applyAlignment="1">
      <alignment horizontal="center"/>
    </xf>
    <xf numFmtId="0" fontId="6" fillId="0" borderId="0" xfId="0" applyFont="1" applyFill="1" applyBorder="1" applyAlignment="1" applyProtection="1">
      <alignment horizontal="left" readingOrder="1"/>
      <protection locked="0"/>
    </xf>
    <xf numFmtId="165" fontId="13" fillId="0" borderId="0" xfId="0" applyNumberFormat="1" applyFont="1"/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 applyProtection="1">
      <alignment horizontal="left" readingOrder="1"/>
      <protection locked="0"/>
    </xf>
    <xf numFmtId="0" fontId="18" fillId="0" borderId="0" xfId="0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Alignment="1" applyProtection="1">
      <alignment horizontal="center" readingOrder="1"/>
      <protection locked="0"/>
    </xf>
    <xf numFmtId="0" fontId="16" fillId="0" borderId="0" xfId="0" applyFont="1" applyFill="1" applyBorder="1"/>
    <xf numFmtId="164" fontId="18" fillId="0" borderId="0" xfId="0" applyNumberFormat="1" applyFont="1" applyFill="1" applyBorder="1" applyAlignment="1" applyProtection="1">
      <alignment horizontal="center" readingOrder="1"/>
      <protection locked="0"/>
    </xf>
    <xf numFmtId="0" fontId="16" fillId="0" borderId="0" xfId="0" applyFont="1" applyFill="1" applyBorder="1" applyAlignment="1">
      <alignment horizontal="left" readingOrder="1"/>
    </xf>
    <xf numFmtId="0" fontId="8" fillId="0" borderId="0" xfId="0" applyFont="1"/>
    <xf numFmtId="0" fontId="18" fillId="0" borderId="0" xfId="0" applyFont="1" applyFill="1" applyBorder="1" applyAlignment="1" applyProtection="1">
      <alignment horizontal="left"/>
      <protection locked="0"/>
    </xf>
    <xf numFmtId="0" fontId="16" fillId="0" borderId="0" xfId="0" applyFont="1" applyFill="1" applyBorder="1" applyAlignment="1">
      <alignment horizontal="center" readingOrder="1"/>
    </xf>
    <xf numFmtId="165" fontId="0" fillId="0" borderId="0" xfId="0" applyNumberFormat="1" applyFont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2" xfId="0" applyFont="1" applyFill="1" applyBorder="1"/>
    <xf numFmtId="0" fontId="17" fillId="2" borderId="2" xfId="0" applyFont="1" applyFill="1" applyBorder="1" applyAlignment="1">
      <alignment horizontal="center"/>
    </xf>
    <xf numFmtId="0" fontId="17" fillId="2" borderId="2" xfId="0" applyNumberFormat="1" applyFont="1" applyFill="1" applyBorder="1" applyAlignment="1">
      <alignment horizontal="center"/>
    </xf>
    <xf numFmtId="0" fontId="0" fillId="0" borderId="0" xfId="0" applyFont="1" applyAlignment="1">
      <alignment horizontal="left"/>
    </xf>
    <xf numFmtId="15" fontId="0" fillId="0" borderId="0" xfId="0" applyNumberFormat="1" applyFont="1" applyAlignment="1">
      <alignment horizontal="center"/>
    </xf>
    <xf numFmtId="15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15" fillId="0" borderId="0" xfId="0" applyFont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1"/>
  <sheetViews>
    <sheetView tabSelected="1" workbookViewId="0"/>
  </sheetViews>
  <sheetFormatPr defaultColWidth="5.1796875" defaultRowHeight="14.5" x14ac:dyDescent="0.35"/>
  <cols>
    <col min="1" max="1" width="4.1796875" customWidth="1"/>
    <col min="2" max="2" width="4.7265625" customWidth="1"/>
    <col min="3" max="3" width="12.453125" customWidth="1"/>
    <col min="4" max="4" width="10.1796875" bestFit="1" customWidth="1"/>
    <col min="5" max="5" width="7" customWidth="1"/>
    <col min="6" max="6" width="4.81640625" customWidth="1"/>
    <col min="7" max="7" width="7.7265625" customWidth="1"/>
    <col min="8" max="13" width="4.1796875" customWidth="1"/>
    <col min="14" max="14" width="3" customWidth="1"/>
    <col min="15" max="15" width="4.81640625" customWidth="1"/>
    <col min="16" max="21" width="4.1796875" customWidth="1"/>
    <col min="22" max="22" width="3" customWidth="1"/>
    <col min="23" max="23" width="5.453125" customWidth="1"/>
    <col min="24" max="24" width="3.54296875" bestFit="1" customWidth="1"/>
    <col min="25" max="25" width="5.26953125" customWidth="1"/>
    <col min="26" max="26" width="6.1796875" bestFit="1" customWidth="1"/>
    <col min="27" max="27" width="7.26953125" bestFit="1" customWidth="1"/>
  </cols>
  <sheetData>
    <row r="1" spans="1:25" ht="20" x14ac:dyDescent="0.4">
      <c r="A1" s="1" t="s">
        <v>0</v>
      </c>
      <c r="B1" s="1"/>
      <c r="C1" s="1"/>
      <c r="D1" s="1"/>
      <c r="E1" s="1"/>
      <c r="F1" s="1"/>
      <c r="G1" s="1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8" x14ac:dyDescent="0.4">
      <c r="A2" s="2" t="s">
        <v>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8" x14ac:dyDescent="0.4">
      <c r="A3" s="2" t="s">
        <v>73</v>
      </c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8" customFormat="1" x14ac:dyDescent="0.35"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s="8" customFormat="1" x14ac:dyDescent="0.35">
      <c r="A5" s="20" t="s">
        <v>74</v>
      </c>
      <c r="B5" s="10" t="s">
        <v>1</v>
      </c>
      <c r="C5" s="26" t="s">
        <v>2</v>
      </c>
      <c r="D5" s="26" t="s">
        <v>75</v>
      </c>
      <c r="E5" s="11" t="s">
        <v>89</v>
      </c>
      <c r="F5" s="27" t="s">
        <v>90</v>
      </c>
      <c r="G5" s="10" t="s">
        <v>10</v>
      </c>
      <c r="H5" s="20">
        <v>1</v>
      </c>
      <c r="I5" s="20">
        <v>2</v>
      </c>
      <c r="J5" s="20">
        <v>3</v>
      </c>
      <c r="K5" s="20">
        <v>4</v>
      </c>
      <c r="L5" s="20">
        <v>5</v>
      </c>
      <c r="M5" s="20">
        <v>6</v>
      </c>
      <c r="N5" s="20" t="s">
        <v>76</v>
      </c>
      <c r="O5" s="20" t="s">
        <v>70</v>
      </c>
      <c r="P5" s="20">
        <v>1</v>
      </c>
      <c r="Q5" s="20">
        <v>2</v>
      </c>
      <c r="R5" s="20">
        <v>3</v>
      </c>
      <c r="S5" s="20">
        <v>4</v>
      </c>
      <c r="T5" s="20">
        <v>5</v>
      </c>
      <c r="U5" s="20">
        <v>6</v>
      </c>
      <c r="V5" s="20" t="s">
        <v>77</v>
      </c>
      <c r="W5" s="20" t="s">
        <v>71</v>
      </c>
      <c r="X5" s="20" t="s">
        <v>78</v>
      </c>
      <c r="Y5" s="20" t="s">
        <v>67</v>
      </c>
    </row>
    <row r="6" spans="1:25" s="8" customFormat="1" x14ac:dyDescent="0.35">
      <c r="A6" s="9">
        <v>1</v>
      </c>
      <c r="B6" s="12">
        <v>514</v>
      </c>
      <c r="C6" s="6" t="s">
        <v>31</v>
      </c>
      <c r="D6" s="6" t="s">
        <v>32</v>
      </c>
      <c r="E6" s="13">
        <v>10171</v>
      </c>
      <c r="F6" s="13" t="s">
        <v>5</v>
      </c>
      <c r="G6" s="14" t="s">
        <v>63</v>
      </c>
      <c r="H6" s="9">
        <v>98</v>
      </c>
      <c r="I6" s="9">
        <v>98</v>
      </c>
      <c r="J6" s="9">
        <v>98</v>
      </c>
      <c r="K6" s="9">
        <v>97</v>
      </c>
      <c r="L6" s="9">
        <v>98</v>
      </c>
      <c r="M6" s="9">
        <v>99</v>
      </c>
      <c r="N6" s="9">
        <v>28</v>
      </c>
      <c r="O6" s="9">
        <v>588</v>
      </c>
      <c r="P6" s="9">
        <v>97</v>
      </c>
      <c r="Q6" s="9">
        <v>97</v>
      </c>
      <c r="R6" s="9">
        <v>98</v>
      </c>
      <c r="S6" s="9">
        <v>98</v>
      </c>
      <c r="T6" s="9">
        <v>97</v>
      </c>
      <c r="U6" s="9">
        <v>99</v>
      </c>
      <c r="V6" s="9">
        <v>29</v>
      </c>
      <c r="W6" s="9">
        <v>586</v>
      </c>
      <c r="X6" s="9">
        <v>57</v>
      </c>
      <c r="Y6" s="9">
        <v>1174</v>
      </c>
    </row>
    <row r="7" spans="1:25" s="8" customFormat="1" x14ac:dyDescent="0.35">
      <c r="A7" s="9">
        <v>2</v>
      </c>
      <c r="B7" s="12">
        <v>416</v>
      </c>
      <c r="C7" s="6" t="s">
        <v>3</v>
      </c>
      <c r="D7" s="6" t="s">
        <v>4</v>
      </c>
      <c r="E7" s="13">
        <v>10169</v>
      </c>
      <c r="F7" s="13" t="s">
        <v>5</v>
      </c>
      <c r="G7" s="14" t="s">
        <v>63</v>
      </c>
      <c r="H7" s="9">
        <v>95</v>
      </c>
      <c r="I7" s="9">
        <v>98</v>
      </c>
      <c r="J7" s="9">
        <v>97</v>
      </c>
      <c r="K7" s="9">
        <v>99</v>
      </c>
      <c r="L7" s="9">
        <v>98</v>
      </c>
      <c r="M7" s="9">
        <v>95</v>
      </c>
      <c r="N7" s="9">
        <v>29</v>
      </c>
      <c r="O7" s="9">
        <v>582</v>
      </c>
      <c r="P7" s="9">
        <v>97</v>
      </c>
      <c r="Q7" s="9">
        <v>95</v>
      </c>
      <c r="R7" s="9">
        <v>96</v>
      </c>
      <c r="S7" s="9">
        <v>97</v>
      </c>
      <c r="T7" s="9">
        <v>95</v>
      </c>
      <c r="U7" s="9">
        <v>96</v>
      </c>
      <c r="V7" s="9">
        <v>20</v>
      </c>
      <c r="W7" s="9">
        <v>576</v>
      </c>
      <c r="X7" s="9">
        <v>49</v>
      </c>
      <c r="Y7" s="9">
        <v>1158</v>
      </c>
    </row>
    <row r="8" spans="1:25" s="8" customFormat="1" x14ac:dyDescent="0.35">
      <c r="A8" s="9">
        <v>3</v>
      </c>
      <c r="B8" s="12">
        <v>15</v>
      </c>
      <c r="C8" s="6" t="s">
        <v>28</v>
      </c>
      <c r="D8" s="15" t="s">
        <v>29</v>
      </c>
      <c r="E8" s="12">
        <v>15502</v>
      </c>
      <c r="F8" s="13" t="s">
        <v>5</v>
      </c>
      <c r="G8" s="12" t="s">
        <v>63</v>
      </c>
      <c r="H8" s="9">
        <v>96</v>
      </c>
      <c r="I8" s="9">
        <v>96</v>
      </c>
      <c r="J8" s="9">
        <v>96</v>
      </c>
      <c r="K8" s="9">
        <v>95</v>
      </c>
      <c r="L8" s="9">
        <v>98</v>
      </c>
      <c r="M8" s="9">
        <v>99</v>
      </c>
      <c r="N8" s="9">
        <v>23</v>
      </c>
      <c r="O8" s="9">
        <v>580</v>
      </c>
      <c r="P8" s="9">
        <v>97</v>
      </c>
      <c r="Q8" s="9">
        <v>95</v>
      </c>
      <c r="R8" s="9">
        <v>93</v>
      </c>
      <c r="S8" s="9">
        <v>94</v>
      </c>
      <c r="T8" s="16">
        <v>100</v>
      </c>
      <c r="U8" s="9">
        <v>95</v>
      </c>
      <c r="V8" s="9">
        <v>18</v>
      </c>
      <c r="W8" s="9">
        <v>574</v>
      </c>
      <c r="X8" s="9">
        <v>41</v>
      </c>
      <c r="Y8" s="9">
        <v>1154</v>
      </c>
    </row>
    <row r="9" spans="1:25" s="8" customFormat="1" x14ac:dyDescent="0.35">
      <c r="A9" s="9">
        <v>4</v>
      </c>
      <c r="B9" s="12">
        <v>506</v>
      </c>
      <c r="C9" s="6" t="s">
        <v>24</v>
      </c>
      <c r="D9" s="6" t="s">
        <v>25</v>
      </c>
      <c r="E9" s="13">
        <v>16006</v>
      </c>
      <c r="F9" s="13" t="s">
        <v>5</v>
      </c>
      <c r="G9" s="17" t="s">
        <v>26</v>
      </c>
      <c r="H9" s="9">
        <v>95</v>
      </c>
      <c r="I9" s="9">
        <v>91</v>
      </c>
      <c r="J9" s="9">
        <v>93</v>
      </c>
      <c r="K9" s="9">
        <v>92</v>
      </c>
      <c r="L9" s="9">
        <v>96</v>
      </c>
      <c r="M9" s="9">
        <v>95</v>
      </c>
      <c r="N9" s="9">
        <v>13</v>
      </c>
      <c r="O9" s="9">
        <v>562</v>
      </c>
      <c r="P9" s="9">
        <v>93</v>
      </c>
      <c r="Q9" s="9">
        <v>92</v>
      </c>
      <c r="R9" s="9">
        <v>93</v>
      </c>
      <c r="S9" s="9">
        <v>91</v>
      </c>
      <c r="T9" s="9">
        <v>94</v>
      </c>
      <c r="U9" s="9">
        <v>93</v>
      </c>
      <c r="V9" s="9">
        <v>10</v>
      </c>
      <c r="W9" s="9">
        <v>556</v>
      </c>
      <c r="X9" s="9">
        <v>23</v>
      </c>
      <c r="Y9" s="9">
        <v>1118</v>
      </c>
    </row>
    <row r="10" spans="1:25" s="8" customFormat="1" x14ac:dyDescent="0.35">
      <c r="A10" s="9">
        <v>5</v>
      </c>
      <c r="B10" s="12">
        <v>544</v>
      </c>
      <c r="C10" s="6" t="s">
        <v>30</v>
      </c>
      <c r="D10" s="6" t="s">
        <v>12</v>
      </c>
      <c r="E10" s="13">
        <v>16017</v>
      </c>
      <c r="F10" s="13" t="s">
        <v>5</v>
      </c>
      <c r="G10" s="14" t="s">
        <v>63</v>
      </c>
      <c r="H10" s="9">
        <v>88</v>
      </c>
      <c r="I10" s="9">
        <v>94</v>
      </c>
      <c r="J10" s="9">
        <v>97</v>
      </c>
      <c r="K10" s="9">
        <v>96</v>
      </c>
      <c r="L10" s="9">
        <v>92</v>
      </c>
      <c r="M10" s="9">
        <v>91</v>
      </c>
      <c r="N10" s="9">
        <v>14</v>
      </c>
      <c r="O10" s="9">
        <v>558</v>
      </c>
      <c r="P10" s="9">
        <v>90</v>
      </c>
      <c r="Q10" s="9">
        <v>92</v>
      </c>
      <c r="R10" s="9">
        <v>93</v>
      </c>
      <c r="S10" s="9">
        <v>92</v>
      </c>
      <c r="T10" s="9">
        <v>87</v>
      </c>
      <c r="U10" s="9">
        <v>91</v>
      </c>
      <c r="V10" s="9">
        <v>11</v>
      </c>
      <c r="W10" s="9">
        <v>545</v>
      </c>
      <c r="X10" s="9">
        <v>25</v>
      </c>
      <c r="Y10" s="9">
        <v>1103</v>
      </c>
    </row>
    <row r="11" spans="1:25" s="8" customFormat="1" x14ac:dyDescent="0.35">
      <c r="A11" s="9">
        <v>6</v>
      </c>
      <c r="B11" s="12">
        <v>503</v>
      </c>
      <c r="C11" s="6" t="s">
        <v>33</v>
      </c>
      <c r="D11" s="6" t="s">
        <v>11</v>
      </c>
      <c r="E11" s="13">
        <v>10173</v>
      </c>
      <c r="F11" s="13" t="s">
        <v>5</v>
      </c>
      <c r="G11" s="14" t="s">
        <v>9</v>
      </c>
      <c r="H11" s="9">
        <v>94</v>
      </c>
      <c r="I11" s="9">
        <v>94</v>
      </c>
      <c r="J11" s="9">
        <v>93</v>
      </c>
      <c r="K11" s="9">
        <v>93</v>
      </c>
      <c r="L11" s="9">
        <v>89</v>
      </c>
      <c r="M11" s="9">
        <v>91</v>
      </c>
      <c r="N11" s="9">
        <v>8</v>
      </c>
      <c r="O11" s="9">
        <v>554</v>
      </c>
      <c r="P11" s="9">
        <v>84</v>
      </c>
      <c r="Q11" s="9">
        <v>86</v>
      </c>
      <c r="R11" s="9">
        <v>91</v>
      </c>
      <c r="S11" s="9">
        <v>95</v>
      </c>
      <c r="T11" s="9">
        <v>91</v>
      </c>
      <c r="U11" s="9">
        <v>96</v>
      </c>
      <c r="V11" s="9">
        <v>5</v>
      </c>
      <c r="W11" s="9">
        <v>543</v>
      </c>
      <c r="X11" s="9">
        <v>13</v>
      </c>
      <c r="Y11" s="9">
        <v>1097</v>
      </c>
    </row>
    <row r="12" spans="1:25" s="8" customFormat="1" x14ac:dyDescent="0.35"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18" x14ac:dyDescent="0.4">
      <c r="A13" s="2" t="s">
        <v>66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8" x14ac:dyDescent="0.4">
      <c r="A14" s="2" t="s">
        <v>62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s="18" customFormat="1" ht="14" x14ac:dyDescent="0.3"/>
    <row r="16" spans="1:25" s="18" customFormat="1" ht="14" x14ac:dyDescent="0.3">
      <c r="A16" s="20" t="s">
        <v>74</v>
      </c>
      <c r="B16" s="10" t="s">
        <v>1</v>
      </c>
      <c r="C16" s="26" t="s">
        <v>2</v>
      </c>
      <c r="D16" s="26" t="s">
        <v>75</v>
      </c>
      <c r="E16" s="11" t="s">
        <v>89</v>
      </c>
      <c r="F16" s="27" t="s">
        <v>90</v>
      </c>
      <c r="G16" s="10" t="s">
        <v>10</v>
      </c>
      <c r="H16" s="10">
        <v>1</v>
      </c>
      <c r="I16" s="20">
        <v>2</v>
      </c>
      <c r="J16" s="20">
        <v>3</v>
      </c>
      <c r="K16" s="20">
        <v>4</v>
      </c>
      <c r="L16" s="20">
        <v>5</v>
      </c>
      <c r="M16" s="20">
        <v>6</v>
      </c>
      <c r="N16" s="20" t="s">
        <v>76</v>
      </c>
      <c r="O16" s="20" t="s">
        <v>70</v>
      </c>
      <c r="P16" s="20">
        <v>1</v>
      </c>
      <c r="Q16" s="20">
        <v>2</v>
      </c>
      <c r="R16" s="20">
        <v>3</v>
      </c>
      <c r="S16" s="20">
        <v>4</v>
      </c>
      <c r="T16" s="20">
        <v>5</v>
      </c>
      <c r="U16" s="20">
        <v>6</v>
      </c>
      <c r="V16" s="20" t="s">
        <v>77</v>
      </c>
      <c r="W16" s="20" t="s">
        <v>71</v>
      </c>
      <c r="X16" s="20" t="s">
        <v>78</v>
      </c>
      <c r="Y16" s="20" t="s">
        <v>67</v>
      </c>
    </row>
    <row r="17" spans="1:27" s="18" customFormat="1" ht="14" x14ac:dyDescent="0.3">
      <c r="A17" s="9">
        <v>1</v>
      </c>
      <c r="B17" s="12">
        <v>448</v>
      </c>
      <c r="C17" s="6" t="s">
        <v>22</v>
      </c>
      <c r="D17" s="6" t="s">
        <v>23</v>
      </c>
      <c r="E17" s="13">
        <v>10170</v>
      </c>
      <c r="F17" s="13" t="s">
        <v>5</v>
      </c>
      <c r="G17" s="14" t="s">
        <v>9</v>
      </c>
      <c r="H17" s="9">
        <v>91</v>
      </c>
      <c r="I17" s="9">
        <v>92</v>
      </c>
      <c r="J17" s="9">
        <v>94</v>
      </c>
      <c r="K17" s="9">
        <v>92</v>
      </c>
      <c r="L17" s="9">
        <v>94</v>
      </c>
      <c r="M17" s="9">
        <v>92</v>
      </c>
      <c r="N17" s="9">
        <v>7</v>
      </c>
      <c r="O17" s="9">
        <v>555</v>
      </c>
      <c r="P17" s="9">
        <v>93</v>
      </c>
      <c r="Q17" s="9">
        <v>96</v>
      </c>
      <c r="R17" s="9">
        <v>95</v>
      </c>
      <c r="S17" s="9">
        <v>92</v>
      </c>
      <c r="T17" s="9">
        <v>93</v>
      </c>
      <c r="U17" s="9">
        <v>94</v>
      </c>
      <c r="V17" s="9">
        <v>9</v>
      </c>
      <c r="W17" s="9">
        <v>563</v>
      </c>
      <c r="X17" s="9">
        <f>V17+N17</f>
        <v>16</v>
      </c>
      <c r="Y17" s="9">
        <f>O17+W17</f>
        <v>1118</v>
      </c>
    </row>
    <row r="18" spans="1:27" s="18" customFormat="1" ht="14" x14ac:dyDescent="0.3">
      <c r="A18" s="9">
        <v>2</v>
      </c>
      <c r="B18" s="12">
        <v>5</v>
      </c>
      <c r="C18" s="6" t="s">
        <v>19</v>
      </c>
      <c r="D18" s="5" t="s">
        <v>20</v>
      </c>
      <c r="E18" s="12">
        <v>9903</v>
      </c>
      <c r="F18" s="12" t="s">
        <v>21</v>
      </c>
      <c r="G18" s="12" t="s">
        <v>9</v>
      </c>
      <c r="H18" s="9">
        <v>89</v>
      </c>
      <c r="I18" s="9">
        <v>87</v>
      </c>
      <c r="J18" s="9">
        <v>91</v>
      </c>
      <c r="K18" s="9">
        <v>91</v>
      </c>
      <c r="L18" s="9">
        <v>93</v>
      </c>
      <c r="M18" s="9">
        <v>92</v>
      </c>
      <c r="N18" s="9">
        <v>10</v>
      </c>
      <c r="O18" s="9">
        <v>543</v>
      </c>
      <c r="P18" s="9">
        <v>90</v>
      </c>
      <c r="Q18" s="9">
        <v>87</v>
      </c>
      <c r="R18" s="9">
        <v>88</v>
      </c>
      <c r="S18" s="9">
        <v>90</v>
      </c>
      <c r="T18" s="9">
        <v>88</v>
      </c>
      <c r="U18" s="9">
        <v>88</v>
      </c>
      <c r="V18" s="9">
        <v>6</v>
      </c>
      <c r="W18" s="9">
        <v>531</v>
      </c>
      <c r="X18" s="9">
        <f>V18+N18</f>
        <v>16</v>
      </c>
      <c r="Y18" s="9">
        <f>O18+W18</f>
        <v>1074</v>
      </c>
    </row>
    <row r="19" spans="1:27" s="18" customFormat="1" ht="14" x14ac:dyDescent="0.3">
      <c r="A19" s="9">
        <v>3</v>
      </c>
      <c r="B19" s="12">
        <v>6</v>
      </c>
      <c r="C19" s="6" t="s">
        <v>17</v>
      </c>
      <c r="D19" s="5" t="s">
        <v>16</v>
      </c>
      <c r="E19" s="12">
        <v>11969</v>
      </c>
      <c r="F19" s="12" t="s">
        <v>18</v>
      </c>
      <c r="G19" s="12" t="s">
        <v>26</v>
      </c>
      <c r="H19" s="9">
        <v>89</v>
      </c>
      <c r="I19" s="9">
        <v>90</v>
      </c>
      <c r="J19" s="9">
        <v>91</v>
      </c>
      <c r="K19" s="9">
        <v>89</v>
      </c>
      <c r="L19" s="9">
        <v>81</v>
      </c>
      <c r="M19" s="9">
        <v>88</v>
      </c>
      <c r="N19" s="9">
        <v>6</v>
      </c>
      <c r="O19" s="9">
        <v>528</v>
      </c>
      <c r="P19" s="9">
        <v>85</v>
      </c>
      <c r="Q19" s="9">
        <v>80</v>
      </c>
      <c r="R19" s="9">
        <v>89</v>
      </c>
      <c r="S19" s="9">
        <v>89</v>
      </c>
      <c r="T19" s="9">
        <v>86</v>
      </c>
      <c r="U19" s="9">
        <v>89</v>
      </c>
      <c r="V19" s="9">
        <v>7</v>
      </c>
      <c r="W19" s="9">
        <v>518</v>
      </c>
      <c r="X19" s="9">
        <f>V19+N19</f>
        <v>13</v>
      </c>
      <c r="Y19" s="9">
        <f>O19+W19</f>
        <v>1046</v>
      </c>
    </row>
    <row r="20" spans="1:27" s="18" customFormat="1" ht="14" x14ac:dyDescent="0.3">
      <c r="A20" s="9">
        <v>4</v>
      </c>
      <c r="B20" s="12">
        <v>506</v>
      </c>
      <c r="C20" s="6" t="s">
        <v>24</v>
      </c>
      <c r="D20" s="6" t="s">
        <v>25</v>
      </c>
      <c r="E20" s="13">
        <v>16006</v>
      </c>
      <c r="F20" s="13" t="s">
        <v>5</v>
      </c>
      <c r="G20" s="17" t="s">
        <v>26</v>
      </c>
      <c r="H20" s="9"/>
      <c r="I20" s="9"/>
      <c r="J20" s="9"/>
      <c r="K20" s="9"/>
      <c r="L20" s="9"/>
      <c r="M20" s="9"/>
      <c r="O20" s="9" t="s">
        <v>68</v>
      </c>
      <c r="P20" s="9">
        <v>81</v>
      </c>
      <c r="Q20" s="9">
        <v>80</v>
      </c>
      <c r="R20" s="9">
        <v>84</v>
      </c>
      <c r="S20" s="9">
        <v>81</v>
      </c>
      <c r="T20" s="9">
        <v>84</v>
      </c>
      <c r="U20" s="9">
        <v>81</v>
      </c>
      <c r="V20" s="9">
        <v>1</v>
      </c>
      <c r="W20" s="9">
        <v>491</v>
      </c>
      <c r="X20" s="9">
        <v>1</v>
      </c>
      <c r="Y20" s="9">
        <v>491</v>
      </c>
    </row>
    <row r="21" spans="1:27" s="18" customFormat="1" ht="14" x14ac:dyDescent="0.3"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7" s="18" customFormat="1" ht="14" x14ac:dyDescent="0.3"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7" ht="18" x14ac:dyDescent="0.4">
      <c r="A23" s="2" t="s">
        <v>88</v>
      </c>
      <c r="B23" s="2"/>
      <c r="C23" s="2"/>
      <c r="D23" s="2"/>
      <c r="E23" s="2"/>
      <c r="F23" s="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7"/>
      <c r="W23" s="3"/>
      <c r="X23" s="3"/>
      <c r="Y23" s="3"/>
    </row>
    <row r="24" spans="1:27" ht="18" x14ac:dyDescent="0.4">
      <c r="A24" s="2" t="s">
        <v>65</v>
      </c>
      <c r="B24" s="2"/>
      <c r="C24" s="2"/>
      <c r="D24" s="2"/>
      <c r="E24" s="2"/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7"/>
      <c r="W24" s="3"/>
      <c r="X24" s="3"/>
      <c r="Y24" s="3"/>
    </row>
    <row r="25" spans="1:27" s="18" customFormat="1" ht="14" x14ac:dyDescent="0.3"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1:27" s="21" customFormat="1" ht="14" x14ac:dyDescent="0.3">
      <c r="A26" s="20" t="s">
        <v>74</v>
      </c>
      <c r="B26" s="10" t="s">
        <v>1</v>
      </c>
      <c r="C26" s="26" t="s">
        <v>2</v>
      </c>
      <c r="D26" s="26" t="s">
        <v>75</v>
      </c>
      <c r="E26" s="11" t="s">
        <v>89</v>
      </c>
      <c r="F26" s="27" t="s">
        <v>90</v>
      </c>
      <c r="G26" s="10" t="s">
        <v>10</v>
      </c>
      <c r="H26" s="56" t="s">
        <v>85</v>
      </c>
      <c r="I26" s="56"/>
      <c r="J26" s="56"/>
      <c r="K26" s="56" t="s">
        <v>86</v>
      </c>
      <c r="L26" s="56"/>
      <c r="M26" s="56"/>
      <c r="N26" s="20" t="s">
        <v>76</v>
      </c>
      <c r="O26" s="20" t="s">
        <v>70</v>
      </c>
      <c r="P26" s="56" t="s">
        <v>85</v>
      </c>
      <c r="Q26" s="56"/>
      <c r="R26" s="56"/>
      <c r="S26" s="56" t="s">
        <v>86</v>
      </c>
      <c r="T26" s="56"/>
      <c r="U26" s="56"/>
      <c r="V26" s="20" t="s">
        <v>77</v>
      </c>
      <c r="W26" s="20" t="s">
        <v>71</v>
      </c>
      <c r="X26" s="20" t="s">
        <v>87</v>
      </c>
      <c r="Y26" s="20" t="s">
        <v>67</v>
      </c>
    </row>
    <row r="27" spans="1:27" s="18" customFormat="1" ht="14" x14ac:dyDescent="0.3">
      <c r="A27" s="9">
        <v>1</v>
      </c>
      <c r="B27" s="12">
        <v>5</v>
      </c>
      <c r="C27" s="22" t="s">
        <v>19</v>
      </c>
      <c r="D27" s="22" t="s">
        <v>20</v>
      </c>
      <c r="E27" s="13">
        <v>9903</v>
      </c>
      <c r="F27" s="13" t="s">
        <v>21</v>
      </c>
      <c r="G27" s="12" t="s">
        <v>9</v>
      </c>
      <c r="H27" s="9">
        <v>97</v>
      </c>
      <c r="I27" s="9">
        <v>93</v>
      </c>
      <c r="J27" s="9">
        <v>93</v>
      </c>
      <c r="K27" s="9">
        <v>83</v>
      </c>
      <c r="L27" s="9">
        <v>85</v>
      </c>
      <c r="M27" s="9">
        <v>86</v>
      </c>
      <c r="N27" s="9">
        <v>6</v>
      </c>
      <c r="O27" s="9">
        <v>537</v>
      </c>
      <c r="P27" s="9">
        <v>88</v>
      </c>
      <c r="Q27" s="9">
        <v>94</v>
      </c>
      <c r="R27" s="9">
        <v>89</v>
      </c>
      <c r="S27" s="9">
        <v>95</v>
      </c>
      <c r="T27" s="9">
        <v>88</v>
      </c>
      <c r="U27" s="9">
        <v>95</v>
      </c>
      <c r="V27" s="9">
        <v>4</v>
      </c>
      <c r="W27" s="9">
        <f>SUM(P27:U27)</f>
        <v>549</v>
      </c>
      <c r="X27" s="9">
        <v>10</v>
      </c>
      <c r="Y27" s="9">
        <v>808</v>
      </c>
    </row>
    <row r="28" spans="1:27" s="18" customFormat="1" ht="14" x14ac:dyDescent="0.3">
      <c r="A28" s="9">
        <v>2</v>
      </c>
      <c r="B28" s="12">
        <v>506</v>
      </c>
      <c r="C28" s="22" t="s">
        <v>24</v>
      </c>
      <c r="D28" s="22" t="s">
        <v>25</v>
      </c>
      <c r="E28" s="13">
        <v>16006</v>
      </c>
      <c r="F28" s="13" t="s">
        <v>5</v>
      </c>
      <c r="G28" s="12" t="s">
        <v>26</v>
      </c>
      <c r="H28" s="9">
        <v>86</v>
      </c>
      <c r="I28" s="9">
        <v>89</v>
      </c>
      <c r="J28" s="9">
        <v>83</v>
      </c>
      <c r="K28" s="9">
        <v>89</v>
      </c>
      <c r="L28" s="9">
        <v>75</v>
      </c>
      <c r="M28" s="9">
        <v>89</v>
      </c>
      <c r="N28" s="9">
        <v>3</v>
      </c>
      <c r="O28" s="9">
        <v>511</v>
      </c>
      <c r="P28" s="9"/>
      <c r="Q28" s="9"/>
      <c r="R28" s="9"/>
      <c r="S28" s="9"/>
      <c r="T28" s="9"/>
      <c r="U28" s="9"/>
      <c r="V28" s="9"/>
      <c r="W28" s="9" t="s">
        <v>68</v>
      </c>
      <c r="X28" s="9">
        <v>3</v>
      </c>
      <c r="Y28" s="9">
        <v>511</v>
      </c>
    </row>
    <row r="29" spans="1:27" s="18" customFormat="1" ht="15.5" x14ac:dyDescent="0.35">
      <c r="G29" s="9"/>
      <c r="H29" s="9"/>
      <c r="I29" s="9"/>
      <c r="J29" s="9"/>
      <c r="K29" s="9"/>
      <c r="L29" s="9"/>
      <c r="M29" s="9"/>
      <c r="N29" s="9"/>
      <c r="O29" s="9"/>
      <c r="P29" s="9"/>
      <c r="Q29" s="54"/>
      <c r="R29" s="55"/>
      <c r="S29" s="55"/>
      <c r="T29" s="55"/>
      <c r="U29" s="55"/>
      <c r="V29" s="55"/>
      <c r="W29" s="55"/>
      <c r="X29" s="55"/>
      <c r="Y29" s="54"/>
      <c r="Z29" s="54"/>
      <c r="AA29" s="54"/>
    </row>
    <row r="30" spans="1:27" s="18" customFormat="1" ht="15.5" x14ac:dyDescent="0.35">
      <c r="G30" s="9"/>
      <c r="H30" s="9"/>
      <c r="I30" s="9"/>
      <c r="J30" s="9"/>
      <c r="K30" s="9"/>
      <c r="L30" s="9"/>
      <c r="M30" s="9"/>
      <c r="N30" s="9"/>
      <c r="O30" s="9"/>
      <c r="P30" s="9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</row>
    <row r="31" spans="1:27" s="18" customFormat="1" ht="18" x14ac:dyDescent="0.4">
      <c r="A31" s="2" t="s">
        <v>94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/>
      <c r="AA31"/>
    </row>
    <row r="32" spans="1:27" s="18" customFormat="1" ht="18" x14ac:dyDescent="0.4">
      <c r="A32" s="2" t="s">
        <v>65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/>
      <c r="AA32"/>
    </row>
    <row r="33" spans="1:27" x14ac:dyDescent="0.35">
      <c r="A33" s="21"/>
      <c r="B33" s="21"/>
      <c r="C33" s="21"/>
      <c r="D33" s="21"/>
      <c r="E33" s="21"/>
      <c r="F33" s="21"/>
      <c r="G33" s="21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7" s="8" customFormat="1" x14ac:dyDescent="0.35">
      <c r="A34" s="20" t="s">
        <v>95</v>
      </c>
      <c r="B34" s="10" t="s">
        <v>1</v>
      </c>
      <c r="C34" s="26" t="s">
        <v>2</v>
      </c>
      <c r="D34" s="26" t="s">
        <v>75</v>
      </c>
      <c r="E34" s="27" t="s">
        <v>96</v>
      </c>
      <c r="F34" s="27" t="s">
        <v>97</v>
      </c>
      <c r="G34" s="10" t="s">
        <v>10</v>
      </c>
      <c r="H34" s="20">
        <v>1</v>
      </c>
      <c r="I34" s="20">
        <v>2</v>
      </c>
      <c r="J34" s="20">
        <v>3</v>
      </c>
      <c r="K34" s="20">
        <v>4</v>
      </c>
      <c r="L34" s="20">
        <v>5</v>
      </c>
      <c r="M34" s="20">
        <v>6</v>
      </c>
      <c r="N34" s="20" t="s">
        <v>76</v>
      </c>
      <c r="O34" s="20" t="s">
        <v>70</v>
      </c>
      <c r="P34" s="20">
        <v>1</v>
      </c>
      <c r="Q34" s="20">
        <v>2</v>
      </c>
      <c r="R34" s="20">
        <v>3</v>
      </c>
      <c r="S34" s="20">
        <v>4</v>
      </c>
      <c r="T34" s="20">
        <v>5</v>
      </c>
      <c r="U34" s="20">
        <v>6</v>
      </c>
      <c r="V34" s="24" t="s">
        <v>77</v>
      </c>
      <c r="W34" s="24" t="s">
        <v>71</v>
      </c>
      <c r="X34" s="20" t="s">
        <v>78</v>
      </c>
      <c r="Y34" s="20" t="s">
        <v>67</v>
      </c>
      <c r="AA34" s="20"/>
    </row>
    <row r="35" spans="1:27" s="8" customFormat="1" x14ac:dyDescent="0.35">
      <c r="A35" s="9">
        <v>1</v>
      </c>
      <c r="B35" s="12">
        <v>448</v>
      </c>
      <c r="C35" s="6" t="s">
        <v>22</v>
      </c>
      <c r="D35" s="6" t="s">
        <v>23</v>
      </c>
      <c r="E35" s="13">
        <v>10170</v>
      </c>
      <c r="F35" s="13" t="s">
        <v>5</v>
      </c>
      <c r="G35" s="14" t="s">
        <v>9</v>
      </c>
      <c r="H35" s="9">
        <v>84</v>
      </c>
      <c r="I35" s="9">
        <v>85</v>
      </c>
      <c r="J35" s="9">
        <v>86</v>
      </c>
      <c r="K35" s="9">
        <v>77</v>
      </c>
      <c r="L35" s="9">
        <v>86</v>
      </c>
      <c r="M35" s="9">
        <v>89</v>
      </c>
      <c r="N35" s="9">
        <v>6</v>
      </c>
      <c r="O35" s="9">
        <v>507</v>
      </c>
      <c r="P35" s="13">
        <v>85</v>
      </c>
      <c r="Q35" s="13">
        <v>91</v>
      </c>
      <c r="R35" s="14">
        <v>91</v>
      </c>
      <c r="S35" s="18">
        <v>86</v>
      </c>
      <c r="T35" s="18">
        <v>91</v>
      </c>
      <c r="U35" s="18">
        <v>87</v>
      </c>
      <c r="V35" s="18">
        <v>7</v>
      </c>
      <c r="W35" s="18">
        <v>531</v>
      </c>
      <c r="X35" s="18">
        <v>13</v>
      </c>
      <c r="Y35" s="18">
        <v>1038</v>
      </c>
      <c r="AA35" s="18"/>
    </row>
    <row r="36" spans="1:27" x14ac:dyDescent="0.35">
      <c r="O36" s="8"/>
    </row>
    <row r="37" spans="1:27" s="18" customFormat="1" ht="14" x14ac:dyDescent="0.3"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7" s="18" customFormat="1" ht="14" x14ac:dyDescent="0.3"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7" s="18" customFormat="1" ht="14" x14ac:dyDescent="0.3"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7" ht="18" x14ac:dyDescent="0.4">
      <c r="A40" s="2" t="s">
        <v>79</v>
      </c>
      <c r="B40" s="2"/>
      <c r="C40" s="2"/>
      <c r="D40" s="2"/>
      <c r="E40" s="2"/>
      <c r="F40" s="2"/>
      <c r="G40" s="2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7" ht="18" x14ac:dyDescent="0.4">
      <c r="A41" s="2" t="s">
        <v>64</v>
      </c>
      <c r="B41" s="2"/>
      <c r="C41" s="2"/>
      <c r="D41" s="2"/>
      <c r="E41" s="2"/>
      <c r="F41" s="2"/>
      <c r="G41" s="2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7" s="18" customFormat="1" ht="14" x14ac:dyDescent="0.3">
      <c r="A42" s="21"/>
      <c r="B42" s="21"/>
      <c r="C42" s="21"/>
      <c r="D42" s="21"/>
      <c r="E42" s="21"/>
      <c r="F42" s="21"/>
      <c r="G42" s="21"/>
      <c r="H42" s="9"/>
      <c r="I42" s="9"/>
      <c r="J42" s="9"/>
      <c r="K42" s="9"/>
      <c r="L42" s="9"/>
      <c r="M42" s="9"/>
      <c r="N42" s="9"/>
      <c r="P42" s="9"/>
      <c r="Q42" s="9"/>
      <c r="R42" s="9"/>
      <c r="S42" s="9"/>
      <c r="T42" s="9"/>
      <c r="U42" s="9"/>
      <c r="V42" s="9"/>
      <c r="X42" s="9"/>
      <c r="Y42" s="9"/>
    </row>
    <row r="43" spans="1:27" s="18" customFormat="1" ht="14" x14ac:dyDescent="0.3">
      <c r="A43" s="20" t="s">
        <v>74</v>
      </c>
      <c r="B43" s="10" t="s">
        <v>1</v>
      </c>
      <c r="C43" s="26" t="s">
        <v>2</v>
      </c>
      <c r="D43" s="26" t="s">
        <v>75</v>
      </c>
      <c r="E43" s="11" t="s">
        <v>89</v>
      </c>
      <c r="F43" s="27" t="s">
        <v>90</v>
      </c>
      <c r="G43" s="10" t="s">
        <v>10</v>
      </c>
      <c r="H43" s="10">
        <v>1</v>
      </c>
      <c r="I43" s="20">
        <v>2</v>
      </c>
      <c r="J43" s="20">
        <v>3</v>
      </c>
      <c r="K43" s="20">
        <v>4</v>
      </c>
      <c r="L43" s="20">
        <v>5</v>
      </c>
      <c r="M43" s="20">
        <v>6</v>
      </c>
      <c r="N43" s="20" t="s">
        <v>76</v>
      </c>
      <c r="O43" s="20" t="s">
        <v>70</v>
      </c>
      <c r="P43" s="20">
        <v>1</v>
      </c>
      <c r="Q43" s="20">
        <v>2</v>
      </c>
      <c r="R43" s="20">
        <v>3</v>
      </c>
      <c r="S43" s="20">
        <v>4</v>
      </c>
      <c r="T43" s="20">
        <v>5</v>
      </c>
      <c r="U43" s="20">
        <v>6</v>
      </c>
      <c r="V43" s="20" t="s">
        <v>77</v>
      </c>
      <c r="W43" s="20" t="s">
        <v>71</v>
      </c>
      <c r="X43" s="20" t="s">
        <v>78</v>
      </c>
      <c r="Y43" s="20" t="s">
        <v>67</v>
      </c>
    </row>
    <row r="44" spans="1:27" s="18" customFormat="1" ht="14" x14ac:dyDescent="0.3">
      <c r="A44" s="9">
        <v>1</v>
      </c>
      <c r="B44" s="12">
        <v>544</v>
      </c>
      <c r="C44" s="6" t="s">
        <v>30</v>
      </c>
      <c r="D44" s="6" t="s">
        <v>12</v>
      </c>
      <c r="E44" s="14">
        <v>16017</v>
      </c>
      <c r="F44" s="14" t="s">
        <v>5</v>
      </c>
      <c r="G44" s="17" t="s">
        <v>63</v>
      </c>
      <c r="H44" s="9">
        <v>91</v>
      </c>
      <c r="I44" s="9">
        <v>91</v>
      </c>
      <c r="J44" s="9">
        <v>96</v>
      </c>
      <c r="K44" s="9">
        <v>92</v>
      </c>
      <c r="L44" s="9">
        <v>91</v>
      </c>
      <c r="M44" s="9">
        <v>87</v>
      </c>
      <c r="N44" s="9">
        <v>14</v>
      </c>
      <c r="O44" s="9">
        <v>548</v>
      </c>
      <c r="P44" s="9">
        <v>93</v>
      </c>
      <c r="Q44" s="9">
        <v>91</v>
      </c>
      <c r="R44" s="9">
        <v>89</v>
      </c>
      <c r="S44" s="9">
        <v>85</v>
      </c>
      <c r="T44" s="9">
        <v>89</v>
      </c>
      <c r="U44" s="9">
        <v>94</v>
      </c>
      <c r="V44" s="9">
        <v>13</v>
      </c>
      <c r="W44" s="9">
        <v>541</v>
      </c>
      <c r="X44" s="9">
        <f t="shared" ref="X44:Y48" si="0">V44+N44</f>
        <v>27</v>
      </c>
      <c r="Y44" s="9">
        <f t="shared" si="0"/>
        <v>1089</v>
      </c>
    </row>
    <row r="45" spans="1:27" s="18" customFormat="1" ht="14" x14ac:dyDescent="0.3">
      <c r="A45" s="9">
        <v>2</v>
      </c>
      <c r="B45" s="12">
        <v>9</v>
      </c>
      <c r="C45" s="6" t="s">
        <v>35</v>
      </c>
      <c r="D45" s="5" t="s">
        <v>14</v>
      </c>
      <c r="E45" s="23">
        <v>15867</v>
      </c>
      <c r="F45" s="14" t="s">
        <v>5</v>
      </c>
      <c r="G45" s="12" t="s">
        <v>26</v>
      </c>
      <c r="H45" s="9">
        <v>87</v>
      </c>
      <c r="I45" s="9">
        <v>91</v>
      </c>
      <c r="J45" s="9">
        <v>88</v>
      </c>
      <c r="K45" s="9">
        <v>82</v>
      </c>
      <c r="L45" s="9">
        <v>88</v>
      </c>
      <c r="M45" s="9">
        <v>82</v>
      </c>
      <c r="N45" s="9">
        <v>15</v>
      </c>
      <c r="O45" s="9">
        <v>518</v>
      </c>
      <c r="P45" s="9">
        <v>91</v>
      </c>
      <c r="Q45" s="9">
        <v>93</v>
      </c>
      <c r="R45" s="9">
        <v>81</v>
      </c>
      <c r="S45" s="9">
        <v>91</v>
      </c>
      <c r="T45" s="9">
        <v>85</v>
      </c>
      <c r="U45" s="9">
        <v>83</v>
      </c>
      <c r="V45" s="9">
        <v>10</v>
      </c>
      <c r="W45" s="9">
        <v>524</v>
      </c>
      <c r="X45" s="9">
        <f t="shared" si="0"/>
        <v>25</v>
      </c>
      <c r="Y45" s="9">
        <f t="shared" si="0"/>
        <v>1042</v>
      </c>
    </row>
    <row r="46" spans="1:27" s="18" customFormat="1" ht="14" x14ac:dyDescent="0.3">
      <c r="A46" s="9">
        <v>3</v>
      </c>
      <c r="B46" s="12">
        <v>587</v>
      </c>
      <c r="C46" s="6" t="s">
        <v>40</v>
      </c>
      <c r="D46" s="6" t="s">
        <v>41</v>
      </c>
      <c r="E46" s="14">
        <v>15795</v>
      </c>
      <c r="F46" s="14" t="s">
        <v>5</v>
      </c>
      <c r="G46" s="17" t="s">
        <v>9</v>
      </c>
      <c r="H46" s="9">
        <v>71</v>
      </c>
      <c r="I46" s="9">
        <v>79</v>
      </c>
      <c r="J46" s="9">
        <v>74</v>
      </c>
      <c r="K46" s="9">
        <v>86</v>
      </c>
      <c r="L46" s="9">
        <v>81</v>
      </c>
      <c r="M46" s="9">
        <v>81</v>
      </c>
      <c r="N46" s="9">
        <v>7</v>
      </c>
      <c r="O46" s="9">
        <v>472</v>
      </c>
      <c r="P46" s="9">
        <v>82</v>
      </c>
      <c r="Q46" s="9">
        <v>78</v>
      </c>
      <c r="R46" s="9">
        <v>78</v>
      </c>
      <c r="S46" s="9">
        <v>83</v>
      </c>
      <c r="T46" s="9">
        <v>80</v>
      </c>
      <c r="U46" s="9">
        <v>84</v>
      </c>
      <c r="V46" s="9">
        <v>4</v>
      </c>
      <c r="W46" s="9">
        <v>485</v>
      </c>
      <c r="X46" s="9">
        <f t="shared" si="0"/>
        <v>11</v>
      </c>
      <c r="Y46" s="9">
        <f t="shared" si="0"/>
        <v>957</v>
      </c>
    </row>
    <row r="47" spans="1:27" s="18" customFormat="1" ht="14" x14ac:dyDescent="0.3">
      <c r="A47" s="9">
        <v>4</v>
      </c>
      <c r="B47" s="12">
        <v>13</v>
      </c>
      <c r="C47" s="6" t="s">
        <v>15</v>
      </c>
      <c r="D47" s="15" t="s">
        <v>48</v>
      </c>
      <c r="E47" s="12">
        <v>15865</v>
      </c>
      <c r="F47" s="12" t="s">
        <v>5</v>
      </c>
      <c r="G47" s="12" t="s">
        <v>63</v>
      </c>
      <c r="H47" s="9">
        <v>78</v>
      </c>
      <c r="I47" s="9">
        <v>70</v>
      </c>
      <c r="J47" s="9">
        <v>78</v>
      </c>
      <c r="K47" s="9">
        <v>80</v>
      </c>
      <c r="L47" s="9">
        <v>77</v>
      </c>
      <c r="M47" s="9">
        <v>79</v>
      </c>
      <c r="N47" s="9">
        <v>4</v>
      </c>
      <c r="O47" s="9">
        <v>462</v>
      </c>
      <c r="P47" s="9">
        <v>86</v>
      </c>
      <c r="Q47" s="9">
        <v>76</v>
      </c>
      <c r="R47" s="9">
        <v>77</v>
      </c>
      <c r="S47" s="9">
        <v>82</v>
      </c>
      <c r="T47" s="9">
        <v>72</v>
      </c>
      <c r="U47" s="9">
        <v>75</v>
      </c>
      <c r="V47" s="9">
        <v>4</v>
      </c>
      <c r="W47" s="9">
        <v>468</v>
      </c>
      <c r="X47" s="9">
        <f t="shared" si="0"/>
        <v>8</v>
      </c>
      <c r="Y47" s="9">
        <f t="shared" si="0"/>
        <v>930</v>
      </c>
    </row>
    <row r="48" spans="1:27" s="18" customFormat="1" ht="14" x14ac:dyDescent="0.3">
      <c r="A48" s="9">
        <v>5</v>
      </c>
      <c r="B48" s="12">
        <v>22</v>
      </c>
      <c r="C48" s="6" t="s">
        <v>13</v>
      </c>
      <c r="D48" s="15" t="s">
        <v>12</v>
      </c>
      <c r="E48" s="23" t="s">
        <v>8</v>
      </c>
      <c r="F48" s="14" t="s">
        <v>5</v>
      </c>
      <c r="G48" s="12" t="s">
        <v>63</v>
      </c>
      <c r="H48" s="9">
        <v>39</v>
      </c>
      <c r="I48" s="9">
        <v>30</v>
      </c>
      <c r="J48" s="9">
        <v>62</v>
      </c>
      <c r="K48" s="9">
        <v>56</v>
      </c>
      <c r="L48" s="9">
        <v>58</v>
      </c>
      <c r="M48" s="9">
        <v>47</v>
      </c>
      <c r="N48" s="9">
        <v>2</v>
      </c>
      <c r="O48" s="9">
        <v>292</v>
      </c>
      <c r="P48" s="9">
        <v>58</v>
      </c>
      <c r="Q48" s="9">
        <v>30</v>
      </c>
      <c r="R48" s="9">
        <v>38</v>
      </c>
      <c r="S48" s="9">
        <v>51</v>
      </c>
      <c r="T48" s="9">
        <v>59</v>
      </c>
      <c r="U48" s="9">
        <v>52</v>
      </c>
      <c r="V48" s="9">
        <v>3</v>
      </c>
      <c r="W48" s="9">
        <v>288</v>
      </c>
      <c r="X48" s="9">
        <f t="shared" si="0"/>
        <v>5</v>
      </c>
      <c r="Y48" s="9">
        <f t="shared" si="0"/>
        <v>580</v>
      </c>
    </row>
    <row r="49" spans="1:27" s="18" customFormat="1" ht="14" x14ac:dyDescent="0.3">
      <c r="A49" s="9">
        <v>6</v>
      </c>
      <c r="B49" s="12">
        <v>12</v>
      </c>
      <c r="C49" s="6" t="s">
        <v>36</v>
      </c>
      <c r="D49" s="5" t="s">
        <v>37</v>
      </c>
      <c r="E49" s="23">
        <v>15863</v>
      </c>
      <c r="F49" s="14" t="s">
        <v>5</v>
      </c>
      <c r="G49" s="12" t="s">
        <v>63</v>
      </c>
      <c r="H49" s="9">
        <v>80</v>
      </c>
      <c r="I49" s="9">
        <v>71</v>
      </c>
      <c r="J49" s="9">
        <v>74</v>
      </c>
      <c r="K49" s="9">
        <v>72</v>
      </c>
      <c r="L49" s="9">
        <v>84</v>
      </c>
      <c r="M49" s="9">
        <v>62</v>
      </c>
      <c r="N49" s="9">
        <v>2</v>
      </c>
      <c r="O49" s="9">
        <v>443</v>
      </c>
      <c r="P49" s="9"/>
      <c r="Q49" s="9"/>
      <c r="R49" s="9"/>
      <c r="S49" s="9"/>
      <c r="T49" s="9"/>
      <c r="U49" s="9"/>
      <c r="V49" s="9"/>
      <c r="W49" s="9" t="s">
        <v>68</v>
      </c>
      <c r="X49" s="9">
        <f>V49+N49</f>
        <v>2</v>
      </c>
      <c r="Y49" s="9">
        <v>443</v>
      </c>
    </row>
    <row r="50" spans="1:27" s="18" customFormat="1" ht="14" x14ac:dyDescent="0.3">
      <c r="B50" s="12"/>
      <c r="C50" s="6"/>
      <c r="D50" s="6"/>
      <c r="E50" s="6"/>
      <c r="F50" s="6"/>
      <c r="G50" s="17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7" s="18" customFormat="1" ht="14" x14ac:dyDescent="0.3">
      <c r="B51" s="12"/>
      <c r="C51" s="6"/>
      <c r="D51" s="6"/>
      <c r="E51" s="6"/>
      <c r="F51" s="6"/>
      <c r="G51" s="17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7" s="18" customFormat="1" ht="14" x14ac:dyDescent="0.3">
      <c r="B52" s="12"/>
      <c r="C52" s="6"/>
      <c r="D52" s="6"/>
      <c r="E52" s="6"/>
      <c r="F52" s="6"/>
      <c r="G52" s="17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7" ht="18" x14ac:dyDescent="0.4">
      <c r="A53" s="2" t="s">
        <v>80</v>
      </c>
      <c r="B53" s="2"/>
      <c r="C53" s="2"/>
      <c r="D53" s="2"/>
      <c r="E53" s="2"/>
      <c r="F53" s="2"/>
      <c r="G53" s="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8" x14ac:dyDescent="0.4">
      <c r="A54" s="2" t="s">
        <v>64</v>
      </c>
      <c r="B54" s="2"/>
      <c r="C54" s="2"/>
      <c r="D54" s="2"/>
      <c r="E54" s="2"/>
      <c r="F54" s="2"/>
      <c r="G54" s="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s="18" customFormat="1" ht="14" x14ac:dyDescent="0.3">
      <c r="A55" s="21"/>
      <c r="B55" s="21"/>
      <c r="C55" s="21"/>
      <c r="D55" s="21"/>
      <c r="E55" s="21"/>
      <c r="F55" s="21"/>
      <c r="G55" s="21"/>
      <c r="H55" s="9"/>
      <c r="I55" s="9"/>
      <c r="J55" s="9"/>
      <c r="K55" s="9"/>
      <c r="L55" s="9"/>
      <c r="M55" s="9"/>
      <c r="N55" s="9"/>
      <c r="P55" s="9"/>
      <c r="Q55" s="9"/>
      <c r="R55" s="9"/>
      <c r="S55" s="9"/>
      <c r="T55" s="9"/>
      <c r="U55" s="9"/>
      <c r="V55" s="9"/>
      <c r="X55" s="9"/>
      <c r="Y55" s="9"/>
    </row>
    <row r="56" spans="1:27" s="18" customFormat="1" ht="14" x14ac:dyDescent="0.3">
      <c r="A56" s="20" t="s">
        <v>74</v>
      </c>
      <c r="B56" s="10" t="s">
        <v>1</v>
      </c>
      <c r="C56" s="26" t="s">
        <v>2</v>
      </c>
      <c r="D56" s="26" t="s">
        <v>75</v>
      </c>
      <c r="E56" s="11" t="s">
        <v>89</v>
      </c>
      <c r="F56" s="27" t="s">
        <v>90</v>
      </c>
      <c r="G56" s="10" t="s">
        <v>10</v>
      </c>
      <c r="H56" s="10">
        <v>1</v>
      </c>
      <c r="I56" s="20">
        <v>2</v>
      </c>
      <c r="J56" s="20">
        <v>3</v>
      </c>
      <c r="K56" s="20">
        <v>4</v>
      </c>
      <c r="L56" s="20">
        <v>5</v>
      </c>
      <c r="M56" s="20">
        <v>6</v>
      </c>
      <c r="N56" s="20" t="s">
        <v>76</v>
      </c>
      <c r="O56" s="20" t="s">
        <v>70</v>
      </c>
      <c r="P56" s="20">
        <v>1</v>
      </c>
      <c r="Q56" s="20">
        <v>2</v>
      </c>
      <c r="R56" s="20">
        <v>3</v>
      </c>
      <c r="S56" s="20">
        <v>4</v>
      </c>
      <c r="T56" s="20">
        <v>5</v>
      </c>
      <c r="U56" s="20">
        <v>6</v>
      </c>
      <c r="V56" s="20" t="s">
        <v>77</v>
      </c>
      <c r="W56" s="20" t="s">
        <v>71</v>
      </c>
      <c r="X56" s="20" t="s">
        <v>78</v>
      </c>
      <c r="Y56" s="20" t="s">
        <v>67</v>
      </c>
      <c r="Z56" s="20" t="s">
        <v>93</v>
      </c>
      <c r="AA56" s="20" t="s">
        <v>67</v>
      </c>
    </row>
    <row r="57" spans="1:27" s="18" customFormat="1" ht="14" x14ac:dyDescent="0.3">
      <c r="A57" s="9">
        <v>1</v>
      </c>
      <c r="B57" s="12">
        <v>398</v>
      </c>
      <c r="C57" s="6" t="s">
        <v>51</v>
      </c>
      <c r="D57" s="6" t="s">
        <v>52</v>
      </c>
      <c r="E57" s="14" t="s">
        <v>8</v>
      </c>
      <c r="F57" s="12" t="s">
        <v>5</v>
      </c>
      <c r="G57" s="14" t="s">
        <v>59</v>
      </c>
      <c r="H57" s="9">
        <v>99</v>
      </c>
      <c r="I57" s="9">
        <v>97</v>
      </c>
      <c r="J57" s="9">
        <v>95</v>
      </c>
      <c r="K57" s="9">
        <v>99</v>
      </c>
      <c r="L57" s="9">
        <v>96</v>
      </c>
      <c r="M57" s="9">
        <v>99</v>
      </c>
      <c r="N57" s="9">
        <v>33</v>
      </c>
      <c r="O57" s="9">
        <v>585</v>
      </c>
      <c r="P57" s="9">
        <v>98</v>
      </c>
      <c r="Q57" s="9">
        <v>96</v>
      </c>
      <c r="R57" s="9">
        <v>98</v>
      </c>
      <c r="S57" s="9">
        <v>99</v>
      </c>
      <c r="T57" s="9">
        <v>99</v>
      </c>
      <c r="U57" s="9">
        <v>99</v>
      </c>
      <c r="V57" s="9">
        <v>40</v>
      </c>
      <c r="W57" s="9">
        <v>589</v>
      </c>
      <c r="X57" s="9">
        <f t="shared" ref="X57:Y67" si="1">V57+N57</f>
        <v>73</v>
      </c>
      <c r="Y57" s="9">
        <f t="shared" si="1"/>
        <v>1174</v>
      </c>
      <c r="Z57" s="28">
        <v>102.2</v>
      </c>
      <c r="AA57" s="28">
        <f t="shared" ref="AA57:AA67" si="2">Z57+Y57</f>
        <v>1276.2</v>
      </c>
    </row>
    <row r="58" spans="1:27" s="18" customFormat="1" ht="14" x14ac:dyDescent="0.3">
      <c r="A58" s="9">
        <v>2</v>
      </c>
      <c r="B58" s="12">
        <v>503</v>
      </c>
      <c r="C58" s="6" t="s">
        <v>33</v>
      </c>
      <c r="D58" s="6" t="s">
        <v>11</v>
      </c>
      <c r="E58" s="14">
        <v>10173</v>
      </c>
      <c r="F58" s="12" t="s">
        <v>5</v>
      </c>
      <c r="G58" s="14" t="s">
        <v>34</v>
      </c>
      <c r="H58" s="9">
        <v>96</v>
      </c>
      <c r="I58" s="9">
        <v>96</v>
      </c>
      <c r="J58" s="9">
        <v>97</v>
      </c>
      <c r="K58" s="9">
        <v>97</v>
      </c>
      <c r="L58" s="9">
        <v>98</v>
      </c>
      <c r="M58" s="9">
        <v>99</v>
      </c>
      <c r="N58" s="9">
        <v>32</v>
      </c>
      <c r="O58" s="9">
        <v>583</v>
      </c>
      <c r="P58" s="9">
        <v>97</v>
      </c>
      <c r="Q58" s="9">
        <v>97</v>
      </c>
      <c r="R58" s="9">
        <v>99</v>
      </c>
      <c r="S58" s="9">
        <v>95</v>
      </c>
      <c r="T58" s="9">
        <v>98</v>
      </c>
      <c r="U58" s="9">
        <v>98</v>
      </c>
      <c r="V58" s="9">
        <v>38</v>
      </c>
      <c r="W58" s="9">
        <v>584</v>
      </c>
      <c r="X58" s="9">
        <f t="shared" si="1"/>
        <v>70</v>
      </c>
      <c r="Y58" s="9">
        <f t="shared" si="1"/>
        <v>1167</v>
      </c>
      <c r="Z58" s="28">
        <v>100.5</v>
      </c>
      <c r="AA58" s="28">
        <f t="shared" si="2"/>
        <v>1267.5</v>
      </c>
    </row>
    <row r="59" spans="1:27" s="18" customFormat="1" ht="14" x14ac:dyDescent="0.3">
      <c r="A59" s="9">
        <v>3</v>
      </c>
      <c r="B59" s="12">
        <v>8</v>
      </c>
      <c r="C59" s="6" t="s">
        <v>44</v>
      </c>
      <c r="D59" s="5" t="s">
        <v>45</v>
      </c>
      <c r="E59" s="23">
        <v>15730</v>
      </c>
      <c r="F59" s="12" t="s">
        <v>5</v>
      </c>
      <c r="G59" s="12" t="s">
        <v>69</v>
      </c>
      <c r="H59" s="9">
        <v>94</v>
      </c>
      <c r="I59" s="9">
        <v>97</v>
      </c>
      <c r="J59" s="9">
        <v>98</v>
      </c>
      <c r="K59" s="9">
        <v>95</v>
      </c>
      <c r="L59" s="9">
        <v>94</v>
      </c>
      <c r="M59" s="9">
        <v>92</v>
      </c>
      <c r="N59" s="9">
        <v>23</v>
      </c>
      <c r="O59" s="9">
        <v>570</v>
      </c>
      <c r="P59" s="9">
        <v>98</v>
      </c>
      <c r="Q59" s="9">
        <v>97</v>
      </c>
      <c r="R59" s="9">
        <v>98</v>
      </c>
      <c r="S59" s="9">
        <v>97</v>
      </c>
      <c r="T59" s="9">
        <v>96</v>
      </c>
      <c r="U59" s="9">
        <v>98</v>
      </c>
      <c r="V59" s="9">
        <v>38</v>
      </c>
      <c r="W59" s="9">
        <v>584</v>
      </c>
      <c r="X59" s="9">
        <f t="shared" si="1"/>
        <v>61</v>
      </c>
      <c r="Y59" s="9">
        <f t="shared" si="1"/>
        <v>1154</v>
      </c>
      <c r="Z59" s="28">
        <v>101.4</v>
      </c>
      <c r="AA59" s="28">
        <f t="shared" si="2"/>
        <v>1255.4000000000001</v>
      </c>
    </row>
    <row r="60" spans="1:27" s="18" customFormat="1" ht="14" x14ac:dyDescent="0.3">
      <c r="A60" s="9">
        <v>4</v>
      </c>
      <c r="B60" s="12">
        <v>16</v>
      </c>
      <c r="C60" s="6" t="s">
        <v>57</v>
      </c>
      <c r="D60" s="15" t="s">
        <v>58</v>
      </c>
      <c r="E60" s="12">
        <v>15874</v>
      </c>
      <c r="F60" s="12" t="s">
        <v>5</v>
      </c>
      <c r="G60" s="12" t="s">
        <v>59</v>
      </c>
      <c r="H60" s="9">
        <v>94</v>
      </c>
      <c r="I60" s="9">
        <v>96</v>
      </c>
      <c r="J60" s="9">
        <v>95</v>
      </c>
      <c r="K60" s="9">
        <v>96</v>
      </c>
      <c r="L60" s="9">
        <v>96</v>
      </c>
      <c r="M60" s="9">
        <v>95</v>
      </c>
      <c r="N60" s="9">
        <v>31</v>
      </c>
      <c r="O60" s="9">
        <v>572</v>
      </c>
      <c r="P60" s="9">
        <v>94</v>
      </c>
      <c r="Q60" s="9">
        <v>96</v>
      </c>
      <c r="R60" s="9">
        <v>92</v>
      </c>
      <c r="S60" s="9">
        <v>95</v>
      </c>
      <c r="T60" s="9">
        <v>97</v>
      </c>
      <c r="U60" s="9">
        <v>93</v>
      </c>
      <c r="V60" s="9">
        <v>21</v>
      </c>
      <c r="W60" s="9">
        <v>567</v>
      </c>
      <c r="X60" s="9">
        <f t="shared" si="1"/>
        <v>52</v>
      </c>
      <c r="Y60" s="9">
        <f t="shared" si="1"/>
        <v>1139</v>
      </c>
      <c r="Z60" s="28">
        <v>96.3</v>
      </c>
      <c r="AA60" s="28">
        <f t="shared" si="2"/>
        <v>1235.3</v>
      </c>
    </row>
    <row r="61" spans="1:27" s="18" customFormat="1" ht="14" x14ac:dyDescent="0.3">
      <c r="A61" s="9">
        <v>5</v>
      </c>
      <c r="B61" s="12">
        <v>583</v>
      </c>
      <c r="C61" s="6" t="s">
        <v>55</v>
      </c>
      <c r="D61" s="6" t="s">
        <v>56</v>
      </c>
      <c r="E61" s="14">
        <v>15927</v>
      </c>
      <c r="F61" s="12" t="s">
        <v>5</v>
      </c>
      <c r="G61" s="14" t="s">
        <v>82</v>
      </c>
      <c r="H61" s="9">
        <v>95</v>
      </c>
      <c r="I61" s="9">
        <v>92</v>
      </c>
      <c r="J61" s="9">
        <v>94</v>
      </c>
      <c r="K61" s="9">
        <v>91</v>
      </c>
      <c r="L61" s="9">
        <v>96</v>
      </c>
      <c r="M61" s="9">
        <v>95</v>
      </c>
      <c r="N61" s="9">
        <v>21</v>
      </c>
      <c r="O61" s="9">
        <v>563</v>
      </c>
      <c r="P61" s="9">
        <v>93</v>
      </c>
      <c r="Q61" s="9">
        <v>94</v>
      </c>
      <c r="R61" s="9">
        <v>95</v>
      </c>
      <c r="S61" s="9">
        <v>93</v>
      </c>
      <c r="T61" s="9">
        <v>97</v>
      </c>
      <c r="U61" s="9">
        <v>95</v>
      </c>
      <c r="V61" s="9">
        <v>23</v>
      </c>
      <c r="W61" s="9">
        <v>567</v>
      </c>
      <c r="X61" s="9">
        <f t="shared" si="1"/>
        <v>44</v>
      </c>
      <c r="Y61" s="9">
        <f t="shared" si="1"/>
        <v>1130</v>
      </c>
      <c r="Z61" s="28">
        <v>98.5</v>
      </c>
      <c r="AA61" s="28">
        <f t="shared" si="2"/>
        <v>1228.5</v>
      </c>
    </row>
    <row r="62" spans="1:27" s="18" customFormat="1" ht="14" x14ac:dyDescent="0.3">
      <c r="A62" s="9">
        <v>6</v>
      </c>
      <c r="B62" s="12">
        <v>7</v>
      </c>
      <c r="C62" s="6" t="s">
        <v>42</v>
      </c>
      <c r="D62" s="5" t="s">
        <v>43</v>
      </c>
      <c r="E62" s="23">
        <v>11970</v>
      </c>
      <c r="F62" s="23" t="s">
        <v>18</v>
      </c>
      <c r="G62" s="12" t="s">
        <v>69</v>
      </c>
      <c r="H62" s="9">
        <v>96</v>
      </c>
      <c r="I62" s="9">
        <v>89</v>
      </c>
      <c r="J62" s="9">
        <v>94</v>
      </c>
      <c r="K62" s="9">
        <v>94</v>
      </c>
      <c r="L62" s="9">
        <v>93</v>
      </c>
      <c r="M62" s="9">
        <v>95</v>
      </c>
      <c r="N62" s="9">
        <v>23</v>
      </c>
      <c r="O62" s="9">
        <v>561</v>
      </c>
      <c r="P62" s="9">
        <v>92</v>
      </c>
      <c r="Q62" s="9">
        <v>96</v>
      </c>
      <c r="R62" s="9">
        <v>93</v>
      </c>
      <c r="S62" s="9">
        <v>95</v>
      </c>
      <c r="T62" s="9">
        <v>96</v>
      </c>
      <c r="U62" s="9">
        <v>96</v>
      </c>
      <c r="V62" s="9">
        <v>25</v>
      </c>
      <c r="W62" s="9">
        <v>568</v>
      </c>
      <c r="X62" s="9">
        <f t="shared" si="1"/>
        <v>48</v>
      </c>
      <c r="Y62" s="9">
        <f t="shared" si="1"/>
        <v>1129</v>
      </c>
      <c r="Z62" s="28">
        <v>99.5</v>
      </c>
      <c r="AA62" s="28">
        <f t="shared" si="2"/>
        <v>1228.5</v>
      </c>
    </row>
    <row r="63" spans="1:27" s="18" customFormat="1" ht="14" x14ac:dyDescent="0.3">
      <c r="A63" s="9">
        <v>7</v>
      </c>
      <c r="B63" s="12">
        <v>521</v>
      </c>
      <c r="C63" s="6" t="s">
        <v>53</v>
      </c>
      <c r="D63" s="6" t="s">
        <v>54</v>
      </c>
      <c r="E63" s="14">
        <v>10172</v>
      </c>
      <c r="F63" s="12" t="s">
        <v>5</v>
      </c>
      <c r="G63" s="14" t="s">
        <v>81</v>
      </c>
      <c r="H63" s="9">
        <v>95</v>
      </c>
      <c r="I63" s="9">
        <v>93</v>
      </c>
      <c r="J63" s="9">
        <v>91</v>
      </c>
      <c r="K63" s="9">
        <v>98</v>
      </c>
      <c r="L63" s="9">
        <v>97</v>
      </c>
      <c r="M63" s="9">
        <v>94</v>
      </c>
      <c r="N63" s="9">
        <v>20</v>
      </c>
      <c r="O63" s="9">
        <v>568</v>
      </c>
      <c r="P63" s="9">
        <v>96</v>
      </c>
      <c r="Q63" s="9">
        <v>93</v>
      </c>
      <c r="R63" s="9">
        <v>93</v>
      </c>
      <c r="S63" s="9">
        <v>92</v>
      </c>
      <c r="T63" s="9">
        <v>87</v>
      </c>
      <c r="U63" s="9">
        <v>95</v>
      </c>
      <c r="V63" s="9">
        <v>18</v>
      </c>
      <c r="W63" s="9">
        <v>556</v>
      </c>
      <c r="X63" s="9">
        <f t="shared" si="1"/>
        <v>38</v>
      </c>
      <c r="Y63" s="9">
        <f t="shared" si="1"/>
        <v>1124</v>
      </c>
      <c r="Z63" s="28">
        <v>95.7</v>
      </c>
      <c r="AA63" s="28">
        <f t="shared" si="2"/>
        <v>1219.7</v>
      </c>
    </row>
    <row r="64" spans="1:27" s="18" customFormat="1" ht="14" x14ac:dyDescent="0.3">
      <c r="A64" s="9">
        <v>8</v>
      </c>
      <c r="B64" s="12">
        <v>18</v>
      </c>
      <c r="C64" s="6" t="s">
        <v>27</v>
      </c>
      <c r="D64" s="15" t="s">
        <v>60</v>
      </c>
      <c r="E64" s="12">
        <v>15866</v>
      </c>
      <c r="F64" s="12" t="s">
        <v>5</v>
      </c>
      <c r="G64" s="12" t="s">
        <v>59</v>
      </c>
      <c r="H64" s="9">
        <v>89</v>
      </c>
      <c r="I64" s="9">
        <v>89</v>
      </c>
      <c r="J64" s="9">
        <v>92</v>
      </c>
      <c r="K64" s="9">
        <v>96</v>
      </c>
      <c r="L64" s="9">
        <v>95</v>
      </c>
      <c r="M64" s="9">
        <v>98</v>
      </c>
      <c r="N64" s="9">
        <v>15</v>
      </c>
      <c r="O64" s="9">
        <v>559</v>
      </c>
      <c r="P64" s="9">
        <v>95</v>
      </c>
      <c r="Q64" s="9">
        <v>93</v>
      </c>
      <c r="R64" s="9">
        <v>95</v>
      </c>
      <c r="S64" s="9">
        <v>87</v>
      </c>
      <c r="T64" s="9">
        <v>92</v>
      </c>
      <c r="U64" s="9">
        <v>94</v>
      </c>
      <c r="V64" s="9">
        <v>17</v>
      </c>
      <c r="W64" s="9">
        <v>556</v>
      </c>
      <c r="X64" s="9">
        <f t="shared" si="1"/>
        <v>32</v>
      </c>
      <c r="Y64" s="9">
        <f t="shared" si="1"/>
        <v>1115</v>
      </c>
      <c r="Z64" s="28">
        <v>97.2</v>
      </c>
      <c r="AA64" s="28">
        <f t="shared" si="2"/>
        <v>1212.2</v>
      </c>
    </row>
    <row r="65" spans="1:27" s="18" customFormat="1" ht="14" x14ac:dyDescent="0.3">
      <c r="A65" s="9">
        <v>9</v>
      </c>
      <c r="B65" s="12">
        <v>11</v>
      </c>
      <c r="C65" s="6" t="s">
        <v>46</v>
      </c>
      <c r="D65" s="5" t="s">
        <v>47</v>
      </c>
      <c r="E65" s="23">
        <v>15790</v>
      </c>
      <c r="F65" s="12" t="s">
        <v>5</v>
      </c>
      <c r="G65" s="12" t="s">
        <v>59</v>
      </c>
      <c r="H65" s="9">
        <v>90</v>
      </c>
      <c r="I65" s="9">
        <v>93</v>
      </c>
      <c r="J65" s="9">
        <v>93</v>
      </c>
      <c r="K65" s="9">
        <v>91</v>
      </c>
      <c r="L65" s="9">
        <v>96</v>
      </c>
      <c r="M65" s="9">
        <v>90</v>
      </c>
      <c r="N65" s="9">
        <v>14</v>
      </c>
      <c r="O65" s="9">
        <v>553</v>
      </c>
      <c r="P65" s="9">
        <v>91</v>
      </c>
      <c r="Q65" s="9">
        <v>96</v>
      </c>
      <c r="R65" s="9">
        <v>94</v>
      </c>
      <c r="S65" s="9">
        <v>93</v>
      </c>
      <c r="T65" s="9">
        <v>88</v>
      </c>
      <c r="U65" s="9">
        <v>92</v>
      </c>
      <c r="V65" s="9">
        <v>21</v>
      </c>
      <c r="W65" s="9">
        <v>554</v>
      </c>
      <c r="X65" s="9">
        <f t="shared" si="1"/>
        <v>35</v>
      </c>
      <c r="Y65" s="9">
        <f t="shared" si="1"/>
        <v>1107</v>
      </c>
      <c r="Z65" s="9"/>
      <c r="AA65" s="28">
        <f t="shared" si="2"/>
        <v>1107</v>
      </c>
    </row>
    <row r="66" spans="1:27" s="18" customFormat="1" ht="14" x14ac:dyDescent="0.3">
      <c r="A66" s="9">
        <v>10</v>
      </c>
      <c r="B66" s="12">
        <v>14</v>
      </c>
      <c r="C66" s="6" t="s">
        <v>49</v>
      </c>
      <c r="D66" s="15" t="s">
        <v>50</v>
      </c>
      <c r="E66" s="12">
        <v>15862</v>
      </c>
      <c r="F66" s="12" t="s">
        <v>5</v>
      </c>
      <c r="G66" s="12" t="s">
        <v>34</v>
      </c>
      <c r="H66" s="9">
        <v>91</v>
      </c>
      <c r="I66" s="9">
        <v>90</v>
      </c>
      <c r="J66" s="9">
        <v>92</v>
      </c>
      <c r="K66" s="9">
        <v>91</v>
      </c>
      <c r="L66" s="9">
        <v>87</v>
      </c>
      <c r="M66" s="9">
        <v>76</v>
      </c>
      <c r="N66" s="9">
        <v>13</v>
      </c>
      <c r="O66" s="9">
        <v>527</v>
      </c>
      <c r="P66" s="9">
        <v>91</v>
      </c>
      <c r="Q66" s="9">
        <v>91</v>
      </c>
      <c r="R66" s="9">
        <v>91</v>
      </c>
      <c r="S66" s="9">
        <v>89</v>
      </c>
      <c r="T66" s="9">
        <v>89</v>
      </c>
      <c r="U66" s="9">
        <v>93</v>
      </c>
      <c r="V66" s="9">
        <v>12</v>
      </c>
      <c r="W66" s="9">
        <v>544</v>
      </c>
      <c r="X66" s="9">
        <f t="shared" si="1"/>
        <v>25</v>
      </c>
      <c r="Y66" s="9">
        <f t="shared" si="1"/>
        <v>1071</v>
      </c>
      <c r="Z66" s="9"/>
      <c r="AA66" s="28">
        <f t="shared" si="2"/>
        <v>1071</v>
      </c>
    </row>
    <row r="67" spans="1:27" s="18" customFormat="1" ht="14" x14ac:dyDescent="0.3">
      <c r="A67" s="9">
        <v>11</v>
      </c>
      <c r="B67" s="12">
        <v>21</v>
      </c>
      <c r="C67" s="29" t="s">
        <v>38</v>
      </c>
      <c r="D67" s="15" t="s">
        <v>39</v>
      </c>
      <c r="E67" s="23">
        <v>16040</v>
      </c>
      <c r="F67" s="14" t="s">
        <v>5</v>
      </c>
      <c r="G67" s="12" t="s">
        <v>59</v>
      </c>
      <c r="H67" s="9">
        <v>87</v>
      </c>
      <c r="I67" s="9">
        <v>71</v>
      </c>
      <c r="J67" s="9">
        <v>77</v>
      </c>
      <c r="K67" s="9">
        <v>74</v>
      </c>
      <c r="L67" s="9">
        <v>86</v>
      </c>
      <c r="M67" s="9">
        <v>81</v>
      </c>
      <c r="N67" s="9">
        <v>3</v>
      </c>
      <c r="O67" s="9">
        <v>476</v>
      </c>
      <c r="P67" s="9">
        <v>70</v>
      </c>
      <c r="Q67" s="9">
        <v>82</v>
      </c>
      <c r="R67" s="9">
        <v>81</v>
      </c>
      <c r="S67" s="9">
        <v>79</v>
      </c>
      <c r="T67" s="9">
        <v>82</v>
      </c>
      <c r="U67" s="9">
        <v>76</v>
      </c>
      <c r="V67" s="9">
        <v>1</v>
      </c>
      <c r="W67" s="9">
        <v>470</v>
      </c>
      <c r="X67" s="9">
        <f t="shared" si="1"/>
        <v>4</v>
      </c>
      <c r="Y67" s="9">
        <f t="shared" si="1"/>
        <v>946</v>
      </c>
      <c r="Z67" s="9"/>
      <c r="AA67" s="28">
        <f t="shared" si="2"/>
        <v>946</v>
      </c>
    </row>
    <row r="68" spans="1:27" s="18" customFormat="1" ht="14" x14ac:dyDescent="0.3">
      <c r="A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7" s="18" customFormat="1" ht="14" x14ac:dyDescent="0.3">
      <c r="A69" s="9"/>
      <c r="B69" s="12"/>
      <c r="C69" s="6"/>
      <c r="D69" s="15"/>
      <c r="E69" s="23"/>
      <c r="F69" s="14"/>
      <c r="G69" s="12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7" s="18" customFormat="1" ht="14" x14ac:dyDescent="0.3">
      <c r="A70" s="9"/>
      <c r="B70" s="12"/>
      <c r="C70" s="6"/>
      <c r="D70" s="15"/>
      <c r="E70" s="23"/>
      <c r="F70" s="14"/>
      <c r="G70" s="12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7" s="18" customFormat="1" ht="14" x14ac:dyDescent="0.3"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7" s="18" customFormat="1" ht="14" x14ac:dyDescent="0.3"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7" s="18" customFormat="1" ht="14" x14ac:dyDescent="0.3"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7" s="18" customFormat="1" ht="14" x14ac:dyDescent="0.3"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7" s="18" customFormat="1" ht="14" x14ac:dyDescent="0.3"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7" ht="18" x14ac:dyDescent="0.4">
      <c r="A76" s="2" t="s">
        <v>83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7" ht="18" x14ac:dyDescent="0.4">
      <c r="A77" s="2" t="s">
        <v>65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7" s="18" customFormat="1" ht="14" x14ac:dyDescent="0.3">
      <c r="A78" s="21"/>
      <c r="B78" s="21"/>
      <c r="C78" s="21"/>
      <c r="D78" s="21"/>
      <c r="E78" s="21"/>
      <c r="F78" s="21"/>
      <c r="G78" s="21"/>
    </row>
    <row r="79" spans="1:27" s="18" customFormat="1" ht="14" x14ac:dyDescent="0.3">
      <c r="A79" s="24" t="s">
        <v>74</v>
      </c>
      <c r="B79" s="10" t="s">
        <v>1</v>
      </c>
      <c r="C79" s="26" t="s">
        <v>2</v>
      </c>
      <c r="D79" s="26" t="s">
        <v>75</v>
      </c>
      <c r="E79" s="11" t="s">
        <v>89</v>
      </c>
      <c r="F79" s="27" t="s">
        <v>90</v>
      </c>
      <c r="G79" s="10" t="s">
        <v>10</v>
      </c>
      <c r="H79" s="10">
        <v>1</v>
      </c>
      <c r="I79" s="24">
        <v>2</v>
      </c>
      <c r="J79" s="24">
        <v>3</v>
      </c>
      <c r="K79" s="24">
        <v>4</v>
      </c>
      <c r="L79" s="24">
        <v>5</v>
      </c>
      <c r="M79" s="24">
        <v>6</v>
      </c>
      <c r="N79" s="24" t="s">
        <v>76</v>
      </c>
      <c r="O79" s="24" t="s">
        <v>70</v>
      </c>
      <c r="P79" s="24">
        <v>1</v>
      </c>
      <c r="Q79" s="24">
        <v>2</v>
      </c>
      <c r="R79" s="24">
        <v>3</v>
      </c>
      <c r="S79" s="24">
        <v>4</v>
      </c>
      <c r="T79" s="24">
        <v>5</v>
      </c>
      <c r="U79" s="24">
        <v>6</v>
      </c>
      <c r="V79" s="24" t="s">
        <v>77</v>
      </c>
      <c r="W79" s="24" t="s">
        <v>71</v>
      </c>
      <c r="X79" s="24" t="s">
        <v>78</v>
      </c>
      <c r="Y79" s="24" t="s">
        <v>67</v>
      </c>
      <c r="Z79" s="24" t="s">
        <v>93</v>
      </c>
      <c r="AA79" s="24" t="s">
        <v>67</v>
      </c>
    </row>
    <row r="80" spans="1:27" s="18" customFormat="1" ht="14" x14ac:dyDescent="0.3">
      <c r="A80" s="9">
        <v>1</v>
      </c>
      <c r="B80" s="12">
        <v>15</v>
      </c>
      <c r="C80" s="6" t="s">
        <v>28</v>
      </c>
      <c r="D80" s="15" t="s">
        <v>29</v>
      </c>
      <c r="E80" s="12">
        <v>15502</v>
      </c>
      <c r="F80" s="12" t="s">
        <v>5</v>
      </c>
      <c r="G80" s="12" t="s">
        <v>63</v>
      </c>
      <c r="H80" s="9">
        <v>99</v>
      </c>
      <c r="I80" s="9">
        <v>100</v>
      </c>
      <c r="J80" s="9">
        <v>99</v>
      </c>
      <c r="K80" s="9">
        <v>100</v>
      </c>
      <c r="L80" s="9">
        <v>98</v>
      </c>
      <c r="M80" s="9">
        <v>98</v>
      </c>
      <c r="N80" s="9">
        <v>48</v>
      </c>
      <c r="O80" s="9">
        <v>594</v>
      </c>
      <c r="P80" s="9">
        <v>100</v>
      </c>
      <c r="Q80" s="9">
        <v>99</v>
      </c>
      <c r="R80" s="9">
        <v>99</v>
      </c>
      <c r="S80" s="9">
        <v>100</v>
      </c>
      <c r="T80" s="9">
        <v>99</v>
      </c>
      <c r="U80" s="9">
        <v>100</v>
      </c>
      <c r="V80" s="9">
        <v>48</v>
      </c>
      <c r="W80" s="9">
        <v>597</v>
      </c>
      <c r="X80" s="9">
        <f t="shared" ref="X80:X88" si="3">V80+N80</f>
        <v>96</v>
      </c>
      <c r="Y80" s="9">
        <f t="shared" ref="Y80:Y88" si="4">W80+O80</f>
        <v>1191</v>
      </c>
      <c r="Z80" s="28">
        <v>103.1</v>
      </c>
      <c r="AA80" s="28">
        <f t="shared" ref="AA80:AA87" si="5">Z80+Y80</f>
        <v>1294.0999999999999</v>
      </c>
    </row>
    <row r="81" spans="1:27" s="18" customFormat="1" ht="14" x14ac:dyDescent="0.3">
      <c r="A81" s="9">
        <v>2</v>
      </c>
      <c r="B81" s="12">
        <v>514</v>
      </c>
      <c r="C81" s="6" t="s">
        <v>31</v>
      </c>
      <c r="D81" s="6" t="s">
        <v>32</v>
      </c>
      <c r="E81" s="13">
        <v>10171</v>
      </c>
      <c r="F81" s="13" t="s">
        <v>5</v>
      </c>
      <c r="G81" s="12" t="s">
        <v>63</v>
      </c>
      <c r="H81" s="9">
        <v>98</v>
      </c>
      <c r="I81" s="9">
        <v>100</v>
      </c>
      <c r="J81" s="9">
        <v>99</v>
      </c>
      <c r="K81" s="9">
        <v>97</v>
      </c>
      <c r="L81" s="9">
        <v>97</v>
      </c>
      <c r="M81" s="9">
        <v>99</v>
      </c>
      <c r="N81" s="9">
        <v>48</v>
      </c>
      <c r="O81" s="9">
        <v>590</v>
      </c>
      <c r="P81" s="9">
        <v>99</v>
      </c>
      <c r="Q81" s="9">
        <v>100</v>
      </c>
      <c r="R81" s="9">
        <v>100</v>
      </c>
      <c r="S81" s="9">
        <v>99</v>
      </c>
      <c r="T81" s="9">
        <v>100</v>
      </c>
      <c r="U81" s="9">
        <v>99</v>
      </c>
      <c r="V81" s="9">
        <v>48</v>
      </c>
      <c r="W81" s="9">
        <v>597</v>
      </c>
      <c r="X81" s="9">
        <f t="shared" si="3"/>
        <v>96</v>
      </c>
      <c r="Y81" s="9">
        <f t="shared" si="4"/>
        <v>1187</v>
      </c>
      <c r="Z81" s="28">
        <v>104.5</v>
      </c>
      <c r="AA81" s="28">
        <f t="shared" si="5"/>
        <v>1291.5</v>
      </c>
    </row>
    <row r="82" spans="1:27" s="18" customFormat="1" ht="14" x14ac:dyDescent="0.3">
      <c r="A82" s="9">
        <v>3</v>
      </c>
      <c r="B82" s="12">
        <v>9</v>
      </c>
      <c r="C82" s="6" t="s">
        <v>35</v>
      </c>
      <c r="D82" s="5" t="s">
        <v>14</v>
      </c>
      <c r="E82" s="12">
        <v>15867</v>
      </c>
      <c r="F82" s="12" t="s">
        <v>5</v>
      </c>
      <c r="G82" s="12" t="s">
        <v>26</v>
      </c>
      <c r="H82" s="9">
        <v>99</v>
      </c>
      <c r="I82" s="9">
        <v>99</v>
      </c>
      <c r="J82" s="9">
        <v>100</v>
      </c>
      <c r="K82" s="9">
        <v>100</v>
      </c>
      <c r="L82" s="9">
        <v>98</v>
      </c>
      <c r="M82" s="9">
        <v>99</v>
      </c>
      <c r="N82" s="9">
        <v>50</v>
      </c>
      <c r="O82" s="9">
        <v>595</v>
      </c>
      <c r="P82" s="9">
        <v>98</v>
      </c>
      <c r="Q82" s="9">
        <v>99</v>
      </c>
      <c r="R82" s="9">
        <v>99</v>
      </c>
      <c r="S82" s="9">
        <v>99</v>
      </c>
      <c r="T82" s="9">
        <v>97</v>
      </c>
      <c r="U82" s="9">
        <v>98</v>
      </c>
      <c r="V82" s="9">
        <v>46</v>
      </c>
      <c r="W82" s="9">
        <v>590</v>
      </c>
      <c r="X82" s="9">
        <f t="shared" si="3"/>
        <v>96</v>
      </c>
      <c r="Y82" s="9">
        <f t="shared" si="4"/>
        <v>1185</v>
      </c>
      <c r="Z82" s="28">
        <v>103.5</v>
      </c>
      <c r="AA82" s="28">
        <f t="shared" si="5"/>
        <v>1288.5</v>
      </c>
    </row>
    <row r="83" spans="1:27" s="18" customFormat="1" ht="14" x14ac:dyDescent="0.3">
      <c r="A83" s="9">
        <v>4</v>
      </c>
      <c r="B83" s="12">
        <v>13</v>
      </c>
      <c r="C83" s="6" t="s">
        <v>15</v>
      </c>
      <c r="D83" s="15" t="s">
        <v>48</v>
      </c>
      <c r="E83" s="12">
        <v>15862</v>
      </c>
      <c r="F83" s="12" t="s">
        <v>5</v>
      </c>
      <c r="G83" s="12" t="s">
        <v>63</v>
      </c>
      <c r="H83" s="9">
        <v>98</v>
      </c>
      <c r="I83" s="9">
        <v>100</v>
      </c>
      <c r="J83" s="9">
        <v>96</v>
      </c>
      <c r="K83" s="9">
        <v>99</v>
      </c>
      <c r="L83" s="9">
        <v>99</v>
      </c>
      <c r="M83" s="9">
        <v>99</v>
      </c>
      <c r="N83" s="9">
        <v>46</v>
      </c>
      <c r="O83" s="9">
        <v>591</v>
      </c>
      <c r="P83" s="9">
        <v>99</v>
      </c>
      <c r="Q83" s="9">
        <v>98</v>
      </c>
      <c r="R83" s="9">
        <v>98</v>
      </c>
      <c r="S83" s="9">
        <v>98</v>
      </c>
      <c r="T83" s="9">
        <v>96</v>
      </c>
      <c r="U83" s="9">
        <v>99</v>
      </c>
      <c r="V83" s="9">
        <v>36</v>
      </c>
      <c r="W83" s="9">
        <v>588</v>
      </c>
      <c r="X83" s="9">
        <f t="shared" si="3"/>
        <v>82</v>
      </c>
      <c r="Y83" s="9">
        <f t="shared" si="4"/>
        <v>1179</v>
      </c>
      <c r="Z83" s="28">
        <v>101.9</v>
      </c>
      <c r="AA83" s="28">
        <f t="shared" si="5"/>
        <v>1280.9000000000001</v>
      </c>
    </row>
    <row r="84" spans="1:27" s="18" customFormat="1" ht="14" x14ac:dyDescent="0.3">
      <c r="A84" s="9">
        <v>5</v>
      </c>
      <c r="B84" s="12">
        <v>506</v>
      </c>
      <c r="C84" s="6" t="s">
        <v>24</v>
      </c>
      <c r="D84" s="6" t="s">
        <v>25</v>
      </c>
      <c r="E84" s="13">
        <v>16006</v>
      </c>
      <c r="F84" s="13" t="s">
        <v>5</v>
      </c>
      <c r="G84" s="17" t="s">
        <v>26</v>
      </c>
      <c r="H84" s="16">
        <v>100</v>
      </c>
      <c r="I84" s="9">
        <v>97</v>
      </c>
      <c r="J84" s="9">
        <v>100</v>
      </c>
      <c r="K84" s="9">
        <v>99</v>
      </c>
      <c r="L84" s="9">
        <v>97</v>
      </c>
      <c r="M84" s="9">
        <v>98</v>
      </c>
      <c r="N84" s="9">
        <v>44</v>
      </c>
      <c r="O84" s="9">
        <v>591</v>
      </c>
      <c r="P84" s="9">
        <v>97</v>
      </c>
      <c r="Q84" s="9">
        <v>96</v>
      </c>
      <c r="R84" s="9">
        <v>95</v>
      </c>
      <c r="S84" s="9">
        <v>97</v>
      </c>
      <c r="T84" s="9">
        <v>99</v>
      </c>
      <c r="U84" s="9">
        <v>99</v>
      </c>
      <c r="V84" s="9">
        <v>39</v>
      </c>
      <c r="W84" s="9">
        <v>583</v>
      </c>
      <c r="X84" s="9">
        <f t="shared" si="3"/>
        <v>83</v>
      </c>
      <c r="Y84" s="9">
        <f t="shared" si="4"/>
        <v>1174</v>
      </c>
      <c r="Z84" s="28">
        <v>101.1</v>
      </c>
      <c r="AA84" s="28">
        <f t="shared" si="5"/>
        <v>1275.0999999999999</v>
      </c>
    </row>
    <row r="85" spans="1:27" s="18" customFormat="1" ht="14" x14ac:dyDescent="0.3">
      <c r="A85" s="9">
        <v>6</v>
      </c>
      <c r="B85" s="12">
        <v>12</v>
      </c>
      <c r="C85" s="6" t="s">
        <v>36</v>
      </c>
      <c r="D85" s="5" t="s">
        <v>37</v>
      </c>
      <c r="E85" s="12">
        <v>15863</v>
      </c>
      <c r="F85" s="12" t="s">
        <v>5</v>
      </c>
      <c r="G85" s="12" t="s">
        <v>63</v>
      </c>
      <c r="H85" s="9">
        <v>94</v>
      </c>
      <c r="I85" s="9">
        <v>84</v>
      </c>
      <c r="J85" s="9">
        <v>94</v>
      </c>
      <c r="K85" s="9">
        <v>97</v>
      </c>
      <c r="L85" s="9">
        <v>96</v>
      </c>
      <c r="M85" s="9">
        <v>93</v>
      </c>
      <c r="N85" s="9">
        <v>20</v>
      </c>
      <c r="O85" s="9">
        <v>558</v>
      </c>
      <c r="P85" s="9">
        <v>95</v>
      </c>
      <c r="Q85" s="9">
        <v>93</v>
      </c>
      <c r="R85" s="9">
        <v>96</v>
      </c>
      <c r="S85" s="9">
        <v>95</v>
      </c>
      <c r="T85" s="9">
        <v>95</v>
      </c>
      <c r="U85" s="9">
        <v>95</v>
      </c>
      <c r="V85" s="9">
        <v>22</v>
      </c>
      <c r="W85" s="9">
        <v>569</v>
      </c>
      <c r="X85" s="9">
        <f t="shared" si="3"/>
        <v>42</v>
      </c>
      <c r="Y85" s="9">
        <f t="shared" si="4"/>
        <v>1127</v>
      </c>
      <c r="Z85" s="28">
        <v>100.2</v>
      </c>
      <c r="AA85" s="28">
        <f t="shared" si="5"/>
        <v>1227.2</v>
      </c>
    </row>
    <row r="86" spans="1:27" s="18" customFormat="1" ht="14" x14ac:dyDescent="0.3">
      <c r="A86" s="9">
        <v>7</v>
      </c>
      <c r="B86" s="12">
        <v>587</v>
      </c>
      <c r="C86" s="6" t="s">
        <v>40</v>
      </c>
      <c r="D86" s="6" t="s">
        <v>41</v>
      </c>
      <c r="E86" s="13">
        <v>15795</v>
      </c>
      <c r="F86" s="13" t="s">
        <v>5</v>
      </c>
      <c r="G86" s="12" t="s">
        <v>9</v>
      </c>
      <c r="H86" s="9">
        <v>90</v>
      </c>
      <c r="I86" s="9">
        <v>88</v>
      </c>
      <c r="J86" s="9">
        <v>90</v>
      </c>
      <c r="K86" s="9">
        <v>96</v>
      </c>
      <c r="L86" s="9">
        <v>94</v>
      </c>
      <c r="M86" s="9">
        <v>88</v>
      </c>
      <c r="N86" s="9">
        <v>16</v>
      </c>
      <c r="O86" s="9">
        <v>546</v>
      </c>
      <c r="P86" s="9">
        <v>93</v>
      </c>
      <c r="Q86" s="9">
        <v>91</v>
      </c>
      <c r="R86" s="9">
        <v>89</v>
      </c>
      <c r="S86" s="9">
        <v>88</v>
      </c>
      <c r="T86" s="9">
        <v>91</v>
      </c>
      <c r="U86" s="9">
        <v>92</v>
      </c>
      <c r="V86" s="9">
        <v>15</v>
      </c>
      <c r="W86" s="9">
        <v>544</v>
      </c>
      <c r="X86" s="9">
        <f t="shared" si="3"/>
        <v>31</v>
      </c>
      <c r="Y86" s="9">
        <f t="shared" si="4"/>
        <v>1090</v>
      </c>
      <c r="Z86" s="28">
        <v>92</v>
      </c>
      <c r="AA86" s="28">
        <f t="shared" si="5"/>
        <v>1182</v>
      </c>
    </row>
    <row r="87" spans="1:27" s="18" customFormat="1" ht="14" x14ac:dyDescent="0.3">
      <c r="A87" s="9">
        <v>8</v>
      </c>
      <c r="B87" s="12">
        <v>20</v>
      </c>
      <c r="C87" s="6" t="s">
        <v>6</v>
      </c>
      <c r="D87" s="15" t="s">
        <v>7</v>
      </c>
      <c r="E87" s="12">
        <v>16016</v>
      </c>
      <c r="F87" s="12" t="s">
        <v>5</v>
      </c>
      <c r="G87" s="12" t="s">
        <v>9</v>
      </c>
      <c r="H87" s="9">
        <v>87</v>
      </c>
      <c r="I87" s="9">
        <v>83</v>
      </c>
      <c r="J87" s="9">
        <v>83</v>
      </c>
      <c r="K87" s="9">
        <v>82</v>
      </c>
      <c r="L87" s="9">
        <v>85</v>
      </c>
      <c r="M87" s="9">
        <v>82</v>
      </c>
      <c r="N87" s="9">
        <v>5</v>
      </c>
      <c r="O87" s="9">
        <v>502</v>
      </c>
      <c r="P87" s="9">
        <v>86</v>
      </c>
      <c r="Q87" s="9">
        <v>87</v>
      </c>
      <c r="R87" s="9">
        <v>80</v>
      </c>
      <c r="S87" s="9">
        <v>80</v>
      </c>
      <c r="T87" s="9">
        <v>86</v>
      </c>
      <c r="U87" s="9">
        <v>80</v>
      </c>
      <c r="V87" s="9">
        <v>0</v>
      </c>
      <c r="W87" s="9">
        <v>499</v>
      </c>
      <c r="X87" s="9">
        <f t="shared" si="3"/>
        <v>5</v>
      </c>
      <c r="Y87" s="9">
        <f t="shared" si="4"/>
        <v>1001</v>
      </c>
      <c r="Z87" s="28">
        <v>92.5</v>
      </c>
      <c r="AA87" s="28">
        <f t="shared" si="5"/>
        <v>1093.5</v>
      </c>
    </row>
    <row r="88" spans="1:27" s="18" customFormat="1" ht="14" x14ac:dyDescent="0.3">
      <c r="A88" s="9">
        <v>9</v>
      </c>
      <c r="B88" s="12">
        <v>22</v>
      </c>
      <c r="C88" s="6" t="s">
        <v>13</v>
      </c>
      <c r="D88" s="15" t="s">
        <v>12</v>
      </c>
      <c r="E88" s="12" t="s">
        <v>8</v>
      </c>
      <c r="F88" s="12" t="s">
        <v>5</v>
      </c>
      <c r="G88" s="12" t="s">
        <v>63</v>
      </c>
      <c r="H88" s="9">
        <v>76</v>
      </c>
      <c r="I88" s="9">
        <v>80</v>
      </c>
      <c r="J88" s="9">
        <v>78</v>
      </c>
      <c r="K88" s="9">
        <v>80</v>
      </c>
      <c r="L88" s="9">
        <v>81</v>
      </c>
      <c r="M88" s="9">
        <v>79</v>
      </c>
      <c r="N88" s="9">
        <v>6</v>
      </c>
      <c r="O88" s="9">
        <v>474</v>
      </c>
      <c r="P88" s="9">
        <v>85</v>
      </c>
      <c r="Q88" s="9">
        <v>77</v>
      </c>
      <c r="R88" s="9">
        <v>70</v>
      </c>
      <c r="S88" s="9">
        <v>88</v>
      </c>
      <c r="T88" s="9">
        <v>79</v>
      </c>
      <c r="U88" s="9">
        <v>81</v>
      </c>
      <c r="V88" s="9">
        <v>4</v>
      </c>
      <c r="W88" s="9">
        <v>480</v>
      </c>
      <c r="X88" s="9">
        <f t="shared" si="3"/>
        <v>10</v>
      </c>
      <c r="Y88" s="9">
        <f t="shared" si="4"/>
        <v>954</v>
      </c>
      <c r="Z88" s="9"/>
      <c r="AA88" s="28"/>
    </row>
    <row r="89" spans="1:27" s="18" customFormat="1" ht="14" x14ac:dyDescent="0.3">
      <c r="B89" s="12"/>
      <c r="C89" s="6"/>
      <c r="D89" s="6"/>
      <c r="E89" s="13"/>
      <c r="F89" s="13"/>
      <c r="G89" s="17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28"/>
    </row>
    <row r="90" spans="1:27" s="18" customFormat="1" ht="14" x14ac:dyDescent="0.3">
      <c r="B90" s="12"/>
      <c r="C90" s="6"/>
      <c r="D90" s="6"/>
      <c r="E90" s="13"/>
      <c r="F90" s="13"/>
      <c r="G90" s="17"/>
      <c r="AA90" s="30"/>
    </row>
    <row r="91" spans="1:27" ht="18" x14ac:dyDescent="0.4">
      <c r="A91" s="2" t="s">
        <v>84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7" ht="18" x14ac:dyDescent="0.4">
      <c r="A92" s="2" t="s">
        <v>65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7" s="18" customFormat="1" ht="14" x14ac:dyDescent="0.3">
      <c r="A93" s="21"/>
      <c r="B93" s="21"/>
      <c r="C93" s="21"/>
      <c r="D93" s="21"/>
      <c r="E93" s="21"/>
      <c r="F93" s="21"/>
      <c r="G93" s="21"/>
    </row>
    <row r="94" spans="1:27" s="18" customFormat="1" ht="14" x14ac:dyDescent="0.3">
      <c r="A94" s="24" t="s">
        <v>74</v>
      </c>
      <c r="B94" s="10" t="s">
        <v>1</v>
      </c>
      <c r="C94" s="26" t="s">
        <v>2</v>
      </c>
      <c r="D94" s="26" t="s">
        <v>75</v>
      </c>
      <c r="E94" s="11" t="s">
        <v>89</v>
      </c>
      <c r="F94" s="27" t="s">
        <v>90</v>
      </c>
      <c r="G94" s="10" t="s">
        <v>10</v>
      </c>
      <c r="H94" s="10">
        <v>1</v>
      </c>
      <c r="I94" s="24">
        <v>2</v>
      </c>
      <c r="J94" s="24">
        <v>3</v>
      </c>
      <c r="K94" s="24">
        <v>4</v>
      </c>
      <c r="L94" s="24">
        <v>5</v>
      </c>
      <c r="M94" s="24">
        <v>6</v>
      </c>
      <c r="N94" s="24" t="s">
        <v>76</v>
      </c>
      <c r="O94" s="24" t="s">
        <v>70</v>
      </c>
      <c r="P94" s="24">
        <v>1</v>
      </c>
      <c r="Q94" s="24">
        <v>2</v>
      </c>
      <c r="R94" s="24">
        <v>3</v>
      </c>
      <c r="S94" s="24">
        <v>4</v>
      </c>
      <c r="T94" s="24">
        <v>5</v>
      </c>
      <c r="U94" s="24">
        <v>6</v>
      </c>
      <c r="V94" s="24" t="s">
        <v>77</v>
      </c>
      <c r="W94" s="24" t="s">
        <v>71</v>
      </c>
      <c r="X94" s="24" t="s">
        <v>78</v>
      </c>
      <c r="Y94" s="24" t="s">
        <v>67</v>
      </c>
      <c r="Z94" s="24" t="s">
        <v>93</v>
      </c>
      <c r="AA94" s="24" t="s">
        <v>67</v>
      </c>
    </row>
    <row r="95" spans="1:27" s="18" customFormat="1" ht="14" x14ac:dyDescent="0.3">
      <c r="A95" s="9">
        <v>1</v>
      </c>
      <c r="B95" s="12">
        <v>16</v>
      </c>
      <c r="C95" s="6" t="s">
        <v>57</v>
      </c>
      <c r="D95" s="15" t="s">
        <v>58</v>
      </c>
      <c r="E95" s="12">
        <v>15874</v>
      </c>
      <c r="F95" s="12" t="s">
        <v>5</v>
      </c>
      <c r="G95" s="12" t="s">
        <v>59</v>
      </c>
      <c r="H95" s="9">
        <v>98</v>
      </c>
      <c r="I95" s="9">
        <v>97</v>
      </c>
      <c r="J95" s="9">
        <v>99</v>
      </c>
      <c r="K95" s="9">
        <v>98</v>
      </c>
      <c r="L95" s="9">
        <v>98</v>
      </c>
      <c r="M95" s="9">
        <v>99</v>
      </c>
      <c r="N95" s="9">
        <v>40</v>
      </c>
      <c r="O95" s="9">
        <v>589</v>
      </c>
      <c r="P95" s="9">
        <v>98</v>
      </c>
      <c r="Q95" s="9">
        <v>99</v>
      </c>
      <c r="R95" s="9">
        <v>100</v>
      </c>
      <c r="S95" s="9">
        <v>99</v>
      </c>
      <c r="T95" s="9">
        <v>99</v>
      </c>
      <c r="U95" s="9">
        <v>97</v>
      </c>
      <c r="V95" s="9">
        <v>42</v>
      </c>
      <c r="W95" s="9">
        <v>592</v>
      </c>
      <c r="X95" s="9">
        <f t="shared" ref="X95:X105" si="6">V95+N95</f>
        <v>82</v>
      </c>
      <c r="Y95" s="9">
        <f t="shared" ref="Y95:Y105" si="7">W95+O95</f>
        <v>1181</v>
      </c>
      <c r="Z95" s="28">
        <v>102.1</v>
      </c>
      <c r="AA95" s="28">
        <f t="shared" ref="AA95:AA102" si="8">Z95+Y95</f>
        <v>1283.0999999999999</v>
      </c>
    </row>
    <row r="96" spans="1:27" s="18" customFormat="1" ht="14" x14ac:dyDescent="0.3">
      <c r="A96" s="9">
        <v>2</v>
      </c>
      <c r="B96" s="12">
        <v>7</v>
      </c>
      <c r="C96" s="6" t="s">
        <v>42</v>
      </c>
      <c r="D96" s="5" t="s">
        <v>43</v>
      </c>
      <c r="E96" s="12">
        <v>11970</v>
      </c>
      <c r="F96" s="12" t="s">
        <v>18</v>
      </c>
      <c r="G96" s="12" t="s">
        <v>69</v>
      </c>
      <c r="H96" s="9">
        <v>100</v>
      </c>
      <c r="I96" s="9">
        <v>98</v>
      </c>
      <c r="J96" s="9">
        <v>100</v>
      </c>
      <c r="K96" s="9">
        <v>99</v>
      </c>
      <c r="L96" s="9">
        <v>100</v>
      </c>
      <c r="M96" s="9">
        <v>99</v>
      </c>
      <c r="N96" s="9">
        <v>48</v>
      </c>
      <c r="O96" s="9">
        <v>596</v>
      </c>
      <c r="P96" s="9">
        <v>99</v>
      </c>
      <c r="Q96" s="9">
        <v>95</v>
      </c>
      <c r="R96" s="9">
        <v>99</v>
      </c>
      <c r="S96" s="9">
        <v>94</v>
      </c>
      <c r="T96" s="9">
        <v>97</v>
      </c>
      <c r="U96" s="9">
        <v>100</v>
      </c>
      <c r="V96" s="9">
        <v>40</v>
      </c>
      <c r="W96" s="9">
        <v>584</v>
      </c>
      <c r="X96" s="9">
        <f t="shared" si="6"/>
        <v>88</v>
      </c>
      <c r="Y96" s="9">
        <f t="shared" si="7"/>
        <v>1180</v>
      </c>
      <c r="Z96" s="28">
        <v>102.8</v>
      </c>
      <c r="AA96" s="28">
        <f t="shared" si="8"/>
        <v>1282.8</v>
      </c>
    </row>
    <row r="97" spans="1:28" s="18" customFormat="1" ht="14" x14ac:dyDescent="0.3">
      <c r="A97" s="9">
        <v>3</v>
      </c>
      <c r="B97" s="12">
        <v>398</v>
      </c>
      <c r="C97" s="6" t="s">
        <v>51</v>
      </c>
      <c r="D97" s="6" t="s">
        <v>52</v>
      </c>
      <c r="E97" s="13" t="s">
        <v>8</v>
      </c>
      <c r="F97" s="13" t="s">
        <v>5</v>
      </c>
      <c r="G97" s="14" t="s">
        <v>59</v>
      </c>
      <c r="H97" s="9">
        <v>96</v>
      </c>
      <c r="I97" s="9">
        <v>98</v>
      </c>
      <c r="J97" s="9">
        <v>99</v>
      </c>
      <c r="K97" s="9">
        <v>97</v>
      </c>
      <c r="L97" s="9">
        <v>100</v>
      </c>
      <c r="M97" s="9">
        <v>100</v>
      </c>
      <c r="N97" s="9">
        <v>38</v>
      </c>
      <c r="O97" s="9">
        <v>590</v>
      </c>
      <c r="P97" s="9">
        <v>98</v>
      </c>
      <c r="Q97" s="9">
        <v>99</v>
      </c>
      <c r="R97" s="9">
        <v>96</v>
      </c>
      <c r="S97" s="9">
        <v>100</v>
      </c>
      <c r="T97" s="9">
        <v>95</v>
      </c>
      <c r="U97" s="9">
        <v>97</v>
      </c>
      <c r="V97" s="9">
        <v>35</v>
      </c>
      <c r="W97" s="9">
        <v>585</v>
      </c>
      <c r="X97" s="9">
        <f t="shared" si="6"/>
        <v>73</v>
      </c>
      <c r="Y97" s="9">
        <f t="shared" si="7"/>
        <v>1175</v>
      </c>
      <c r="Z97" s="28">
        <v>103.2</v>
      </c>
      <c r="AA97" s="28">
        <f t="shared" si="8"/>
        <v>1278.2</v>
      </c>
    </row>
    <row r="98" spans="1:28" s="18" customFormat="1" ht="14" x14ac:dyDescent="0.3">
      <c r="A98" s="9">
        <v>4</v>
      </c>
      <c r="B98" s="12">
        <v>8</v>
      </c>
      <c r="C98" s="6" t="s">
        <v>125</v>
      </c>
      <c r="D98" s="5" t="s">
        <v>45</v>
      </c>
      <c r="E98" s="12">
        <v>15730</v>
      </c>
      <c r="F98" s="12" t="s">
        <v>5</v>
      </c>
      <c r="G98" s="12" t="s">
        <v>69</v>
      </c>
      <c r="H98" s="9">
        <v>98</v>
      </c>
      <c r="I98" s="9">
        <v>99</v>
      </c>
      <c r="J98" s="9">
        <v>99</v>
      </c>
      <c r="K98" s="9">
        <v>96</v>
      </c>
      <c r="L98" s="9">
        <v>97</v>
      </c>
      <c r="M98" s="9">
        <v>100</v>
      </c>
      <c r="N98" s="9">
        <v>42</v>
      </c>
      <c r="O98" s="9">
        <v>589</v>
      </c>
      <c r="P98" s="9">
        <v>95</v>
      </c>
      <c r="Q98" s="9">
        <v>98</v>
      </c>
      <c r="R98" s="9">
        <v>99</v>
      </c>
      <c r="S98" s="9">
        <v>99</v>
      </c>
      <c r="T98" s="9">
        <v>97</v>
      </c>
      <c r="U98" s="9">
        <v>97</v>
      </c>
      <c r="V98" s="9">
        <v>37</v>
      </c>
      <c r="W98" s="9">
        <v>585</v>
      </c>
      <c r="X98" s="9">
        <f t="shared" si="6"/>
        <v>79</v>
      </c>
      <c r="Y98" s="9">
        <f t="shared" si="7"/>
        <v>1174</v>
      </c>
      <c r="Z98" s="28">
        <v>102.5</v>
      </c>
      <c r="AA98" s="28">
        <f t="shared" si="8"/>
        <v>1276.5</v>
      </c>
    </row>
    <row r="99" spans="1:28" s="18" customFormat="1" ht="14" x14ac:dyDescent="0.3">
      <c r="A99" s="9">
        <v>5</v>
      </c>
      <c r="B99" s="12">
        <v>583</v>
      </c>
      <c r="C99" s="6" t="s">
        <v>55</v>
      </c>
      <c r="D99" s="6" t="s">
        <v>56</v>
      </c>
      <c r="E99" s="13">
        <v>15927</v>
      </c>
      <c r="F99" s="13" t="s">
        <v>5</v>
      </c>
      <c r="G99" s="14" t="s">
        <v>82</v>
      </c>
      <c r="H99" s="9">
        <v>99</v>
      </c>
      <c r="I99" s="9">
        <v>97</v>
      </c>
      <c r="J99" s="9">
        <v>98</v>
      </c>
      <c r="K99" s="9">
        <v>95</v>
      </c>
      <c r="L99" s="9">
        <v>97</v>
      </c>
      <c r="M99" s="9">
        <v>98</v>
      </c>
      <c r="N99" s="9">
        <v>36</v>
      </c>
      <c r="O99" s="9">
        <v>584</v>
      </c>
      <c r="P99" s="9">
        <v>98</v>
      </c>
      <c r="Q99" s="9">
        <v>99</v>
      </c>
      <c r="R99" s="9">
        <v>100</v>
      </c>
      <c r="S99" s="9">
        <v>97</v>
      </c>
      <c r="T99" s="9">
        <v>98</v>
      </c>
      <c r="U99" s="9">
        <v>99</v>
      </c>
      <c r="V99" s="9">
        <v>42</v>
      </c>
      <c r="W99" s="9">
        <v>591</v>
      </c>
      <c r="X99" s="9">
        <f t="shared" si="6"/>
        <v>78</v>
      </c>
      <c r="Y99" s="9">
        <f t="shared" si="7"/>
        <v>1175</v>
      </c>
      <c r="Z99" s="28">
        <v>98.7</v>
      </c>
      <c r="AA99" s="28">
        <f t="shared" si="8"/>
        <v>1273.7</v>
      </c>
    </row>
    <row r="100" spans="1:28" s="18" customFormat="1" ht="14" x14ac:dyDescent="0.3">
      <c r="A100" s="9">
        <v>6</v>
      </c>
      <c r="B100" s="12">
        <v>18</v>
      </c>
      <c r="C100" s="6" t="s">
        <v>27</v>
      </c>
      <c r="D100" s="15" t="s">
        <v>60</v>
      </c>
      <c r="E100" s="12">
        <v>15866</v>
      </c>
      <c r="F100" s="12" t="s">
        <v>5</v>
      </c>
      <c r="G100" s="12" t="s">
        <v>59</v>
      </c>
      <c r="H100" s="9">
        <v>96</v>
      </c>
      <c r="I100" s="9">
        <v>98</v>
      </c>
      <c r="J100" s="9">
        <v>97</v>
      </c>
      <c r="K100" s="9">
        <v>94</v>
      </c>
      <c r="L100" s="9">
        <v>97</v>
      </c>
      <c r="M100" s="9">
        <v>98</v>
      </c>
      <c r="N100" s="9">
        <v>27</v>
      </c>
      <c r="O100" s="9">
        <v>580</v>
      </c>
      <c r="P100" s="9">
        <v>97</v>
      </c>
      <c r="Q100" s="9">
        <v>95</v>
      </c>
      <c r="R100" s="9">
        <v>98</v>
      </c>
      <c r="S100" s="9">
        <v>98</v>
      </c>
      <c r="T100" s="9">
        <v>97</v>
      </c>
      <c r="U100" s="9">
        <v>97</v>
      </c>
      <c r="V100" s="9">
        <v>40</v>
      </c>
      <c r="W100" s="9">
        <v>582</v>
      </c>
      <c r="X100" s="9">
        <f t="shared" si="6"/>
        <v>67</v>
      </c>
      <c r="Y100" s="9">
        <f t="shared" si="7"/>
        <v>1162</v>
      </c>
      <c r="Z100" s="28">
        <v>101.2</v>
      </c>
      <c r="AA100" s="28">
        <f t="shared" si="8"/>
        <v>1263.2</v>
      </c>
    </row>
    <row r="101" spans="1:28" s="18" customFormat="1" ht="14" x14ac:dyDescent="0.3">
      <c r="A101" s="9">
        <v>7</v>
      </c>
      <c r="B101" s="12">
        <v>19</v>
      </c>
      <c r="C101" s="6" t="s">
        <v>91</v>
      </c>
      <c r="D101" s="15" t="s">
        <v>61</v>
      </c>
      <c r="E101" s="12" t="s">
        <v>8</v>
      </c>
      <c r="F101" s="12" t="s">
        <v>5</v>
      </c>
      <c r="G101" s="12" t="s">
        <v>59</v>
      </c>
      <c r="H101" s="9">
        <v>93</v>
      </c>
      <c r="I101" s="9">
        <v>99</v>
      </c>
      <c r="J101" s="9">
        <v>96</v>
      </c>
      <c r="K101" s="9">
        <v>96</v>
      </c>
      <c r="L101" s="9">
        <v>87</v>
      </c>
      <c r="M101" s="9">
        <v>98</v>
      </c>
      <c r="N101" s="9">
        <v>28</v>
      </c>
      <c r="O101" s="9">
        <v>569</v>
      </c>
      <c r="P101" s="9">
        <v>97</v>
      </c>
      <c r="Q101" s="9">
        <v>99</v>
      </c>
      <c r="R101" s="9">
        <v>98</v>
      </c>
      <c r="S101" s="9">
        <v>99</v>
      </c>
      <c r="T101" s="9">
        <v>99</v>
      </c>
      <c r="U101" s="9">
        <v>98</v>
      </c>
      <c r="V101" s="9">
        <v>38</v>
      </c>
      <c r="W101" s="9">
        <v>590</v>
      </c>
      <c r="X101" s="9">
        <f t="shared" si="6"/>
        <v>66</v>
      </c>
      <c r="Y101" s="9">
        <f t="shared" si="7"/>
        <v>1159</v>
      </c>
      <c r="Z101" s="28">
        <v>100.6</v>
      </c>
      <c r="AA101" s="28">
        <f t="shared" si="8"/>
        <v>1259.5999999999999</v>
      </c>
    </row>
    <row r="102" spans="1:28" s="18" customFormat="1" ht="14" x14ac:dyDescent="0.3">
      <c r="A102" s="9">
        <v>8</v>
      </c>
      <c r="B102" s="12">
        <v>521</v>
      </c>
      <c r="C102" s="6" t="s">
        <v>53</v>
      </c>
      <c r="D102" s="6" t="s">
        <v>54</v>
      </c>
      <c r="E102" s="13">
        <v>10172</v>
      </c>
      <c r="F102" s="13" t="s">
        <v>5</v>
      </c>
      <c r="G102" s="14" t="s">
        <v>81</v>
      </c>
      <c r="H102" s="9">
        <v>95</v>
      </c>
      <c r="I102" s="9">
        <v>96</v>
      </c>
      <c r="J102" s="9">
        <v>94</v>
      </c>
      <c r="K102" s="9">
        <v>95</v>
      </c>
      <c r="L102" s="9">
        <v>91</v>
      </c>
      <c r="M102" s="9">
        <v>95</v>
      </c>
      <c r="N102" s="9">
        <v>26</v>
      </c>
      <c r="O102" s="9">
        <v>566</v>
      </c>
      <c r="P102" s="9">
        <v>96</v>
      </c>
      <c r="Q102" s="9">
        <v>96</v>
      </c>
      <c r="R102" s="9">
        <v>94</v>
      </c>
      <c r="S102" s="9">
        <v>95</v>
      </c>
      <c r="T102" s="9">
        <v>94</v>
      </c>
      <c r="U102" s="9">
        <v>98</v>
      </c>
      <c r="V102" s="9">
        <v>26</v>
      </c>
      <c r="W102" s="9">
        <v>573</v>
      </c>
      <c r="X102" s="9">
        <f t="shared" si="6"/>
        <v>52</v>
      </c>
      <c r="Y102" s="9">
        <f t="shared" si="7"/>
        <v>1139</v>
      </c>
      <c r="Z102" s="28">
        <v>91.2</v>
      </c>
      <c r="AA102" s="28">
        <f t="shared" si="8"/>
        <v>1230.2</v>
      </c>
    </row>
    <row r="103" spans="1:28" s="18" customFormat="1" ht="14" x14ac:dyDescent="0.3">
      <c r="A103" s="9">
        <v>9</v>
      </c>
      <c r="B103" s="12">
        <v>11</v>
      </c>
      <c r="C103" s="6" t="s">
        <v>46</v>
      </c>
      <c r="D103" s="5" t="s">
        <v>47</v>
      </c>
      <c r="E103" s="12">
        <v>15790</v>
      </c>
      <c r="F103" s="12" t="s">
        <v>5</v>
      </c>
      <c r="G103" s="12" t="s">
        <v>59</v>
      </c>
      <c r="H103" s="9">
        <v>94</v>
      </c>
      <c r="I103" s="9">
        <v>94</v>
      </c>
      <c r="J103" s="9">
        <v>91</v>
      </c>
      <c r="K103" s="9">
        <v>88</v>
      </c>
      <c r="L103" s="9">
        <v>98</v>
      </c>
      <c r="M103" s="9">
        <v>91</v>
      </c>
      <c r="N103" s="9">
        <v>19</v>
      </c>
      <c r="O103" s="9">
        <v>556</v>
      </c>
      <c r="P103" s="9">
        <v>93</v>
      </c>
      <c r="Q103" s="9">
        <v>93</v>
      </c>
      <c r="R103" s="9">
        <v>97</v>
      </c>
      <c r="S103" s="9">
        <v>96</v>
      </c>
      <c r="T103" s="9">
        <v>95</v>
      </c>
      <c r="U103" s="9">
        <v>96</v>
      </c>
      <c r="V103" s="9">
        <v>15</v>
      </c>
      <c r="W103" s="9">
        <v>570</v>
      </c>
      <c r="X103" s="9">
        <f t="shared" si="6"/>
        <v>34</v>
      </c>
      <c r="Y103" s="9">
        <f t="shared" si="7"/>
        <v>1126</v>
      </c>
      <c r="Z103" s="9"/>
      <c r="AA103" s="28"/>
    </row>
    <row r="104" spans="1:28" s="18" customFormat="1" ht="14" x14ac:dyDescent="0.3">
      <c r="A104" s="9">
        <v>10</v>
      </c>
      <c r="B104" s="12">
        <v>14</v>
      </c>
      <c r="C104" s="6" t="s">
        <v>49</v>
      </c>
      <c r="D104" s="15" t="s">
        <v>50</v>
      </c>
      <c r="E104" s="12">
        <v>15862</v>
      </c>
      <c r="F104" s="12" t="s">
        <v>5</v>
      </c>
      <c r="G104" s="12" t="s">
        <v>34</v>
      </c>
      <c r="H104" s="9">
        <v>92</v>
      </c>
      <c r="I104" s="9">
        <v>94</v>
      </c>
      <c r="J104" s="9">
        <v>95</v>
      </c>
      <c r="K104" s="9">
        <v>86</v>
      </c>
      <c r="L104" s="9">
        <v>84</v>
      </c>
      <c r="M104" s="9">
        <v>97</v>
      </c>
      <c r="N104" s="9">
        <v>20</v>
      </c>
      <c r="O104" s="9">
        <v>548</v>
      </c>
      <c r="P104" s="9">
        <v>95</v>
      </c>
      <c r="Q104" s="9">
        <v>96</v>
      </c>
      <c r="R104" s="9">
        <v>96</v>
      </c>
      <c r="S104" s="9">
        <v>92</v>
      </c>
      <c r="T104" s="9">
        <v>94</v>
      </c>
      <c r="U104" s="9">
        <v>95</v>
      </c>
      <c r="V104" s="9">
        <v>17</v>
      </c>
      <c r="W104" s="9">
        <v>568</v>
      </c>
      <c r="X104" s="9">
        <f t="shared" si="6"/>
        <v>37</v>
      </c>
      <c r="Y104" s="9">
        <f t="shared" si="7"/>
        <v>1116</v>
      </c>
      <c r="Z104" s="9"/>
      <c r="AA104" s="28"/>
    </row>
    <row r="105" spans="1:28" s="18" customFormat="1" ht="14" x14ac:dyDescent="0.3">
      <c r="A105" s="9">
        <v>11</v>
      </c>
      <c r="B105" s="12">
        <v>21</v>
      </c>
      <c r="C105" s="29" t="s">
        <v>38</v>
      </c>
      <c r="D105" s="15" t="s">
        <v>39</v>
      </c>
      <c r="E105" s="12">
        <v>16040</v>
      </c>
      <c r="F105" s="12" t="s">
        <v>5</v>
      </c>
      <c r="G105" s="12" t="s">
        <v>59</v>
      </c>
      <c r="H105" s="9">
        <v>89</v>
      </c>
      <c r="I105" s="9">
        <v>90</v>
      </c>
      <c r="J105" s="9">
        <v>89</v>
      </c>
      <c r="K105" s="9">
        <v>91</v>
      </c>
      <c r="L105" s="9">
        <v>84</v>
      </c>
      <c r="M105" s="9">
        <v>84</v>
      </c>
      <c r="N105" s="9">
        <v>13</v>
      </c>
      <c r="O105" s="9">
        <v>527</v>
      </c>
      <c r="P105" s="9">
        <v>93</v>
      </c>
      <c r="Q105" s="9">
        <v>92</v>
      </c>
      <c r="R105" s="9">
        <v>93</v>
      </c>
      <c r="S105" s="9">
        <v>90</v>
      </c>
      <c r="T105" s="9">
        <v>89</v>
      </c>
      <c r="U105" s="9">
        <v>91</v>
      </c>
      <c r="V105" s="9">
        <v>16</v>
      </c>
      <c r="W105" s="9">
        <v>548</v>
      </c>
      <c r="X105" s="9">
        <f t="shared" si="6"/>
        <v>29</v>
      </c>
      <c r="Y105" s="9">
        <f t="shared" si="7"/>
        <v>1075</v>
      </c>
      <c r="Z105" s="9"/>
      <c r="AA105" s="28"/>
      <c r="AB105" s="9"/>
    </row>
    <row r="106" spans="1:28" s="18" customFormat="1" ht="14" x14ac:dyDescent="0.3">
      <c r="A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28" s="18" customFormat="1" ht="14" x14ac:dyDescent="0.3">
      <c r="B107" s="18" t="s">
        <v>92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1:28" s="18" customFormat="1" ht="14" x14ac:dyDescent="0.3">
      <c r="B108" s="18" t="s">
        <v>126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28" s="18" customFormat="1" ht="14" x14ac:dyDescent="0.3"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1:28" s="18" customFormat="1" ht="14" x14ac:dyDescent="0.3"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</row>
    <row r="111" spans="1:28" s="18" customFormat="1" ht="14" x14ac:dyDescent="0.3"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</row>
  </sheetData>
  <mergeCells count="4">
    <mergeCell ref="H26:J26"/>
    <mergeCell ref="K26:M26"/>
    <mergeCell ref="P26:R26"/>
    <mergeCell ref="S26:U26"/>
  </mergeCells>
  <conditionalFormatting sqref="X53:AC54 X36:Z65536 G34:Y35 H1:W1048576 AA1:AA1048576 X1:Z33">
    <cfRule type="cellIs" dxfId="2" priority="3" stopIfTrue="1" operator="equal">
      <formula>100</formula>
    </cfRule>
  </conditionalFormatting>
  <printOptions horizontalCentered="1"/>
  <pageMargins left="0.2" right="0.2" top="0.75" bottom="0.5" header="0.3" footer="0.3"/>
  <pageSetup scale="97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workbookViewId="0">
      <selection sqref="A1:E1"/>
    </sheetView>
  </sheetViews>
  <sheetFormatPr defaultColWidth="5.1796875" defaultRowHeight="14.5" x14ac:dyDescent="0.35"/>
  <cols>
    <col min="1" max="1" width="6.7265625" style="51" customWidth="1"/>
    <col min="2" max="2" width="9.7265625" style="8" bestFit="1" customWidth="1"/>
    <col min="3" max="3" width="10.7265625" style="8" bestFit="1" customWidth="1"/>
    <col min="4" max="4" width="12.453125" style="8" bestFit="1" customWidth="1"/>
    <col min="5" max="5" width="14.54296875" style="8" bestFit="1" customWidth="1"/>
    <col min="6" max="6" width="8.453125" style="8" bestFit="1" customWidth="1"/>
    <col min="7" max="7" width="15.54296875" style="8" bestFit="1" customWidth="1"/>
    <col min="8" max="8" width="12" style="8" bestFit="1" customWidth="1"/>
    <col min="9" max="9" width="4.7265625" style="8" bestFit="1" customWidth="1"/>
    <col min="10" max="10" width="4.54296875" style="8" bestFit="1" customWidth="1"/>
    <col min="11" max="11" width="6.7265625" style="8" bestFit="1" customWidth="1"/>
    <col min="12" max="12" width="7.81640625" style="33" bestFit="1" customWidth="1"/>
    <col min="13" max="13" width="5.26953125" style="8" bestFit="1" customWidth="1"/>
    <col min="14" max="14" width="5.81640625" style="8" bestFit="1" customWidth="1"/>
    <col min="15" max="16384" width="5.1796875" style="8"/>
  </cols>
  <sheetData>
    <row r="1" spans="1:14" ht="15" thickBot="1" x14ac:dyDescent="0.4">
      <c r="A1" s="57" t="s">
        <v>98</v>
      </c>
      <c r="B1" s="58"/>
      <c r="C1" s="58"/>
      <c r="D1" s="58"/>
      <c r="E1" s="59"/>
      <c r="F1" s="57" t="s">
        <v>99</v>
      </c>
      <c r="G1" s="58"/>
      <c r="H1" s="58"/>
      <c r="I1" s="58"/>
      <c r="J1" s="58"/>
      <c r="K1" s="59"/>
      <c r="L1" s="57" t="s">
        <v>100</v>
      </c>
      <c r="M1" s="58"/>
      <c r="N1" s="59"/>
    </row>
    <row r="2" spans="1:14" ht="15" thickBot="1" x14ac:dyDescent="0.4">
      <c r="A2" s="47" t="s">
        <v>101</v>
      </c>
      <c r="B2" s="49" t="s">
        <v>102</v>
      </c>
      <c r="C2" s="49" t="s">
        <v>103</v>
      </c>
      <c r="D2" s="49" t="s">
        <v>104</v>
      </c>
      <c r="E2" s="49" t="s">
        <v>105</v>
      </c>
      <c r="F2" s="49" t="s">
        <v>106</v>
      </c>
      <c r="G2" s="48" t="s">
        <v>107</v>
      </c>
      <c r="H2" s="48" t="s">
        <v>108</v>
      </c>
      <c r="I2" s="49" t="s">
        <v>90</v>
      </c>
      <c r="J2" s="49" t="s">
        <v>109</v>
      </c>
      <c r="K2" s="49" t="s">
        <v>10</v>
      </c>
      <c r="L2" s="49" t="s">
        <v>110</v>
      </c>
      <c r="M2" s="50" t="s">
        <v>95</v>
      </c>
      <c r="N2" s="50" t="s">
        <v>117</v>
      </c>
    </row>
    <row r="3" spans="1:14" x14ac:dyDescent="0.35">
      <c r="A3" s="32" t="s">
        <v>111</v>
      </c>
      <c r="B3" s="32" t="s">
        <v>112</v>
      </c>
      <c r="C3" s="25" t="s">
        <v>118</v>
      </c>
      <c r="D3" s="32" t="s">
        <v>114</v>
      </c>
      <c r="E3" s="32" t="s">
        <v>115</v>
      </c>
      <c r="F3" s="38">
        <v>10170</v>
      </c>
      <c r="G3" s="37" t="s">
        <v>22</v>
      </c>
      <c r="H3" s="37" t="s">
        <v>23</v>
      </c>
      <c r="I3" s="38" t="s">
        <v>5</v>
      </c>
      <c r="K3" s="39" t="s">
        <v>9</v>
      </c>
      <c r="L3" s="52">
        <v>40726</v>
      </c>
      <c r="M3" s="33">
        <v>1</v>
      </c>
      <c r="N3" s="33">
        <v>555</v>
      </c>
    </row>
    <row r="4" spans="1:14" x14ac:dyDescent="0.35">
      <c r="A4" s="32" t="s">
        <v>111</v>
      </c>
      <c r="B4" s="32" t="s">
        <v>112</v>
      </c>
      <c r="C4" s="25" t="s">
        <v>118</v>
      </c>
      <c r="D4" s="32" t="s">
        <v>114</v>
      </c>
      <c r="E4" s="32" t="s">
        <v>115</v>
      </c>
      <c r="F4" s="34">
        <v>9903</v>
      </c>
      <c r="G4" s="37" t="s">
        <v>19</v>
      </c>
      <c r="H4" s="42" t="s">
        <v>20</v>
      </c>
      <c r="I4" s="34" t="s">
        <v>21</v>
      </c>
      <c r="K4" s="34" t="s">
        <v>9</v>
      </c>
      <c r="L4" s="52">
        <v>40726</v>
      </c>
      <c r="M4" s="33">
        <v>2</v>
      </c>
      <c r="N4" s="33">
        <v>543</v>
      </c>
    </row>
    <row r="5" spans="1:14" x14ac:dyDescent="0.35">
      <c r="A5" s="32" t="s">
        <v>111</v>
      </c>
      <c r="B5" s="32" t="s">
        <v>112</v>
      </c>
      <c r="C5" s="25" t="s">
        <v>118</v>
      </c>
      <c r="D5" s="32" t="s">
        <v>114</v>
      </c>
      <c r="E5" s="32" t="s">
        <v>115</v>
      </c>
      <c r="F5" s="34">
        <v>11969</v>
      </c>
      <c r="G5" s="37" t="s">
        <v>17</v>
      </c>
      <c r="H5" s="42" t="s">
        <v>16</v>
      </c>
      <c r="I5" s="34" t="s">
        <v>18</v>
      </c>
      <c r="K5" s="34" t="s">
        <v>26</v>
      </c>
      <c r="L5" s="52">
        <v>40726</v>
      </c>
      <c r="M5" s="33">
        <v>3</v>
      </c>
      <c r="N5" s="33">
        <v>528</v>
      </c>
    </row>
    <row r="6" spans="1:14" x14ac:dyDescent="0.35">
      <c r="A6" s="32" t="s">
        <v>111</v>
      </c>
      <c r="B6" s="32" t="s">
        <v>112</v>
      </c>
      <c r="C6" s="25" t="s">
        <v>118</v>
      </c>
      <c r="D6" s="32" t="s">
        <v>114</v>
      </c>
      <c r="E6" s="32" t="s">
        <v>115</v>
      </c>
      <c r="F6" s="38">
        <v>10170</v>
      </c>
      <c r="G6" s="37" t="s">
        <v>22</v>
      </c>
      <c r="H6" s="37" t="s">
        <v>23</v>
      </c>
      <c r="I6" s="38" t="s">
        <v>5</v>
      </c>
      <c r="K6" s="39" t="s">
        <v>9</v>
      </c>
      <c r="L6" s="52">
        <v>40727</v>
      </c>
      <c r="M6" s="33">
        <v>1</v>
      </c>
      <c r="N6" s="33">
        <v>563</v>
      </c>
    </row>
    <row r="7" spans="1:14" x14ac:dyDescent="0.35">
      <c r="A7" s="32" t="s">
        <v>111</v>
      </c>
      <c r="B7" s="32" t="s">
        <v>112</v>
      </c>
      <c r="C7" s="25" t="s">
        <v>118</v>
      </c>
      <c r="D7" s="32" t="s">
        <v>114</v>
      </c>
      <c r="E7" s="32" t="s">
        <v>115</v>
      </c>
      <c r="F7" s="34">
        <v>9903</v>
      </c>
      <c r="G7" s="37" t="s">
        <v>19</v>
      </c>
      <c r="H7" s="42" t="s">
        <v>20</v>
      </c>
      <c r="I7" s="34" t="s">
        <v>21</v>
      </c>
      <c r="K7" s="34" t="s">
        <v>9</v>
      </c>
      <c r="L7" s="52">
        <v>40727</v>
      </c>
      <c r="M7" s="33">
        <v>2</v>
      </c>
      <c r="N7" s="33">
        <v>531</v>
      </c>
    </row>
    <row r="8" spans="1:14" x14ac:dyDescent="0.35">
      <c r="A8" s="32" t="s">
        <v>111</v>
      </c>
      <c r="B8" s="32" t="s">
        <v>112</v>
      </c>
      <c r="C8" s="25" t="s">
        <v>118</v>
      </c>
      <c r="D8" s="32" t="s">
        <v>114</v>
      </c>
      <c r="E8" s="32" t="s">
        <v>115</v>
      </c>
      <c r="F8" s="34">
        <v>11969</v>
      </c>
      <c r="G8" s="37" t="s">
        <v>17</v>
      </c>
      <c r="H8" s="42" t="s">
        <v>16</v>
      </c>
      <c r="I8" s="34" t="s">
        <v>18</v>
      </c>
      <c r="K8" s="34" t="s">
        <v>26</v>
      </c>
      <c r="L8" s="52">
        <v>40727</v>
      </c>
      <c r="M8" s="33">
        <v>3</v>
      </c>
      <c r="N8" s="33">
        <v>518</v>
      </c>
    </row>
    <row r="9" spans="1:14" x14ac:dyDescent="0.35">
      <c r="A9" s="32" t="s">
        <v>111</v>
      </c>
      <c r="B9" s="32" t="s">
        <v>112</v>
      </c>
      <c r="C9" s="25" t="s">
        <v>118</v>
      </c>
      <c r="D9" s="32" t="s">
        <v>114</v>
      </c>
      <c r="E9" s="32" t="s">
        <v>115</v>
      </c>
      <c r="F9" s="38">
        <v>16006</v>
      </c>
      <c r="G9" s="37" t="s">
        <v>24</v>
      </c>
      <c r="H9" s="37" t="s">
        <v>25</v>
      </c>
      <c r="I9" s="38" t="s">
        <v>5</v>
      </c>
      <c r="K9" s="41" t="s">
        <v>26</v>
      </c>
      <c r="L9" s="52">
        <v>40727</v>
      </c>
      <c r="M9" s="33">
        <v>4</v>
      </c>
      <c r="N9" s="33">
        <v>491</v>
      </c>
    </row>
    <row r="10" spans="1:14" x14ac:dyDescent="0.35">
      <c r="A10" s="32" t="s">
        <v>111</v>
      </c>
      <c r="B10" s="32" t="s">
        <v>112</v>
      </c>
      <c r="C10" s="25" t="s">
        <v>119</v>
      </c>
      <c r="D10" s="32" t="s">
        <v>114</v>
      </c>
      <c r="E10" s="32" t="s">
        <v>115</v>
      </c>
      <c r="F10" s="38">
        <v>9903</v>
      </c>
      <c r="G10" s="44" t="s">
        <v>19</v>
      </c>
      <c r="H10" s="44" t="s">
        <v>20</v>
      </c>
      <c r="I10" s="38" t="s">
        <v>21</v>
      </c>
      <c r="K10" s="34" t="s">
        <v>9</v>
      </c>
      <c r="L10" s="52">
        <v>40731</v>
      </c>
      <c r="M10" s="33">
        <v>1</v>
      </c>
      <c r="N10" s="33">
        <v>537</v>
      </c>
    </row>
    <row r="11" spans="1:14" x14ac:dyDescent="0.35">
      <c r="A11" s="32" t="s">
        <v>111</v>
      </c>
      <c r="B11" s="32" t="s">
        <v>112</v>
      </c>
      <c r="C11" s="25" t="s">
        <v>119</v>
      </c>
      <c r="D11" s="32" t="s">
        <v>114</v>
      </c>
      <c r="E11" s="32" t="s">
        <v>115</v>
      </c>
      <c r="F11" s="38">
        <v>16006</v>
      </c>
      <c r="G11" s="44" t="s">
        <v>24</v>
      </c>
      <c r="H11" s="44" t="s">
        <v>25</v>
      </c>
      <c r="I11" s="38" t="s">
        <v>5</v>
      </c>
      <c r="K11" s="34" t="s">
        <v>26</v>
      </c>
      <c r="L11" s="52">
        <v>40731</v>
      </c>
      <c r="M11" s="33">
        <v>2</v>
      </c>
      <c r="N11" s="33">
        <v>511</v>
      </c>
    </row>
    <row r="12" spans="1:14" x14ac:dyDescent="0.35">
      <c r="A12" s="32" t="s">
        <v>111</v>
      </c>
      <c r="B12" s="32" t="s">
        <v>112</v>
      </c>
      <c r="C12" s="25" t="s">
        <v>119</v>
      </c>
      <c r="D12" s="32" t="s">
        <v>114</v>
      </c>
      <c r="E12" s="32" t="s">
        <v>115</v>
      </c>
      <c r="F12" s="38">
        <v>9903</v>
      </c>
      <c r="G12" s="44" t="s">
        <v>19</v>
      </c>
      <c r="H12" s="44" t="s">
        <v>20</v>
      </c>
      <c r="I12" s="38" t="s">
        <v>21</v>
      </c>
      <c r="K12" s="34" t="s">
        <v>9</v>
      </c>
      <c r="L12" s="53">
        <v>40732</v>
      </c>
      <c r="M12" s="33">
        <v>1</v>
      </c>
      <c r="N12" s="33">
        <v>549</v>
      </c>
    </row>
    <row r="13" spans="1:14" x14ac:dyDescent="0.35">
      <c r="A13" s="32" t="s">
        <v>111</v>
      </c>
      <c r="B13" s="32" t="s">
        <v>112</v>
      </c>
      <c r="C13" s="25" t="s">
        <v>127</v>
      </c>
      <c r="D13" s="32" t="s">
        <v>114</v>
      </c>
      <c r="E13" s="31" t="s">
        <v>115</v>
      </c>
      <c r="F13" s="38">
        <v>10170</v>
      </c>
      <c r="G13" s="37" t="s">
        <v>22</v>
      </c>
      <c r="H13" s="37" t="s">
        <v>23</v>
      </c>
      <c r="I13" s="38" t="s">
        <v>5</v>
      </c>
      <c r="J13" s="35"/>
      <c r="K13" s="39" t="s">
        <v>9</v>
      </c>
      <c r="L13" s="53">
        <v>40731</v>
      </c>
      <c r="M13" s="33">
        <v>1</v>
      </c>
      <c r="N13" s="33">
        <v>507</v>
      </c>
    </row>
    <row r="14" spans="1:14" x14ac:dyDescent="0.35">
      <c r="A14" s="32" t="s">
        <v>111</v>
      </c>
      <c r="B14" s="32" t="s">
        <v>112</v>
      </c>
      <c r="C14" s="25" t="s">
        <v>127</v>
      </c>
      <c r="D14" s="32" t="s">
        <v>114</v>
      </c>
      <c r="E14" s="31" t="s">
        <v>115</v>
      </c>
      <c r="F14" s="38">
        <v>10170</v>
      </c>
      <c r="G14" s="37" t="s">
        <v>22</v>
      </c>
      <c r="H14" s="37" t="s">
        <v>23</v>
      </c>
      <c r="I14" s="38" t="s">
        <v>5</v>
      </c>
      <c r="J14" s="35"/>
      <c r="K14" s="39" t="s">
        <v>9</v>
      </c>
      <c r="L14" s="53">
        <v>40732</v>
      </c>
      <c r="M14" s="33">
        <v>1</v>
      </c>
      <c r="N14" s="33">
        <v>531</v>
      </c>
    </row>
    <row r="15" spans="1:14" x14ac:dyDescent="0.35">
      <c r="A15" s="32" t="s">
        <v>111</v>
      </c>
      <c r="B15" s="32" t="s">
        <v>112</v>
      </c>
      <c r="C15" s="33" t="s">
        <v>113</v>
      </c>
      <c r="D15" s="32" t="s">
        <v>114</v>
      </c>
      <c r="E15" s="32" t="s">
        <v>115</v>
      </c>
      <c r="F15" s="39">
        <v>16017</v>
      </c>
      <c r="G15" s="37" t="s">
        <v>30</v>
      </c>
      <c r="H15" s="37" t="s">
        <v>12</v>
      </c>
      <c r="I15" s="39" t="s">
        <v>5</v>
      </c>
      <c r="J15" s="33"/>
      <c r="K15" s="41" t="s">
        <v>63</v>
      </c>
      <c r="L15" s="53">
        <v>40730</v>
      </c>
      <c r="M15" s="33">
        <v>1</v>
      </c>
      <c r="N15" s="33">
        <v>548</v>
      </c>
    </row>
    <row r="16" spans="1:14" x14ac:dyDescent="0.35">
      <c r="A16" s="32" t="s">
        <v>111</v>
      </c>
      <c r="B16" s="32" t="s">
        <v>112</v>
      </c>
      <c r="C16" s="33" t="s">
        <v>113</v>
      </c>
      <c r="D16" s="32" t="s">
        <v>114</v>
      </c>
      <c r="E16" s="32" t="s">
        <v>115</v>
      </c>
      <c r="F16" s="45">
        <v>15867</v>
      </c>
      <c r="G16" s="37" t="s">
        <v>35</v>
      </c>
      <c r="H16" s="42" t="s">
        <v>14</v>
      </c>
      <c r="I16" s="39" t="s">
        <v>5</v>
      </c>
      <c r="J16" s="33"/>
      <c r="K16" s="34" t="s">
        <v>26</v>
      </c>
      <c r="L16" s="52">
        <v>40730</v>
      </c>
      <c r="M16" s="33">
        <v>2</v>
      </c>
      <c r="N16" s="33">
        <v>518</v>
      </c>
    </row>
    <row r="17" spans="1:14" x14ac:dyDescent="0.35">
      <c r="A17" s="32" t="s">
        <v>111</v>
      </c>
      <c r="B17" s="32" t="s">
        <v>112</v>
      </c>
      <c r="C17" s="33" t="s">
        <v>113</v>
      </c>
      <c r="D17" s="32" t="s">
        <v>114</v>
      </c>
      <c r="E17" s="32" t="s">
        <v>115</v>
      </c>
      <c r="F17" s="39">
        <v>15795</v>
      </c>
      <c r="G17" s="37" t="s">
        <v>40</v>
      </c>
      <c r="H17" s="37" t="s">
        <v>41</v>
      </c>
      <c r="I17" s="39" t="s">
        <v>5</v>
      </c>
      <c r="J17" s="36"/>
      <c r="K17" s="41" t="s">
        <v>9</v>
      </c>
      <c r="L17" s="53">
        <v>40730</v>
      </c>
      <c r="M17" s="33">
        <v>3</v>
      </c>
      <c r="N17" s="33">
        <v>472</v>
      </c>
    </row>
    <row r="18" spans="1:14" x14ac:dyDescent="0.35">
      <c r="A18" s="32" t="s">
        <v>111</v>
      </c>
      <c r="B18" s="32" t="s">
        <v>112</v>
      </c>
      <c r="C18" s="33" t="s">
        <v>113</v>
      </c>
      <c r="D18" s="32" t="s">
        <v>114</v>
      </c>
      <c r="E18" s="32" t="s">
        <v>115</v>
      </c>
      <c r="F18" s="34">
        <v>15865</v>
      </c>
      <c r="G18" s="37" t="s">
        <v>15</v>
      </c>
      <c r="H18" s="40" t="s">
        <v>48</v>
      </c>
      <c r="I18" s="34" t="s">
        <v>5</v>
      </c>
      <c r="K18" s="34" t="s">
        <v>63</v>
      </c>
      <c r="L18" s="52">
        <v>40730</v>
      </c>
      <c r="M18" s="33">
        <v>4</v>
      </c>
      <c r="N18" s="33">
        <v>462</v>
      </c>
    </row>
    <row r="19" spans="1:14" x14ac:dyDescent="0.35">
      <c r="A19" s="32" t="s">
        <v>111</v>
      </c>
      <c r="B19" s="32" t="s">
        <v>112</v>
      </c>
      <c r="C19" s="33" t="s">
        <v>113</v>
      </c>
      <c r="D19" s="32" t="s">
        <v>114</v>
      </c>
      <c r="E19" s="32" t="s">
        <v>115</v>
      </c>
      <c r="F19" s="45" t="s">
        <v>8</v>
      </c>
      <c r="G19" s="37" t="s">
        <v>13</v>
      </c>
      <c r="H19" s="40" t="s">
        <v>12</v>
      </c>
      <c r="I19" s="39" t="s">
        <v>5</v>
      </c>
      <c r="K19" s="34" t="s">
        <v>63</v>
      </c>
      <c r="L19" s="53">
        <v>40730</v>
      </c>
      <c r="M19" s="33">
        <v>5</v>
      </c>
      <c r="N19" s="33">
        <v>292</v>
      </c>
    </row>
    <row r="20" spans="1:14" x14ac:dyDescent="0.35">
      <c r="A20" s="32" t="s">
        <v>111</v>
      </c>
      <c r="B20" s="32" t="s">
        <v>112</v>
      </c>
      <c r="C20" s="33" t="s">
        <v>113</v>
      </c>
      <c r="D20" s="32" t="s">
        <v>114</v>
      </c>
      <c r="E20" s="32" t="s">
        <v>115</v>
      </c>
      <c r="F20" s="45">
        <v>15863</v>
      </c>
      <c r="G20" s="37" t="s">
        <v>36</v>
      </c>
      <c r="H20" s="42" t="s">
        <v>37</v>
      </c>
      <c r="I20" s="39" t="s">
        <v>5</v>
      </c>
      <c r="J20" s="35"/>
      <c r="K20" s="34" t="s">
        <v>63</v>
      </c>
      <c r="L20" s="52">
        <v>40730</v>
      </c>
      <c r="M20" s="33">
        <v>6</v>
      </c>
      <c r="N20" s="33">
        <v>443</v>
      </c>
    </row>
    <row r="21" spans="1:14" x14ac:dyDescent="0.35">
      <c r="A21" s="32" t="s">
        <v>111</v>
      </c>
      <c r="B21" s="32" t="s">
        <v>112</v>
      </c>
      <c r="C21" s="33" t="s">
        <v>113</v>
      </c>
      <c r="D21" s="32" t="s">
        <v>114</v>
      </c>
      <c r="E21" s="32" t="s">
        <v>115</v>
      </c>
      <c r="F21" s="39">
        <v>16017</v>
      </c>
      <c r="G21" s="37" t="s">
        <v>30</v>
      </c>
      <c r="H21" s="37" t="s">
        <v>12</v>
      </c>
      <c r="I21" s="39" t="s">
        <v>5</v>
      </c>
      <c r="J21" s="33"/>
      <c r="K21" s="41" t="s">
        <v>63</v>
      </c>
      <c r="L21" s="52">
        <v>40731</v>
      </c>
      <c r="M21" s="33">
        <v>1</v>
      </c>
      <c r="N21" s="33">
        <v>541</v>
      </c>
    </row>
    <row r="22" spans="1:14" x14ac:dyDescent="0.35">
      <c r="A22" s="32" t="s">
        <v>111</v>
      </c>
      <c r="B22" s="32" t="s">
        <v>112</v>
      </c>
      <c r="C22" s="33" t="s">
        <v>113</v>
      </c>
      <c r="D22" s="32" t="s">
        <v>114</v>
      </c>
      <c r="E22" s="32" t="s">
        <v>115</v>
      </c>
      <c r="F22" s="45">
        <v>15867</v>
      </c>
      <c r="G22" s="37" t="s">
        <v>35</v>
      </c>
      <c r="H22" s="42" t="s">
        <v>14</v>
      </c>
      <c r="I22" s="39" t="s">
        <v>5</v>
      </c>
      <c r="J22" s="33"/>
      <c r="K22" s="34" t="s">
        <v>26</v>
      </c>
      <c r="L22" s="52">
        <v>40731</v>
      </c>
      <c r="M22" s="33">
        <v>2</v>
      </c>
      <c r="N22" s="33">
        <v>524</v>
      </c>
    </row>
    <row r="23" spans="1:14" x14ac:dyDescent="0.35">
      <c r="A23" s="32" t="s">
        <v>111</v>
      </c>
      <c r="B23" s="32" t="s">
        <v>112</v>
      </c>
      <c r="C23" s="33" t="s">
        <v>113</v>
      </c>
      <c r="D23" s="32" t="s">
        <v>114</v>
      </c>
      <c r="E23" s="32" t="s">
        <v>115</v>
      </c>
      <c r="F23" s="39">
        <v>15795</v>
      </c>
      <c r="G23" s="37" t="s">
        <v>40</v>
      </c>
      <c r="H23" s="37" t="s">
        <v>41</v>
      </c>
      <c r="I23" s="39" t="s">
        <v>5</v>
      </c>
      <c r="J23" s="36"/>
      <c r="K23" s="41" t="s">
        <v>9</v>
      </c>
      <c r="L23" s="52">
        <v>40731</v>
      </c>
      <c r="M23" s="33">
        <v>3</v>
      </c>
      <c r="N23" s="33">
        <v>485</v>
      </c>
    </row>
    <row r="24" spans="1:14" x14ac:dyDescent="0.35">
      <c r="A24" s="32" t="s">
        <v>111</v>
      </c>
      <c r="B24" s="32" t="s">
        <v>112</v>
      </c>
      <c r="C24" s="33" t="s">
        <v>113</v>
      </c>
      <c r="D24" s="32" t="s">
        <v>114</v>
      </c>
      <c r="E24" s="32" t="s">
        <v>115</v>
      </c>
      <c r="F24" s="34">
        <v>15865</v>
      </c>
      <c r="G24" s="37" t="s">
        <v>15</v>
      </c>
      <c r="H24" s="40" t="s">
        <v>48</v>
      </c>
      <c r="I24" s="34" t="s">
        <v>5</v>
      </c>
      <c r="K24" s="34" t="s">
        <v>63</v>
      </c>
      <c r="L24" s="52">
        <v>40731</v>
      </c>
      <c r="M24" s="33">
        <v>4</v>
      </c>
      <c r="N24" s="33">
        <v>468</v>
      </c>
    </row>
    <row r="25" spans="1:14" x14ac:dyDescent="0.35">
      <c r="A25" s="32" t="s">
        <v>111</v>
      </c>
      <c r="B25" s="32" t="s">
        <v>112</v>
      </c>
      <c r="C25" s="33" t="s">
        <v>113</v>
      </c>
      <c r="D25" s="32" t="s">
        <v>114</v>
      </c>
      <c r="E25" s="32" t="s">
        <v>115</v>
      </c>
      <c r="F25" s="45" t="s">
        <v>8</v>
      </c>
      <c r="G25" s="37" t="s">
        <v>13</v>
      </c>
      <c r="H25" s="40" t="s">
        <v>12</v>
      </c>
      <c r="I25" s="39" t="s">
        <v>5</v>
      </c>
      <c r="K25" s="34" t="s">
        <v>63</v>
      </c>
      <c r="L25" s="52">
        <v>40731</v>
      </c>
      <c r="M25" s="33">
        <v>5</v>
      </c>
      <c r="N25" s="33">
        <v>288</v>
      </c>
    </row>
    <row r="26" spans="1:14" x14ac:dyDescent="0.35">
      <c r="A26" s="32" t="s">
        <v>111</v>
      </c>
      <c r="B26" s="32" t="s">
        <v>112</v>
      </c>
      <c r="C26" s="25" t="s">
        <v>122</v>
      </c>
      <c r="D26" s="32" t="s">
        <v>114</v>
      </c>
      <c r="E26" s="31" t="s">
        <v>115</v>
      </c>
      <c r="F26" s="34">
        <v>15867</v>
      </c>
      <c r="G26" s="37" t="s">
        <v>35</v>
      </c>
      <c r="H26" s="42" t="s">
        <v>14</v>
      </c>
      <c r="I26" s="34" t="s">
        <v>5</v>
      </c>
      <c r="K26" s="34" t="s">
        <v>26</v>
      </c>
      <c r="L26" s="53">
        <v>40731</v>
      </c>
      <c r="M26" s="33">
        <v>1</v>
      </c>
      <c r="N26" s="33">
        <v>595</v>
      </c>
    </row>
    <row r="27" spans="1:14" s="43" customFormat="1" x14ac:dyDescent="0.35">
      <c r="A27" s="32" t="s">
        <v>111</v>
      </c>
      <c r="B27" s="32" t="s">
        <v>112</v>
      </c>
      <c r="C27" s="25" t="s">
        <v>122</v>
      </c>
      <c r="D27" s="32" t="s">
        <v>114</v>
      </c>
      <c r="E27" s="31" t="s">
        <v>115</v>
      </c>
      <c r="F27" s="34">
        <v>15502</v>
      </c>
      <c r="G27" s="37" t="s">
        <v>28</v>
      </c>
      <c r="H27" s="40" t="s">
        <v>29</v>
      </c>
      <c r="I27" s="34" t="s">
        <v>5</v>
      </c>
      <c r="J27" s="8"/>
      <c r="K27" s="34" t="s">
        <v>63</v>
      </c>
      <c r="L27" s="53">
        <v>40731</v>
      </c>
      <c r="M27" s="33">
        <v>2</v>
      </c>
      <c r="N27" s="33">
        <v>594</v>
      </c>
    </row>
    <row r="28" spans="1:14" x14ac:dyDescent="0.35">
      <c r="A28" s="32" t="s">
        <v>111</v>
      </c>
      <c r="B28" s="32" t="s">
        <v>112</v>
      </c>
      <c r="C28" s="25" t="s">
        <v>122</v>
      </c>
      <c r="D28" s="32" t="s">
        <v>114</v>
      </c>
      <c r="E28" s="31" t="s">
        <v>115</v>
      </c>
      <c r="F28" s="34">
        <v>15862</v>
      </c>
      <c r="G28" s="37" t="s">
        <v>15</v>
      </c>
      <c r="H28" s="40" t="s">
        <v>48</v>
      </c>
      <c r="I28" s="34" t="s">
        <v>5</v>
      </c>
      <c r="K28" s="34" t="s">
        <v>63</v>
      </c>
      <c r="L28" s="53">
        <v>40731</v>
      </c>
      <c r="M28" s="33">
        <v>3</v>
      </c>
      <c r="N28" s="33">
        <v>591</v>
      </c>
    </row>
    <row r="29" spans="1:14" x14ac:dyDescent="0.35">
      <c r="A29" s="32" t="s">
        <v>111</v>
      </c>
      <c r="B29" s="32" t="s">
        <v>112</v>
      </c>
      <c r="C29" s="25" t="s">
        <v>122</v>
      </c>
      <c r="D29" s="32" t="s">
        <v>114</v>
      </c>
      <c r="E29" s="31" t="s">
        <v>115</v>
      </c>
      <c r="F29" s="38">
        <v>16006</v>
      </c>
      <c r="G29" s="37" t="s">
        <v>24</v>
      </c>
      <c r="H29" s="37" t="s">
        <v>25</v>
      </c>
      <c r="I29" s="38" t="s">
        <v>5</v>
      </c>
      <c r="K29" s="41" t="s">
        <v>26</v>
      </c>
      <c r="L29" s="53">
        <v>40731</v>
      </c>
      <c r="M29" s="33">
        <v>4</v>
      </c>
      <c r="N29" s="33">
        <v>591</v>
      </c>
    </row>
    <row r="30" spans="1:14" x14ac:dyDescent="0.35">
      <c r="A30" s="32" t="s">
        <v>111</v>
      </c>
      <c r="B30" s="32" t="s">
        <v>112</v>
      </c>
      <c r="C30" s="25" t="s">
        <v>122</v>
      </c>
      <c r="D30" s="32" t="s">
        <v>114</v>
      </c>
      <c r="E30" s="31" t="s">
        <v>115</v>
      </c>
      <c r="F30" s="38">
        <v>10171</v>
      </c>
      <c r="G30" s="37" t="s">
        <v>31</v>
      </c>
      <c r="H30" s="37" t="s">
        <v>32</v>
      </c>
      <c r="I30" s="38" t="s">
        <v>5</v>
      </c>
      <c r="K30" s="34" t="s">
        <v>63</v>
      </c>
      <c r="L30" s="53">
        <v>40731</v>
      </c>
      <c r="M30" s="33">
        <v>5</v>
      </c>
      <c r="N30" s="33">
        <v>590</v>
      </c>
    </row>
    <row r="31" spans="1:14" x14ac:dyDescent="0.35">
      <c r="A31" s="32" t="s">
        <v>111</v>
      </c>
      <c r="B31" s="32" t="s">
        <v>112</v>
      </c>
      <c r="C31" s="25" t="s">
        <v>122</v>
      </c>
      <c r="D31" s="32" t="s">
        <v>114</v>
      </c>
      <c r="E31" s="31" t="s">
        <v>115</v>
      </c>
      <c r="F31" s="34">
        <v>15863</v>
      </c>
      <c r="G31" s="37" t="s">
        <v>36</v>
      </c>
      <c r="H31" s="42" t="s">
        <v>37</v>
      </c>
      <c r="I31" s="34" t="s">
        <v>5</v>
      </c>
      <c r="K31" s="34" t="s">
        <v>63</v>
      </c>
      <c r="L31" s="53">
        <v>40731</v>
      </c>
      <c r="M31" s="33">
        <v>6</v>
      </c>
      <c r="N31" s="33">
        <v>558</v>
      </c>
    </row>
    <row r="32" spans="1:14" x14ac:dyDescent="0.35">
      <c r="A32" s="32" t="s">
        <v>111</v>
      </c>
      <c r="B32" s="32" t="s">
        <v>112</v>
      </c>
      <c r="C32" s="25" t="s">
        <v>122</v>
      </c>
      <c r="D32" s="32" t="s">
        <v>114</v>
      </c>
      <c r="E32" s="31" t="s">
        <v>115</v>
      </c>
      <c r="F32" s="38">
        <v>15795</v>
      </c>
      <c r="G32" s="37" t="s">
        <v>40</v>
      </c>
      <c r="H32" s="37" t="s">
        <v>41</v>
      </c>
      <c r="I32" s="38" t="s">
        <v>5</v>
      </c>
      <c r="K32" s="34" t="s">
        <v>9</v>
      </c>
      <c r="L32" s="53">
        <v>40731</v>
      </c>
      <c r="M32" s="33">
        <v>7</v>
      </c>
      <c r="N32" s="33">
        <v>546</v>
      </c>
    </row>
    <row r="33" spans="1:14" s="43" customFormat="1" x14ac:dyDescent="0.35">
      <c r="A33" s="32" t="s">
        <v>111</v>
      </c>
      <c r="B33" s="32" t="s">
        <v>112</v>
      </c>
      <c r="C33" s="25" t="s">
        <v>122</v>
      </c>
      <c r="D33" s="32" t="s">
        <v>114</v>
      </c>
      <c r="E33" s="31" t="s">
        <v>115</v>
      </c>
      <c r="F33" s="34">
        <v>16016</v>
      </c>
      <c r="G33" s="37" t="s">
        <v>6</v>
      </c>
      <c r="H33" s="40" t="s">
        <v>7</v>
      </c>
      <c r="I33" s="34" t="s">
        <v>5</v>
      </c>
      <c r="J33" s="8"/>
      <c r="K33" s="34" t="s">
        <v>9</v>
      </c>
      <c r="L33" s="53">
        <v>40731</v>
      </c>
      <c r="M33" s="33">
        <v>8</v>
      </c>
      <c r="N33" s="33">
        <v>502</v>
      </c>
    </row>
    <row r="34" spans="1:14" x14ac:dyDescent="0.35">
      <c r="A34" s="32" t="s">
        <v>111</v>
      </c>
      <c r="B34" s="32" t="s">
        <v>112</v>
      </c>
      <c r="C34" s="25" t="s">
        <v>122</v>
      </c>
      <c r="D34" s="32" t="s">
        <v>114</v>
      </c>
      <c r="E34" s="31" t="s">
        <v>115</v>
      </c>
      <c r="F34" s="34" t="s">
        <v>8</v>
      </c>
      <c r="G34" s="37" t="s">
        <v>13</v>
      </c>
      <c r="H34" s="40" t="s">
        <v>12</v>
      </c>
      <c r="I34" s="34" t="s">
        <v>5</v>
      </c>
      <c r="K34" s="34" t="s">
        <v>63</v>
      </c>
      <c r="L34" s="53">
        <v>40731</v>
      </c>
      <c r="M34" s="33">
        <v>9</v>
      </c>
      <c r="N34" s="33">
        <v>474</v>
      </c>
    </row>
    <row r="35" spans="1:14" x14ac:dyDescent="0.35">
      <c r="A35" s="32" t="s">
        <v>111</v>
      </c>
      <c r="B35" s="32" t="s">
        <v>112</v>
      </c>
      <c r="C35" s="25" t="s">
        <v>122</v>
      </c>
      <c r="D35" s="32" t="s">
        <v>114</v>
      </c>
      <c r="E35" s="31" t="s">
        <v>115</v>
      </c>
      <c r="F35" s="34">
        <v>15502</v>
      </c>
      <c r="G35" s="37" t="s">
        <v>28</v>
      </c>
      <c r="H35" s="40" t="s">
        <v>29</v>
      </c>
      <c r="I35" s="34" t="s">
        <v>5</v>
      </c>
      <c r="K35" s="34" t="s">
        <v>63</v>
      </c>
      <c r="L35" s="53">
        <v>40732</v>
      </c>
      <c r="M35" s="33">
        <v>1</v>
      </c>
      <c r="N35" s="33">
        <v>597</v>
      </c>
    </row>
    <row r="36" spans="1:14" x14ac:dyDescent="0.35">
      <c r="A36" s="32" t="s">
        <v>111</v>
      </c>
      <c r="B36" s="32" t="s">
        <v>112</v>
      </c>
      <c r="C36" s="25" t="s">
        <v>122</v>
      </c>
      <c r="D36" s="32" t="s">
        <v>114</v>
      </c>
      <c r="E36" s="31" t="s">
        <v>115</v>
      </c>
      <c r="F36" s="38">
        <v>10171</v>
      </c>
      <c r="G36" s="37" t="s">
        <v>31</v>
      </c>
      <c r="H36" s="37" t="s">
        <v>32</v>
      </c>
      <c r="I36" s="38" t="s">
        <v>5</v>
      </c>
      <c r="K36" s="34" t="s">
        <v>63</v>
      </c>
      <c r="L36" s="53">
        <v>40732</v>
      </c>
      <c r="M36" s="33">
        <v>2</v>
      </c>
      <c r="N36" s="33">
        <v>597</v>
      </c>
    </row>
    <row r="37" spans="1:14" x14ac:dyDescent="0.35">
      <c r="A37" s="32" t="s">
        <v>111</v>
      </c>
      <c r="B37" s="32" t="s">
        <v>112</v>
      </c>
      <c r="C37" s="25" t="s">
        <v>122</v>
      </c>
      <c r="D37" s="32" t="s">
        <v>114</v>
      </c>
      <c r="E37" s="31" t="s">
        <v>115</v>
      </c>
      <c r="F37" s="34">
        <v>15867</v>
      </c>
      <c r="G37" s="37" t="s">
        <v>35</v>
      </c>
      <c r="H37" s="42" t="s">
        <v>14</v>
      </c>
      <c r="I37" s="34" t="s">
        <v>5</v>
      </c>
      <c r="K37" s="34" t="s">
        <v>26</v>
      </c>
      <c r="L37" s="53">
        <v>40732</v>
      </c>
      <c r="M37" s="33">
        <v>3</v>
      </c>
      <c r="N37" s="33">
        <v>590</v>
      </c>
    </row>
    <row r="38" spans="1:14" x14ac:dyDescent="0.35">
      <c r="A38" s="32" t="s">
        <v>111</v>
      </c>
      <c r="B38" s="32" t="s">
        <v>112</v>
      </c>
      <c r="C38" s="25" t="s">
        <v>122</v>
      </c>
      <c r="D38" s="32" t="s">
        <v>114</v>
      </c>
      <c r="E38" s="31" t="s">
        <v>115</v>
      </c>
      <c r="F38" s="34">
        <v>15862</v>
      </c>
      <c r="G38" s="37" t="s">
        <v>15</v>
      </c>
      <c r="H38" s="40" t="s">
        <v>48</v>
      </c>
      <c r="I38" s="34" t="s">
        <v>5</v>
      </c>
      <c r="K38" s="34" t="s">
        <v>63</v>
      </c>
      <c r="L38" s="53">
        <v>40732</v>
      </c>
      <c r="M38" s="33">
        <v>4</v>
      </c>
      <c r="N38" s="33">
        <v>588</v>
      </c>
    </row>
    <row r="39" spans="1:14" x14ac:dyDescent="0.35">
      <c r="A39" s="32" t="s">
        <v>111</v>
      </c>
      <c r="B39" s="32" t="s">
        <v>112</v>
      </c>
      <c r="C39" s="25" t="s">
        <v>122</v>
      </c>
      <c r="D39" s="32" t="s">
        <v>114</v>
      </c>
      <c r="E39" s="31" t="s">
        <v>115</v>
      </c>
      <c r="F39" s="38">
        <v>16006</v>
      </c>
      <c r="G39" s="37" t="s">
        <v>24</v>
      </c>
      <c r="H39" s="37" t="s">
        <v>25</v>
      </c>
      <c r="I39" s="38" t="s">
        <v>5</v>
      </c>
      <c r="K39" s="41" t="s">
        <v>26</v>
      </c>
      <c r="L39" s="53">
        <v>40732</v>
      </c>
      <c r="M39" s="33">
        <v>5</v>
      </c>
      <c r="N39" s="33">
        <v>583</v>
      </c>
    </row>
    <row r="40" spans="1:14" x14ac:dyDescent="0.35">
      <c r="A40" s="32" t="s">
        <v>111</v>
      </c>
      <c r="B40" s="32" t="s">
        <v>112</v>
      </c>
      <c r="C40" s="25" t="s">
        <v>122</v>
      </c>
      <c r="D40" s="32" t="s">
        <v>114</v>
      </c>
      <c r="E40" s="31" t="s">
        <v>115</v>
      </c>
      <c r="F40" s="34">
        <v>15863</v>
      </c>
      <c r="G40" s="37" t="s">
        <v>36</v>
      </c>
      <c r="H40" s="42" t="s">
        <v>37</v>
      </c>
      <c r="I40" s="34" t="s">
        <v>5</v>
      </c>
      <c r="K40" s="34" t="s">
        <v>63</v>
      </c>
      <c r="L40" s="53">
        <v>40732</v>
      </c>
      <c r="M40" s="33">
        <v>6</v>
      </c>
      <c r="N40" s="33">
        <v>569</v>
      </c>
    </row>
    <row r="41" spans="1:14" x14ac:dyDescent="0.35">
      <c r="A41" s="32" t="s">
        <v>111</v>
      </c>
      <c r="B41" s="32" t="s">
        <v>112</v>
      </c>
      <c r="C41" s="25" t="s">
        <v>122</v>
      </c>
      <c r="D41" s="32" t="s">
        <v>114</v>
      </c>
      <c r="E41" s="31" t="s">
        <v>115</v>
      </c>
      <c r="F41" s="38">
        <v>15795</v>
      </c>
      <c r="G41" s="37" t="s">
        <v>40</v>
      </c>
      <c r="H41" s="37" t="s">
        <v>41</v>
      </c>
      <c r="I41" s="38" t="s">
        <v>5</v>
      </c>
      <c r="K41" s="34" t="s">
        <v>9</v>
      </c>
      <c r="L41" s="53">
        <v>40732</v>
      </c>
      <c r="M41" s="33">
        <v>7</v>
      </c>
      <c r="N41" s="33">
        <v>544</v>
      </c>
    </row>
    <row r="42" spans="1:14" x14ac:dyDescent="0.35">
      <c r="A42" s="32" t="s">
        <v>111</v>
      </c>
      <c r="B42" s="32" t="s">
        <v>112</v>
      </c>
      <c r="C42" s="25" t="s">
        <v>122</v>
      </c>
      <c r="D42" s="32" t="s">
        <v>114</v>
      </c>
      <c r="E42" s="31" t="s">
        <v>115</v>
      </c>
      <c r="F42" s="34">
        <v>16016</v>
      </c>
      <c r="G42" s="37" t="s">
        <v>6</v>
      </c>
      <c r="H42" s="40" t="s">
        <v>7</v>
      </c>
      <c r="I42" s="34" t="s">
        <v>5</v>
      </c>
      <c r="K42" s="34" t="s">
        <v>9</v>
      </c>
      <c r="L42" s="53">
        <v>40732</v>
      </c>
      <c r="M42" s="33">
        <v>8</v>
      </c>
      <c r="N42" s="33">
        <v>499</v>
      </c>
    </row>
    <row r="43" spans="1:14" x14ac:dyDescent="0.35">
      <c r="A43" s="32" t="s">
        <v>111</v>
      </c>
      <c r="B43" s="32" t="s">
        <v>112</v>
      </c>
      <c r="C43" s="25" t="s">
        <v>122</v>
      </c>
      <c r="D43" s="32" t="s">
        <v>114</v>
      </c>
      <c r="E43" s="31" t="s">
        <v>115</v>
      </c>
      <c r="F43" s="34" t="s">
        <v>8</v>
      </c>
      <c r="G43" s="37" t="s">
        <v>13</v>
      </c>
      <c r="H43" s="40" t="s">
        <v>12</v>
      </c>
      <c r="I43" s="34" t="s">
        <v>5</v>
      </c>
      <c r="K43" s="34" t="s">
        <v>63</v>
      </c>
      <c r="L43" s="53">
        <v>40732</v>
      </c>
      <c r="M43" s="33">
        <v>9</v>
      </c>
      <c r="N43" s="33">
        <v>480</v>
      </c>
    </row>
    <row r="44" spans="1:14" x14ac:dyDescent="0.35">
      <c r="A44" s="32" t="s">
        <v>111</v>
      </c>
      <c r="B44" s="32" t="s">
        <v>112</v>
      </c>
      <c r="C44" s="25" t="s">
        <v>122</v>
      </c>
      <c r="D44" s="31" t="s">
        <v>93</v>
      </c>
      <c r="E44" s="31" t="s">
        <v>115</v>
      </c>
      <c r="F44" s="38">
        <v>10171</v>
      </c>
      <c r="G44" s="37" t="s">
        <v>31</v>
      </c>
      <c r="H44" s="37" t="s">
        <v>32</v>
      </c>
      <c r="I44" s="38" t="s">
        <v>5</v>
      </c>
      <c r="K44" s="34" t="s">
        <v>63</v>
      </c>
      <c r="L44" s="53">
        <v>40732</v>
      </c>
      <c r="M44" s="33">
        <v>1</v>
      </c>
      <c r="N44" s="28">
        <v>104.5</v>
      </c>
    </row>
    <row r="45" spans="1:14" x14ac:dyDescent="0.35">
      <c r="A45" s="32" t="s">
        <v>111</v>
      </c>
      <c r="B45" s="32" t="s">
        <v>112</v>
      </c>
      <c r="C45" s="25" t="s">
        <v>122</v>
      </c>
      <c r="D45" s="31" t="s">
        <v>93</v>
      </c>
      <c r="E45" s="31" t="s">
        <v>115</v>
      </c>
      <c r="F45" s="34">
        <v>15867</v>
      </c>
      <c r="G45" s="37" t="s">
        <v>35</v>
      </c>
      <c r="H45" s="42" t="s">
        <v>14</v>
      </c>
      <c r="I45" s="34" t="s">
        <v>5</v>
      </c>
      <c r="K45" s="34" t="s">
        <v>26</v>
      </c>
      <c r="L45" s="53">
        <v>40732</v>
      </c>
      <c r="M45" s="33">
        <v>2</v>
      </c>
      <c r="N45" s="28">
        <v>103.5</v>
      </c>
    </row>
    <row r="46" spans="1:14" x14ac:dyDescent="0.35">
      <c r="A46" s="32" t="s">
        <v>111</v>
      </c>
      <c r="B46" s="32" t="s">
        <v>112</v>
      </c>
      <c r="C46" s="25" t="s">
        <v>122</v>
      </c>
      <c r="D46" s="31" t="s">
        <v>93</v>
      </c>
      <c r="E46" s="31" t="s">
        <v>115</v>
      </c>
      <c r="F46" s="34">
        <v>15502</v>
      </c>
      <c r="G46" s="37" t="s">
        <v>28</v>
      </c>
      <c r="H46" s="40" t="s">
        <v>29</v>
      </c>
      <c r="I46" s="34" t="s">
        <v>5</v>
      </c>
      <c r="K46" s="34" t="s">
        <v>63</v>
      </c>
      <c r="L46" s="53">
        <v>40732</v>
      </c>
      <c r="M46" s="33">
        <v>3</v>
      </c>
      <c r="N46" s="28">
        <v>103.1</v>
      </c>
    </row>
    <row r="47" spans="1:14" x14ac:dyDescent="0.35">
      <c r="A47" s="32" t="s">
        <v>111</v>
      </c>
      <c r="B47" s="32" t="s">
        <v>112</v>
      </c>
      <c r="C47" s="25" t="s">
        <v>122</v>
      </c>
      <c r="D47" s="31" t="s">
        <v>93</v>
      </c>
      <c r="E47" s="31" t="s">
        <v>115</v>
      </c>
      <c r="F47" s="34">
        <v>15862</v>
      </c>
      <c r="G47" s="37" t="s">
        <v>15</v>
      </c>
      <c r="H47" s="40" t="s">
        <v>48</v>
      </c>
      <c r="I47" s="34" t="s">
        <v>5</v>
      </c>
      <c r="K47" s="34" t="s">
        <v>63</v>
      </c>
      <c r="L47" s="53">
        <v>40732</v>
      </c>
      <c r="M47" s="33">
        <v>4</v>
      </c>
      <c r="N47" s="28">
        <v>101.9</v>
      </c>
    </row>
    <row r="48" spans="1:14" x14ac:dyDescent="0.35">
      <c r="A48" s="32" t="s">
        <v>111</v>
      </c>
      <c r="B48" s="32" t="s">
        <v>112</v>
      </c>
      <c r="C48" s="25" t="s">
        <v>122</v>
      </c>
      <c r="D48" s="31" t="s">
        <v>93</v>
      </c>
      <c r="E48" s="31" t="s">
        <v>115</v>
      </c>
      <c r="F48" s="38">
        <v>16006</v>
      </c>
      <c r="G48" s="37" t="s">
        <v>24</v>
      </c>
      <c r="H48" s="37" t="s">
        <v>25</v>
      </c>
      <c r="I48" s="38" t="s">
        <v>5</v>
      </c>
      <c r="K48" s="41" t="s">
        <v>26</v>
      </c>
      <c r="L48" s="53">
        <v>40732</v>
      </c>
      <c r="M48" s="33">
        <v>5</v>
      </c>
      <c r="N48" s="28">
        <v>101.1</v>
      </c>
    </row>
    <row r="49" spans="1:14" x14ac:dyDescent="0.35">
      <c r="A49" s="32" t="s">
        <v>111</v>
      </c>
      <c r="B49" s="32" t="s">
        <v>112</v>
      </c>
      <c r="C49" s="25" t="s">
        <v>122</v>
      </c>
      <c r="D49" s="31" t="s">
        <v>93</v>
      </c>
      <c r="E49" s="31" t="s">
        <v>115</v>
      </c>
      <c r="F49" s="34">
        <v>15863</v>
      </c>
      <c r="G49" s="37" t="s">
        <v>36</v>
      </c>
      <c r="H49" s="42" t="s">
        <v>37</v>
      </c>
      <c r="I49" s="34" t="s">
        <v>5</v>
      </c>
      <c r="K49" s="34" t="s">
        <v>63</v>
      </c>
      <c r="L49" s="53">
        <v>40732</v>
      </c>
      <c r="M49" s="33">
        <v>6</v>
      </c>
      <c r="N49" s="28">
        <v>100.2</v>
      </c>
    </row>
    <row r="50" spans="1:14" x14ac:dyDescent="0.35">
      <c r="A50" s="32" t="s">
        <v>111</v>
      </c>
      <c r="B50" s="32" t="s">
        <v>112</v>
      </c>
      <c r="C50" s="25" t="s">
        <v>122</v>
      </c>
      <c r="D50" s="31" t="s">
        <v>93</v>
      </c>
      <c r="E50" s="31" t="s">
        <v>115</v>
      </c>
      <c r="F50" s="34">
        <v>16016</v>
      </c>
      <c r="G50" s="37" t="s">
        <v>6</v>
      </c>
      <c r="H50" s="40" t="s">
        <v>7</v>
      </c>
      <c r="I50" s="34" t="s">
        <v>5</v>
      </c>
      <c r="K50" s="34" t="s">
        <v>9</v>
      </c>
      <c r="L50" s="53">
        <v>40732</v>
      </c>
      <c r="M50" s="33">
        <v>7</v>
      </c>
      <c r="N50" s="28">
        <v>92.5</v>
      </c>
    </row>
    <row r="51" spans="1:14" x14ac:dyDescent="0.35">
      <c r="A51" s="32" t="s">
        <v>111</v>
      </c>
      <c r="B51" s="32" t="s">
        <v>112</v>
      </c>
      <c r="C51" s="25" t="s">
        <v>122</v>
      </c>
      <c r="D51" s="31" t="s">
        <v>93</v>
      </c>
      <c r="E51" s="31" t="s">
        <v>115</v>
      </c>
      <c r="F51" s="38">
        <v>15795</v>
      </c>
      <c r="G51" s="37" t="s">
        <v>40</v>
      </c>
      <c r="H51" s="37" t="s">
        <v>41</v>
      </c>
      <c r="I51" s="38" t="s">
        <v>5</v>
      </c>
      <c r="K51" s="34" t="s">
        <v>9</v>
      </c>
      <c r="L51" s="53">
        <v>40732</v>
      </c>
      <c r="M51" s="33">
        <v>8</v>
      </c>
      <c r="N51" s="28">
        <v>92</v>
      </c>
    </row>
    <row r="52" spans="1:14" x14ac:dyDescent="0.35">
      <c r="A52" s="32" t="s">
        <v>111</v>
      </c>
      <c r="B52" s="32" t="s">
        <v>112</v>
      </c>
      <c r="C52" s="25" t="s">
        <v>120</v>
      </c>
      <c r="D52" s="32" t="s">
        <v>114</v>
      </c>
      <c r="E52" s="31" t="s">
        <v>121</v>
      </c>
      <c r="F52" s="39" t="s">
        <v>8</v>
      </c>
      <c r="G52" s="37" t="s">
        <v>51</v>
      </c>
      <c r="H52" s="37" t="s">
        <v>52</v>
      </c>
      <c r="I52" s="34" t="s">
        <v>5</v>
      </c>
      <c r="J52" s="35"/>
      <c r="K52" s="39" t="s">
        <v>59</v>
      </c>
      <c r="L52" s="53">
        <v>40730</v>
      </c>
      <c r="M52" s="33">
        <v>1</v>
      </c>
      <c r="N52" s="33">
        <v>585</v>
      </c>
    </row>
    <row r="53" spans="1:14" x14ac:dyDescent="0.35">
      <c r="A53" s="32" t="s">
        <v>111</v>
      </c>
      <c r="B53" s="32" t="s">
        <v>112</v>
      </c>
      <c r="C53" s="25" t="s">
        <v>120</v>
      </c>
      <c r="D53" s="32" t="s">
        <v>114</v>
      </c>
      <c r="E53" s="31" t="s">
        <v>121</v>
      </c>
      <c r="F53" s="39">
        <v>10173</v>
      </c>
      <c r="G53" s="37" t="s">
        <v>33</v>
      </c>
      <c r="H53" s="37" t="s">
        <v>11</v>
      </c>
      <c r="I53" s="34" t="s">
        <v>5</v>
      </c>
      <c r="J53" s="35"/>
      <c r="K53" s="39" t="s">
        <v>34</v>
      </c>
      <c r="L53" s="53">
        <v>40730</v>
      </c>
      <c r="M53" s="33">
        <v>2</v>
      </c>
      <c r="N53" s="33">
        <v>583</v>
      </c>
    </row>
    <row r="54" spans="1:14" x14ac:dyDescent="0.35">
      <c r="A54" s="32" t="s">
        <v>111</v>
      </c>
      <c r="B54" s="32" t="s">
        <v>112</v>
      </c>
      <c r="C54" s="25" t="s">
        <v>120</v>
      </c>
      <c r="D54" s="32" t="s">
        <v>114</v>
      </c>
      <c r="E54" s="31" t="s">
        <v>121</v>
      </c>
      <c r="F54" s="45">
        <v>15730</v>
      </c>
      <c r="G54" s="37" t="s">
        <v>44</v>
      </c>
      <c r="H54" s="42" t="s">
        <v>45</v>
      </c>
      <c r="I54" s="34" t="s">
        <v>5</v>
      </c>
      <c r="J54" s="36"/>
      <c r="K54" s="34" t="s">
        <v>69</v>
      </c>
      <c r="L54" s="53">
        <v>40730</v>
      </c>
      <c r="M54" s="33">
        <v>3</v>
      </c>
      <c r="N54" s="33">
        <v>570</v>
      </c>
    </row>
    <row r="55" spans="1:14" x14ac:dyDescent="0.35">
      <c r="A55" s="32" t="s">
        <v>111</v>
      </c>
      <c r="B55" s="32" t="s">
        <v>112</v>
      </c>
      <c r="C55" s="25" t="s">
        <v>120</v>
      </c>
      <c r="D55" s="32" t="s">
        <v>114</v>
      </c>
      <c r="E55" s="31" t="s">
        <v>121</v>
      </c>
      <c r="F55" s="34">
        <v>15874</v>
      </c>
      <c r="G55" s="37" t="s">
        <v>57</v>
      </c>
      <c r="H55" s="40" t="s">
        <v>58</v>
      </c>
      <c r="I55" s="34" t="s">
        <v>5</v>
      </c>
      <c r="K55" s="34" t="s">
        <v>59</v>
      </c>
      <c r="L55" s="53">
        <v>40730</v>
      </c>
      <c r="M55" s="33">
        <v>4</v>
      </c>
      <c r="N55" s="33">
        <v>572</v>
      </c>
    </row>
    <row r="56" spans="1:14" x14ac:dyDescent="0.35">
      <c r="A56" s="32" t="s">
        <v>111</v>
      </c>
      <c r="B56" s="32" t="s">
        <v>112</v>
      </c>
      <c r="C56" s="25" t="s">
        <v>120</v>
      </c>
      <c r="D56" s="32" t="s">
        <v>114</v>
      </c>
      <c r="E56" s="31" t="s">
        <v>121</v>
      </c>
      <c r="F56" s="39">
        <v>15927</v>
      </c>
      <c r="G56" s="37" t="s">
        <v>55</v>
      </c>
      <c r="H56" s="37" t="s">
        <v>56</v>
      </c>
      <c r="I56" s="34" t="s">
        <v>5</v>
      </c>
      <c r="K56" s="39" t="s">
        <v>82</v>
      </c>
      <c r="L56" s="53">
        <v>40730</v>
      </c>
      <c r="M56" s="33">
        <v>5</v>
      </c>
      <c r="N56" s="33">
        <v>563</v>
      </c>
    </row>
    <row r="57" spans="1:14" x14ac:dyDescent="0.35">
      <c r="A57" s="32" t="s">
        <v>111</v>
      </c>
      <c r="B57" s="32" t="s">
        <v>112</v>
      </c>
      <c r="C57" s="25" t="s">
        <v>120</v>
      </c>
      <c r="D57" s="32" t="s">
        <v>114</v>
      </c>
      <c r="E57" s="31" t="s">
        <v>121</v>
      </c>
      <c r="F57" s="45">
        <v>11970</v>
      </c>
      <c r="G57" s="37" t="s">
        <v>42</v>
      </c>
      <c r="H57" s="42" t="s">
        <v>43</v>
      </c>
      <c r="I57" s="45" t="s">
        <v>18</v>
      </c>
      <c r="K57" s="34" t="s">
        <v>69</v>
      </c>
      <c r="L57" s="53">
        <v>40730</v>
      </c>
      <c r="M57" s="33">
        <v>6</v>
      </c>
      <c r="N57" s="33">
        <v>561</v>
      </c>
    </row>
    <row r="58" spans="1:14" x14ac:dyDescent="0.35">
      <c r="A58" s="32" t="s">
        <v>111</v>
      </c>
      <c r="B58" s="32" t="s">
        <v>112</v>
      </c>
      <c r="C58" s="25" t="s">
        <v>120</v>
      </c>
      <c r="D58" s="32" t="s">
        <v>114</v>
      </c>
      <c r="E58" s="31" t="s">
        <v>121</v>
      </c>
      <c r="F58" s="39">
        <v>10172</v>
      </c>
      <c r="G58" s="37" t="s">
        <v>53</v>
      </c>
      <c r="H58" s="37" t="s">
        <v>54</v>
      </c>
      <c r="I58" s="34" t="s">
        <v>5</v>
      </c>
      <c r="K58" s="39" t="s">
        <v>81</v>
      </c>
      <c r="L58" s="53">
        <v>40730</v>
      </c>
      <c r="M58" s="33">
        <v>7</v>
      </c>
      <c r="N58" s="33">
        <v>568</v>
      </c>
    </row>
    <row r="59" spans="1:14" x14ac:dyDescent="0.35">
      <c r="A59" s="32" t="s">
        <v>111</v>
      </c>
      <c r="B59" s="32" t="s">
        <v>112</v>
      </c>
      <c r="C59" s="25" t="s">
        <v>120</v>
      </c>
      <c r="D59" s="32" t="s">
        <v>114</v>
      </c>
      <c r="E59" s="31" t="s">
        <v>121</v>
      </c>
      <c r="F59" s="34">
        <v>15866</v>
      </c>
      <c r="G59" s="37" t="s">
        <v>27</v>
      </c>
      <c r="H59" s="40" t="s">
        <v>60</v>
      </c>
      <c r="I59" s="34" t="s">
        <v>5</v>
      </c>
      <c r="K59" s="34" t="s">
        <v>59</v>
      </c>
      <c r="L59" s="53">
        <v>40730</v>
      </c>
      <c r="M59" s="33">
        <v>8</v>
      </c>
      <c r="N59" s="33">
        <v>559</v>
      </c>
    </row>
    <row r="60" spans="1:14" x14ac:dyDescent="0.35">
      <c r="A60" s="32" t="s">
        <v>111</v>
      </c>
      <c r="B60" s="32" t="s">
        <v>112</v>
      </c>
      <c r="C60" s="25" t="s">
        <v>120</v>
      </c>
      <c r="D60" s="32" t="s">
        <v>114</v>
      </c>
      <c r="E60" s="31" t="s">
        <v>121</v>
      </c>
      <c r="F60" s="45">
        <v>15790</v>
      </c>
      <c r="G60" s="37" t="s">
        <v>46</v>
      </c>
      <c r="H60" s="42" t="s">
        <v>47</v>
      </c>
      <c r="I60" s="34" t="s">
        <v>5</v>
      </c>
      <c r="K60" s="34" t="s">
        <v>59</v>
      </c>
      <c r="L60" s="53">
        <v>40730</v>
      </c>
      <c r="M60" s="33">
        <v>9</v>
      </c>
      <c r="N60" s="33">
        <v>553</v>
      </c>
    </row>
    <row r="61" spans="1:14" x14ac:dyDescent="0.35">
      <c r="A61" s="32" t="s">
        <v>111</v>
      </c>
      <c r="B61" s="32" t="s">
        <v>112</v>
      </c>
      <c r="C61" s="25" t="s">
        <v>120</v>
      </c>
      <c r="D61" s="32" t="s">
        <v>114</v>
      </c>
      <c r="E61" s="31" t="s">
        <v>121</v>
      </c>
      <c r="F61" s="34">
        <v>15862</v>
      </c>
      <c r="G61" s="37" t="s">
        <v>49</v>
      </c>
      <c r="H61" s="40" t="s">
        <v>50</v>
      </c>
      <c r="I61" s="34" t="s">
        <v>5</v>
      </c>
      <c r="J61" s="35"/>
      <c r="K61" s="34" t="s">
        <v>34</v>
      </c>
      <c r="L61" s="53">
        <v>40730</v>
      </c>
      <c r="M61" s="33">
        <v>10</v>
      </c>
      <c r="N61" s="33">
        <v>527</v>
      </c>
    </row>
    <row r="62" spans="1:14" x14ac:dyDescent="0.35">
      <c r="A62" s="32" t="s">
        <v>111</v>
      </c>
      <c r="B62" s="32" t="s">
        <v>112</v>
      </c>
      <c r="C62" s="25" t="s">
        <v>120</v>
      </c>
      <c r="D62" s="32" t="s">
        <v>114</v>
      </c>
      <c r="E62" s="31" t="s">
        <v>121</v>
      </c>
      <c r="F62" s="45">
        <v>16040</v>
      </c>
      <c r="G62" s="37" t="s">
        <v>38</v>
      </c>
      <c r="H62" s="40" t="s">
        <v>39</v>
      </c>
      <c r="I62" s="39" t="s">
        <v>5</v>
      </c>
      <c r="J62" s="35"/>
      <c r="K62" s="34" t="s">
        <v>59</v>
      </c>
      <c r="L62" s="53">
        <v>40730</v>
      </c>
      <c r="M62" s="33">
        <v>11</v>
      </c>
      <c r="N62" s="33">
        <v>476</v>
      </c>
    </row>
    <row r="63" spans="1:14" x14ac:dyDescent="0.35">
      <c r="A63" s="32" t="s">
        <v>111</v>
      </c>
      <c r="B63" s="32" t="s">
        <v>112</v>
      </c>
      <c r="C63" s="25" t="s">
        <v>120</v>
      </c>
      <c r="D63" s="32" t="s">
        <v>114</v>
      </c>
      <c r="E63" s="31" t="s">
        <v>121</v>
      </c>
      <c r="F63" s="39" t="s">
        <v>8</v>
      </c>
      <c r="G63" s="37" t="s">
        <v>51</v>
      </c>
      <c r="H63" s="37" t="s">
        <v>52</v>
      </c>
      <c r="I63" s="34" t="s">
        <v>5</v>
      </c>
      <c r="J63" s="35"/>
      <c r="K63" s="39" t="s">
        <v>59</v>
      </c>
      <c r="L63" s="53">
        <v>40731</v>
      </c>
      <c r="M63" s="33">
        <v>1</v>
      </c>
      <c r="N63" s="33">
        <v>589</v>
      </c>
    </row>
    <row r="64" spans="1:14" x14ac:dyDescent="0.35">
      <c r="A64" s="32" t="s">
        <v>111</v>
      </c>
      <c r="B64" s="32" t="s">
        <v>112</v>
      </c>
      <c r="C64" s="25" t="s">
        <v>120</v>
      </c>
      <c r="D64" s="32" t="s">
        <v>114</v>
      </c>
      <c r="E64" s="31" t="s">
        <v>121</v>
      </c>
      <c r="F64" s="39">
        <v>10173</v>
      </c>
      <c r="G64" s="37" t="s">
        <v>33</v>
      </c>
      <c r="H64" s="37" t="s">
        <v>11</v>
      </c>
      <c r="I64" s="34" t="s">
        <v>5</v>
      </c>
      <c r="J64" s="35"/>
      <c r="K64" s="39" t="s">
        <v>34</v>
      </c>
      <c r="L64" s="53">
        <v>40731</v>
      </c>
      <c r="M64" s="33">
        <v>2</v>
      </c>
      <c r="N64" s="33">
        <v>584</v>
      </c>
    </row>
    <row r="65" spans="1:14" x14ac:dyDescent="0.35">
      <c r="A65" s="32" t="s">
        <v>111</v>
      </c>
      <c r="B65" s="32" t="s">
        <v>112</v>
      </c>
      <c r="C65" s="25" t="s">
        <v>120</v>
      </c>
      <c r="D65" s="32" t="s">
        <v>114</v>
      </c>
      <c r="E65" s="31" t="s">
        <v>121</v>
      </c>
      <c r="F65" s="45">
        <v>15730</v>
      </c>
      <c r="G65" s="37" t="s">
        <v>44</v>
      </c>
      <c r="H65" s="42" t="s">
        <v>45</v>
      </c>
      <c r="I65" s="34" t="s">
        <v>5</v>
      </c>
      <c r="J65" s="36"/>
      <c r="K65" s="34" t="s">
        <v>69</v>
      </c>
      <c r="L65" s="53">
        <v>40731</v>
      </c>
      <c r="M65" s="33">
        <v>3</v>
      </c>
      <c r="N65" s="33">
        <v>584</v>
      </c>
    </row>
    <row r="66" spans="1:14" x14ac:dyDescent="0.35">
      <c r="A66" s="32" t="s">
        <v>111</v>
      </c>
      <c r="B66" s="32" t="s">
        <v>112</v>
      </c>
      <c r="C66" s="25" t="s">
        <v>120</v>
      </c>
      <c r="D66" s="32" t="s">
        <v>114</v>
      </c>
      <c r="E66" s="31" t="s">
        <v>121</v>
      </c>
      <c r="F66" s="34">
        <v>15874</v>
      </c>
      <c r="G66" s="37" t="s">
        <v>57</v>
      </c>
      <c r="H66" s="40" t="s">
        <v>58</v>
      </c>
      <c r="I66" s="34" t="s">
        <v>5</v>
      </c>
      <c r="K66" s="34" t="s">
        <v>59</v>
      </c>
      <c r="L66" s="53">
        <v>40731</v>
      </c>
      <c r="M66" s="33">
        <v>4</v>
      </c>
      <c r="N66" s="33">
        <v>567</v>
      </c>
    </row>
    <row r="67" spans="1:14" x14ac:dyDescent="0.35">
      <c r="A67" s="32" t="s">
        <v>111</v>
      </c>
      <c r="B67" s="32" t="s">
        <v>112</v>
      </c>
      <c r="C67" s="25" t="s">
        <v>120</v>
      </c>
      <c r="D67" s="32" t="s">
        <v>114</v>
      </c>
      <c r="E67" s="31" t="s">
        <v>121</v>
      </c>
      <c r="F67" s="39">
        <v>15927</v>
      </c>
      <c r="G67" s="37" t="s">
        <v>55</v>
      </c>
      <c r="H67" s="37" t="s">
        <v>56</v>
      </c>
      <c r="I67" s="34" t="s">
        <v>5</v>
      </c>
      <c r="K67" s="39" t="s">
        <v>82</v>
      </c>
      <c r="L67" s="53">
        <v>40731</v>
      </c>
      <c r="M67" s="33">
        <v>5</v>
      </c>
      <c r="N67" s="33">
        <v>567</v>
      </c>
    </row>
    <row r="68" spans="1:14" x14ac:dyDescent="0.35">
      <c r="A68" s="32" t="s">
        <v>111</v>
      </c>
      <c r="B68" s="32" t="s">
        <v>112</v>
      </c>
      <c r="C68" s="25" t="s">
        <v>120</v>
      </c>
      <c r="D68" s="32" t="s">
        <v>114</v>
      </c>
      <c r="E68" s="31" t="s">
        <v>121</v>
      </c>
      <c r="F68" s="45">
        <v>11970</v>
      </c>
      <c r="G68" s="37" t="s">
        <v>42</v>
      </c>
      <c r="H68" s="42" t="s">
        <v>43</v>
      </c>
      <c r="I68" s="45" t="s">
        <v>18</v>
      </c>
      <c r="K68" s="34" t="s">
        <v>69</v>
      </c>
      <c r="L68" s="53">
        <v>40731</v>
      </c>
      <c r="M68" s="33">
        <v>6</v>
      </c>
      <c r="N68" s="33">
        <v>568</v>
      </c>
    </row>
    <row r="69" spans="1:14" x14ac:dyDescent="0.35">
      <c r="A69" s="32" t="s">
        <v>111</v>
      </c>
      <c r="B69" s="32" t="s">
        <v>112</v>
      </c>
      <c r="C69" s="25" t="s">
        <v>120</v>
      </c>
      <c r="D69" s="32" t="s">
        <v>114</v>
      </c>
      <c r="E69" s="31" t="s">
        <v>121</v>
      </c>
      <c r="F69" s="39">
        <v>10172</v>
      </c>
      <c r="G69" s="37" t="s">
        <v>53</v>
      </c>
      <c r="H69" s="37" t="s">
        <v>54</v>
      </c>
      <c r="I69" s="34" t="s">
        <v>5</v>
      </c>
      <c r="K69" s="39" t="s">
        <v>81</v>
      </c>
      <c r="L69" s="53">
        <v>40731</v>
      </c>
      <c r="M69" s="33">
        <v>7</v>
      </c>
      <c r="N69" s="33">
        <v>556</v>
      </c>
    </row>
    <row r="70" spans="1:14" x14ac:dyDescent="0.35">
      <c r="A70" s="32" t="s">
        <v>111</v>
      </c>
      <c r="B70" s="32" t="s">
        <v>112</v>
      </c>
      <c r="C70" s="25" t="s">
        <v>120</v>
      </c>
      <c r="D70" s="32" t="s">
        <v>114</v>
      </c>
      <c r="E70" s="31" t="s">
        <v>121</v>
      </c>
      <c r="F70" s="34">
        <v>15866</v>
      </c>
      <c r="G70" s="37" t="s">
        <v>27</v>
      </c>
      <c r="H70" s="40" t="s">
        <v>60</v>
      </c>
      <c r="I70" s="34" t="s">
        <v>5</v>
      </c>
      <c r="K70" s="34" t="s">
        <v>59</v>
      </c>
      <c r="L70" s="53">
        <v>40731</v>
      </c>
      <c r="M70" s="33">
        <v>8</v>
      </c>
      <c r="N70" s="33">
        <v>556</v>
      </c>
    </row>
    <row r="71" spans="1:14" x14ac:dyDescent="0.35">
      <c r="A71" s="32" t="s">
        <v>111</v>
      </c>
      <c r="B71" s="32" t="s">
        <v>112</v>
      </c>
      <c r="C71" s="25" t="s">
        <v>120</v>
      </c>
      <c r="D71" s="32" t="s">
        <v>114</v>
      </c>
      <c r="E71" s="31" t="s">
        <v>121</v>
      </c>
      <c r="F71" s="45">
        <v>15790</v>
      </c>
      <c r="G71" s="37" t="s">
        <v>46</v>
      </c>
      <c r="H71" s="42" t="s">
        <v>47</v>
      </c>
      <c r="I71" s="34" t="s">
        <v>5</v>
      </c>
      <c r="K71" s="34" t="s">
        <v>59</v>
      </c>
      <c r="L71" s="53">
        <v>40731</v>
      </c>
      <c r="M71" s="33">
        <v>9</v>
      </c>
      <c r="N71" s="33">
        <v>554</v>
      </c>
    </row>
    <row r="72" spans="1:14" x14ac:dyDescent="0.35">
      <c r="A72" s="32" t="s">
        <v>111</v>
      </c>
      <c r="B72" s="32" t="s">
        <v>112</v>
      </c>
      <c r="C72" s="25" t="s">
        <v>120</v>
      </c>
      <c r="D72" s="32" t="s">
        <v>114</v>
      </c>
      <c r="E72" s="31" t="s">
        <v>121</v>
      </c>
      <c r="F72" s="34">
        <v>15862</v>
      </c>
      <c r="G72" s="37" t="s">
        <v>49</v>
      </c>
      <c r="H72" s="40" t="s">
        <v>50</v>
      </c>
      <c r="I72" s="34" t="s">
        <v>5</v>
      </c>
      <c r="J72" s="35"/>
      <c r="K72" s="34" t="s">
        <v>34</v>
      </c>
      <c r="L72" s="53">
        <v>40731</v>
      </c>
      <c r="M72" s="33">
        <v>10</v>
      </c>
      <c r="N72" s="33">
        <v>544</v>
      </c>
    </row>
    <row r="73" spans="1:14" x14ac:dyDescent="0.35">
      <c r="A73" s="32" t="s">
        <v>111</v>
      </c>
      <c r="B73" s="32" t="s">
        <v>112</v>
      </c>
      <c r="C73" s="25" t="s">
        <v>120</v>
      </c>
      <c r="D73" s="32" t="s">
        <v>114</v>
      </c>
      <c r="E73" s="31" t="s">
        <v>121</v>
      </c>
      <c r="F73" s="45">
        <v>16040</v>
      </c>
      <c r="G73" s="37" t="s">
        <v>38</v>
      </c>
      <c r="H73" s="40" t="s">
        <v>39</v>
      </c>
      <c r="I73" s="39" t="s">
        <v>5</v>
      </c>
      <c r="J73" s="35"/>
      <c r="K73" s="34" t="s">
        <v>59</v>
      </c>
      <c r="L73" s="53">
        <v>40731</v>
      </c>
      <c r="M73" s="33">
        <v>11</v>
      </c>
      <c r="N73" s="33">
        <v>470</v>
      </c>
    </row>
    <row r="74" spans="1:14" x14ac:dyDescent="0.35">
      <c r="A74" s="32" t="s">
        <v>111</v>
      </c>
      <c r="B74" s="32" t="s">
        <v>112</v>
      </c>
      <c r="C74" s="25" t="s">
        <v>120</v>
      </c>
      <c r="D74" s="31" t="s">
        <v>93</v>
      </c>
      <c r="E74" s="31" t="s">
        <v>121</v>
      </c>
      <c r="F74" s="39" t="s">
        <v>8</v>
      </c>
      <c r="G74" s="37" t="s">
        <v>51</v>
      </c>
      <c r="H74" s="37" t="s">
        <v>52</v>
      </c>
      <c r="I74" s="34" t="s">
        <v>5</v>
      </c>
      <c r="J74" s="35"/>
      <c r="K74" s="39" t="s">
        <v>59</v>
      </c>
      <c r="L74" s="53">
        <v>40731</v>
      </c>
      <c r="M74" s="33">
        <v>1</v>
      </c>
      <c r="N74" s="46">
        <v>102.2</v>
      </c>
    </row>
    <row r="75" spans="1:14" x14ac:dyDescent="0.35">
      <c r="A75" s="32" t="s">
        <v>111</v>
      </c>
      <c r="B75" s="32" t="s">
        <v>112</v>
      </c>
      <c r="C75" s="25" t="s">
        <v>120</v>
      </c>
      <c r="D75" s="31" t="s">
        <v>93</v>
      </c>
      <c r="E75" s="31" t="s">
        <v>121</v>
      </c>
      <c r="F75" s="39">
        <v>10173</v>
      </c>
      <c r="G75" s="37" t="s">
        <v>33</v>
      </c>
      <c r="H75" s="37" t="s">
        <v>11</v>
      </c>
      <c r="I75" s="34" t="s">
        <v>5</v>
      </c>
      <c r="J75" s="35"/>
      <c r="K75" s="39" t="s">
        <v>34</v>
      </c>
      <c r="L75" s="53">
        <v>40731</v>
      </c>
      <c r="M75" s="33">
        <v>2</v>
      </c>
      <c r="N75" s="46">
        <v>100.5</v>
      </c>
    </row>
    <row r="76" spans="1:14" x14ac:dyDescent="0.35">
      <c r="A76" s="32" t="s">
        <v>111</v>
      </c>
      <c r="B76" s="32" t="s">
        <v>112</v>
      </c>
      <c r="C76" s="25" t="s">
        <v>120</v>
      </c>
      <c r="D76" s="31" t="s">
        <v>93</v>
      </c>
      <c r="E76" s="31" t="s">
        <v>121</v>
      </c>
      <c r="F76" s="45">
        <v>15730</v>
      </c>
      <c r="G76" s="37" t="s">
        <v>44</v>
      </c>
      <c r="H76" s="42" t="s">
        <v>45</v>
      </c>
      <c r="I76" s="34" t="s">
        <v>5</v>
      </c>
      <c r="J76" s="36"/>
      <c r="K76" s="34" t="s">
        <v>69</v>
      </c>
      <c r="L76" s="53">
        <v>40731</v>
      </c>
      <c r="M76" s="33">
        <v>3</v>
      </c>
      <c r="N76" s="46">
        <v>101.4</v>
      </c>
    </row>
    <row r="77" spans="1:14" x14ac:dyDescent="0.35">
      <c r="A77" s="32" t="s">
        <v>111</v>
      </c>
      <c r="B77" s="32" t="s">
        <v>112</v>
      </c>
      <c r="C77" s="25" t="s">
        <v>120</v>
      </c>
      <c r="D77" s="31" t="s">
        <v>93</v>
      </c>
      <c r="E77" s="31" t="s">
        <v>121</v>
      </c>
      <c r="F77" s="34">
        <v>15874</v>
      </c>
      <c r="G77" s="37" t="s">
        <v>57</v>
      </c>
      <c r="H77" s="40" t="s">
        <v>58</v>
      </c>
      <c r="I77" s="34" t="s">
        <v>5</v>
      </c>
      <c r="K77" s="34" t="s">
        <v>59</v>
      </c>
      <c r="L77" s="53">
        <v>40731</v>
      </c>
      <c r="M77" s="33">
        <v>4</v>
      </c>
      <c r="N77" s="46">
        <v>96.3</v>
      </c>
    </row>
    <row r="78" spans="1:14" x14ac:dyDescent="0.35">
      <c r="A78" s="32" t="s">
        <v>111</v>
      </c>
      <c r="B78" s="32" t="s">
        <v>112</v>
      </c>
      <c r="C78" s="25" t="s">
        <v>120</v>
      </c>
      <c r="D78" s="31" t="s">
        <v>93</v>
      </c>
      <c r="E78" s="31" t="s">
        <v>121</v>
      </c>
      <c r="F78" s="39">
        <v>15927</v>
      </c>
      <c r="G78" s="37" t="s">
        <v>55</v>
      </c>
      <c r="H78" s="37" t="s">
        <v>56</v>
      </c>
      <c r="I78" s="34" t="s">
        <v>5</v>
      </c>
      <c r="K78" s="39" t="s">
        <v>82</v>
      </c>
      <c r="L78" s="53">
        <v>40731</v>
      </c>
      <c r="M78" s="33">
        <v>5</v>
      </c>
      <c r="N78" s="46">
        <v>98.5</v>
      </c>
    </row>
    <row r="79" spans="1:14" x14ac:dyDescent="0.35">
      <c r="A79" s="32" t="s">
        <v>111</v>
      </c>
      <c r="B79" s="32" t="s">
        <v>112</v>
      </c>
      <c r="C79" s="25" t="s">
        <v>120</v>
      </c>
      <c r="D79" s="31" t="s">
        <v>93</v>
      </c>
      <c r="E79" s="31" t="s">
        <v>121</v>
      </c>
      <c r="F79" s="45">
        <v>11970</v>
      </c>
      <c r="G79" s="37" t="s">
        <v>42</v>
      </c>
      <c r="H79" s="42" t="s">
        <v>43</v>
      </c>
      <c r="I79" s="45" t="s">
        <v>18</v>
      </c>
      <c r="K79" s="34" t="s">
        <v>69</v>
      </c>
      <c r="L79" s="53">
        <v>40731</v>
      </c>
      <c r="M79" s="33">
        <v>6</v>
      </c>
      <c r="N79" s="46">
        <v>99.5</v>
      </c>
    </row>
    <row r="80" spans="1:14" x14ac:dyDescent="0.35">
      <c r="A80" s="32" t="s">
        <v>111</v>
      </c>
      <c r="B80" s="32" t="s">
        <v>112</v>
      </c>
      <c r="C80" s="25" t="s">
        <v>120</v>
      </c>
      <c r="D80" s="31" t="s">
        <v>93</v>
      </c>
      <c r="E80" s="31" t="s">
        <v>121</v>
      </c>
      <c r="F80" s="39">
        <v>10172</v>
      </c>
      <c r="G80" s="37" t="s">
        <v>53</v>
      </c>
      <c r="H80" s="37" t="s">
        <v>54</v>
      </c>
      <c r="I80" s="34" t="s">
        <v>5</v>
      </c>
      <c r="K80" s="39" t="s">
        <v>81</v>
      </c>
      <c r="L80" s="53">
        <v>40731</v>
      </c>
      <c r="M80" s="33">
        <v>7</v>
      </c>
      <c r="N80" s="46">
        <v>95.7</v>
      </c>
    </row>
    <row r="81" spans="1:14" x14ac:dyDescent="0.35">
      <c r="A81" s="32" t="s">
        <v>111</v>
      </c>
      <c r="B81" s="32" t="s">
        <v>112</v>
      </c>
      <c r="C81" s="25" t="s">
        <v>120</v>
      </c>
      <c r="D81" s="31" t="s">
        <v>93</v>
      </c>
      <c r="E81" s="31" t="s">
        <v>121</v>
      </c>
      <c r="F81" s="34">
        <v>15866</v>
      </c>
      <c r="G81" s="37" t="s">
        <v>27</v>
      </c>
      <c r="H81" s="40" t="s">
        <v>60</v>
      </c>
      <c r="I81" s="34" t="s">
        <v>5</v>
      </c>
      <c r="K81" s="34" t="s">
        <v>59</v>
      </c>
      <c r="L81" s="53">
        <v>40731</v>
      </c>
      <c r="M81" s="33">
        <v>8</v>
      </c>
      <c r="N81" s="46">
        <v>97.2</v>
      </c>
    </row>
    <row r="82" spans="1:14" x14ac:dyDescent="0.35">
      <c r="A82" s="32" t="s">
        <v>111</v>
      </c>
      <c r="B82" s="32" t="s">
        <v>112</v>
      </c>
      <c r="C82" s="25" t="s">
        <v>123</v>
      </c>
      <c r="D82" s="32" t="s">
        <v>114</v>
      </c>
      <c r="E82" s="31" t="s">
        <v>121</v>
      </c>
      <c r="F82" s="34">
        <v>11970</v>
      </c>
      <c r="G82" s="37" t="s">
        <v>42</v>
      </c>
      <c r="H82" s="42" t="s">
        <v>43</v>
      </c>
      <c r="I82" s="34" t="s">
        <v>18</v>
      </c>
      <c r="K82" s="34" t="s">
        <v>69</v>
      </c>
      <c r="L82" s="53">
        <v>40731</v>
      </c>
      <c r="M82" s="33">
        <v>1</v>
      </c>
      <c r="N82" s="33">
        <v>596</v>
      </c>
    </row>
    <row r="83" spans="1:14" x14ac:dyDescent="0.35">
      <c r="A83" s="32" t="s">
        <v>111</v>
      </c>
      <c r="B83" s="32" t="s">
        <v>112</v>
      </c>
      <c r="C83" s="25" t="s">
        <v>123</v>
      </c>
      <c r="D83" s="32" t="s">
        <v>114</v>
      </c>
      <c r="E83" s="31" t="s">
        <v>121</v>
      </c>
      <c r="F83" s="38" t="s">
        <v>8</v>
      </c>
      <c r="G83" s="37" t="s">
        <v>51</v>
      </c>
      <c r="H83" s="37" t="s">
        <v>52</v>
      </c>
      <c r="I83" s="38" t="s">
        <v>5</v>
      </c>
      <c r="K83" s="39" t="s">
        <v>59</v>
      </c>
      <c r="L83" s="53">
        <v>40731</v>
      </c>
      <c r="M83" s="33">
        <v>2</v>
      </c>
      <c r="N83" s="33">
        <v>590</v>
      </c>
    </row>
    <row r="84" spans="1:14" x14ac:dyDescent="0.35">
      <c r="A84" s="32" t="s">
        <v>111</v>
      </c>
      <c r="B84" s="32" t="s">
        <v>112</v>
      </c>
      <c r="C84" s="25" t="s">
        <v>123</v>
      </c>
      <c r="D84" s="32" t="s">
        <v>114</v>
      </c>
      <c r="E84" s="31" t="s">
        <v>121</v>
      </c>
      <c r="F84" s="34">
        <v>15730</v>
      </c>
      <c r="G84" s="37" t="s">
        <v>44</v>
      </c>
      <c r="H84" s="42" t="s">
        <v>45</v>
      </c>
      <c r="I84" s="34" t="s">
        <v>5</v>
      </c>
      <c r="K84" s="34" t="s">
        <v>69</v>
      </c>
      <c r="L84" s="53">
        <v>40731</v>
      </c>
      <c r="M84" s="33">
        <v>3</v>
      </c>
      <c r="N84" s="33">
        <v>589</v>
      </c>
    </row>
    <row r="85" spans="1:14" x14ac:dyDescent="0.35">
      <c r="A85" s="32" t="s">
        <v>111</v>
      </c>
      <c r="B85" s="32" t="s">
        <v>112</v>
      </c>
      <c r="C85" s="25" t="s">
        <v>123</v>
      </c>
      <c r="D85" s="32" t="s">
        <v>114</v>
      </c>
      <c r="E85" s="31" t="s">
        <v>121</v>
      </c>
      <c r="F85" s="34">
        <v>15874</v>
      </c>
      <c r="G85" s="37" t="s">
        <v>57</v>
      </c>
      <c r="H85" s="40" t="s">
        <v>58</v>
      </c>
      <c r="I85" s="34" t="s">
        <v>5</v>
      </c>
      <c r="K85" s="34" t="s">
        <v>59</v>
      </c>
      <c r="L85" s="53">
        <v>40731</v>
      </c>
      <c r="M85" s="33">
        <v>4</v>
      </c>
      <c r="N85" s="33">
        <v>589</v>
      </c>
    </row>
    <row r="86" spans="1:14" x14ac:dyDescent="0.35">
      <c r="A86" s="32" t="s">
        <v>111</v>
      </c>
      <c r="B86" s="32" t="s">
        <v>112</v>
      </c>
      <c r="C86" s="25" t="s">
        <v>123</v>
      </c>
      <c r="D86" s="32" t="s">
        <v>114</v>
      </c>
      <c r="E86" s="31" t="s">
        <v>121</v>
      </c>
      <c r="F86" s="38">
        <v>15927</v>
      </c>
      <c r="G86" s="37" t="s">
        <v>55</v>
      </c>
      <c r="H86" s="37" t="s">
        <v>56</v>
      </c>
      <c r="I86" s="38" t="s">
        <v>5</v>
      </c>
      <c r="K86" s="39" t="s">
        <v>82</v>
      </c>
      <c r="L86" s="53">
        <v>40731</v>
      </c>
      <c r="M86" s="33">
        <v>5</v>
      </c>
      <c r="N86" s="33">
        <v>584</v>
      </c>
    </row>
    <row r="87" spans="1:14" x14ac:dyDescent="0.35">
      <c r="A87" s="32" t="s">
        <v>111</v>
      </c>
      <c r="B87" s="32" t="s">
        <v>112</v>
      </c>
      <c r="C87" s="25" t="s">
        <v>123</v>
      </c>
      <c r="D87" s="32" t="s">
        <v>114</v>
      </c>
      <c r="E87" s="31" t="s">
        <v>121</v>
      </c>
      <c r="F87" s="34">
        <v>15866</v>
      </c>
      <c r="G87" s="37" t="s">
        <v>27</v>
      </c>
      <c r="H87" s="40" t="s">
        <v>60</v>
      </c>
      <c r="I87" s="34" t="s">
        <v>5</v>
      </c>
      <c r="K87" s="34" t="s">
        <v>59</v>
      </c>
      <c r="L87" s="53">
        <v>40731</v>
      </c>
      <c r="M87" s="33">
        <v>6</v>
      </c>
      <c r="N87" s="33">
        <v>580</v>
      </c>
    </row>
    <row r="88" spans="1:14" x14ac:dyDescent="0.35">
      <c r="A88" s="32" t="s">
        <v>111</v>
      </c>
      <c r="B88" s="32" t="s">
        <v>112</v>
      </c>
      <c r="C88" s="25" t="s">
        <v>123</v>
      </c>
      <c r="D88" s="32" t="s">
        <v>114</v>
      </c>
      <c r="E88" s="31" t="s">
        <v>121</v>
      </c>
      <c r="F88" s="34" t="s">
        <v>8</v>
      </c>
      <c r="G88" s="37" t="s">
        <v>124</v>
      </c>
      <c r="H88" s="40" t="s">
        <v>61</v>
      </c>
      <c r="I88" s="34" t="s">
        <v>5</v>
      </c>
      <c r="K88" s="34" t="s">
        <v>59</v>
      </c>
      <c r="L88" s="53">
        <v>40731</v>
      </c>
      <c r="M88" s="33">
        <v>7</v>
      </c>
      <c r="N88" s="33">
        <v>569</v>
      </c>
    </row>
    <row r="89" spans="1:14" x14ac:dyDescent="0.35">
      <c r="A89" s="32" t="s">
        <v>111</v>
      </c>
      <c r="B89" s="32" t="s">
        <v>112</v>
      </c>
      <c r="C89" s="25" t="s">
        <v>123</v>
      </c>
      <c r="D89" s="32" t="s">
        <v>114</v>
      </c>
      <c r="E89" s="31" t="s">
        <v>121</v>
      </c>
      <c r="F89" s="38">
        <v>10172</v>
      </c>
      <c r="G89" s="37" t="s">
        <v>53</v>
      </c>
      <c r="H89" s="37" t="s">
        <v>54</v>
      </c>
      <c r="I89" s="38" t="s">
        <v>5</v>
      </c>
      <c r="K89" s="39" t="s">
        <v>81</v>
      </c>
      <c r="L89" s="53">
        <v>40731</v>
      </c>
      <c r="M89" s="33">
        <v>8</v>
      </c>
      <c r="N89" s="33">
        <v>566</v>
      </c>
    </row>
    <row r="90" spans="1:14" x14ac:dyDescent="0.35">
      <c r="A90" s="32" t="s">
        <v>111</v>
      </c>
      <c r="B90" s="32" t="s">
        <v>112</v>
      </c>
      <c r="C90" s="25" t="s">
        <v>123</v>
      </c>
      <c r="D90" s="32" t="s">
        <v>114</v>
      </c>
      <c r="E90" s="31" t="s">
        <v>121</v>
      </c>
      <c r="F90" s="34">
        <v>15790</v>
      </c>
      <c r="G90" s="37" t="s">
        <v>46</v>
      </c>
      <c r="H90" s="42" t="s">
        <v>47</v>
      </c>
      <c r="I90" s="34" t="s">
        <v>5</v>
      </c>
      <c r="K90" s="34" t="s">
        <v>59</v>
      </c>
      <c r="L90" s="53">
        <v>40731</v>
      </c>
      <c r="M90" s="33">
        <v>9</v>
      </c>
      <c r="N90" s="33">
        <v>556</v>
      </c>
    </row>
    <row r="91" spans="1:14" x14ac:dyDescent="0.35">
      <c r="A91" s="32" t="s">
        <v>111</v>
      </c>
      <c r="B91" s="32" t="s">
        <v>112</v>
      </c>
      <c r="C91" s="25" t="s">
        <v>123</v>
      </c>
      <c r="D91" s="32" t="s">
        <v>114</v>
      </c>
      <c r="E91" s="31" t="s">
        <v>121</v>
      </c>
      <c r="F91" s="34">
        <v>15862</v>
      </c>
      <c r="G91" s="37" t="s">
        <v>49</v>
      </c>
      <c r="H91" s="40" t="s">
        <v>50</v>
      </c>
      <c r="I91" s="34" t="s">
        <v>5</v>
      </c>
      <c r="K91" s="34" t="s">
        <v>34</v>
      </c>
      <c r="L91" s="53">
        <v>40731</v>
      </c>
      <c r="M91" s="33">
        <v>10</v>
      </c>
      <c r="N91" s="33">
        <v>548</v>
      </c>
    </row>
    <row r="92" spans="1:14" x14ac:dyDescent="0.35">
      <c r="A92" s="32" t="s">
        <v>111</v>
      </c>
      <c r="B92" s="32" t="s">
        <v>112</v>
      </c>
      <c r="C92" s="25" t="s">
        <v>123</v>
      </c>
      <c r="D92" s="32" t="s">
        <v>114</v>
      </c>
      <c r="E92" s="31" t="s">
        <v>121</v>
      </c>
      <c r="F92" s="34">
        <v>16040</v>
      </c>
      <c r="G92" s="37" t="s">
        <v>38</v>
      </c>
      <c r="H92" s="40" t="s">
        <v>39</v>
      </c>
      <c r="I92" s="34" t="s">
        <v>5</v>
      </c>
      <c r="K92" s="34" t="s">
        <v>59</v>
      </c>
      <c r="L92" s="53">
        <v>40731</v>
      </c>
      <c r="M92" s="33">
        <v>11</v>
      </c>
      <c r="N92" s="33">
        <v>527</v>
      </c>
    </row>
    <row r="93" spans="1:14" x14ac:dyDescent="0.35">
      <c r="A93" s="32" t="s">
        <v>111</v>
      </c>
      <c r="B93" s="32" t="s">
        <v>112</v>
      </c>
      <c r="C93" s="25" t="s">
        <v>123</v>
      </c>
      <c r="D93" s="32" t="s">
        <v>114</v>
      </c>
      <c r="E93" s="31" t="s">
        <v>121</v>
      </c>
      <c r="F93" s="34">
        <v>15874</v>
      </c>
      <c r="G93" s="37" t="s">
        <v>57</v>
      </c>
      <c r="H93" s="40" t="s">
        <v>58</v>
      </c>
      <c r="I93" s="34" t="s">
        <v>5</v>
      </c>
      <c r="K93" s="34" t="s">
        <v>59</v>
      </c>
      <c r="L93" s="53">
        <v>40732</v>
      </c>
      <c r="M93" s="33">
        <v>1</v>
      </c>
      <c r="N93" s="33">
        <v>592</v>
      </c>
    </row>
    <row r="94" spans="1:14" x14ac:dyDescent="0.35">
      <c r="A94" s="32" t="s">
        <v>111</v>
      </c>
      <c r="B94" s="32" t="s">
        <v>112</v>
      </c>
      <c r="C94" s="25" t="s">
        <v>123</v>
      </c>
      <c r="D94" s="32" t="s">
        <v>114</v>
      </c>
      <c r="E94" s="31" t="s">
        <v>121</v>
      </c>
      <c r="F94" s="38">
        <v>15927</v>
      </c>
      <c r="G94" s="37" t="s">
        <v>55</v>
      </c>
      <c r="H94" s="37" t="s">
        <v>56</v>
      </c>
      <c r="I94" s="38" t="s">
        <v>5</v>
      </c>
      <c r="K94" s="39" t="s">
        <v>82</v>
      </c>
      <c r="L94" s="53">
        <v>40732</v>
      </c>
      <c r="M94" s="33">
        <v>2</v>
      </c>
      <c r="N94" s="33">
        <v>591</v>
      </c>
    </row>
    <row r="95" spans="1:14" x14ac:dyDescent="0.35">
      <c r="A95" s="32" t="s">
        <v>111</v>
      </c>
      <c r="B95" s="32" t="s">
        <v>112</v>
      </c>
      <c r="C95" s="25" t="s">
        <v>123</v>
      </c>
      <c r="D95" s="32" t="s">
        <v>114</v>
      </c>
      <c r="E95" s="31" t="s">
        <v>121</v>
      </c>
      <c r="F95" s="34" t="s">
        <v>8</v>
      </c>
      <c r="G95" s="37" t="s">
        <v>124</v>
      </c>
      <c r="H95" s="40" t="s">
        <v>61</v>
      </c>
      <c r="I95" s="34" t="s">
        <v>5</v>
      </c>
      <c r="K95" s="34" t="s">
        <v>59</v>
      </c>
      <c r="L95" s="53">
        <v>40732</v>
      </c>
      <c r="M95" s="33">
        <v>3</v>
      </c>
      <c r="N95" s="33">
        <v>590</v>
      </c>
    </row>
    <row r="96" spans="1:14" x14ac:dyDescent="0.35">
      <c r="A96" s="32" t="s">
        <v>111</v>
      </c>
      <c r="B96" s="32" t="s">
        <v>112</v>
      </c>
      <c r="C96" s="25" t="s">
        <v>123</v>
      </c>
      <c r="D96" s="32" t="s">
        <v>114</v>
      </c>
      <c r="E96" s="31" t="s">
        <v>121</v>
      </c>
      <c r="F96" s="38" t="s">
        <v>8</v>
      </c>
      <c r="G96" s="37" t="s">
        <v>51</v>
      </c>
      <c r="H96" s="37" t="s">
        <v>52</v>
      </c>
      <c r="I96" s="38" t="s">
        <v>5</v>
      </c>
      <c r="K96" s="39" t="s">
        <v>59</v>
      </c>
      <c r="L96" s="53">
        <v>40732</v>
      </c>
      <c r="M96" s="33">
        <v>4</v>
      </c>
      <c r="N96" s="33">
        <v>585</v>
      </c>
    </row>
    <row r="97" spans="1:14" x14ac:dyDescent="0.35">
      <c r="A97" s="32" t="s">
        <v>111</v>
      </c>
      <c r="B97" s="32" t="s">
        <v>112</v>
      </c>
      <c r="C97" s="25" t="s">
        <v>123</v>
      </c>
      <c r="D97" s="32" t="s">
        <v>114</v>
      </c>
      <c r="E97" s="31" t="s">
        <v>121</v>
      </c>
      <c r="F97" s="34">
        <v>15730</v>
      </c>
      <c r="G97" s="37" t="s">
        <v>44</v>
      </c>
      <c r="H97" s="42" t="s">
        <v>45</v>
      </c>
      <c r="I97" s="34" t="s">
        <v>5</v>
      </c>
      <c r="K97" s="34" t="s">
        <v>69</v>
      </c>
      <c r="L97" s="53">
        <v>40732</v>
      </c>
      <c r="M97" s="33">
        <v>5</v>
      </c>
      <c r="N97" s="33">
        <v>585</v>
      </c>
    </row>
    <row r="98" spans="1:14" x14ac:dyDescent="0.35">
      <c r="A98" s="32" t="s">
        <v>111</v>
      </c>
      <c r="B98" s="32" t="s">
        <v>112</v>
      </c>
      <c r="C98" s="25" t="s">
        <v>123</v>
      </c>
      <c r="D98" s="32" t="s">
        <v>114</v>
      </c>
      <c r="E98" s="31" t="s">
        <v>121</v>
      </c>
      <c r="F98" s="34">
        <v>11970</v>
      </c>
      <c r="G98" s="37" t="s">
        <v>42</v>
      </c>
      <c r="H98" s="42" t="s">
        <v>43</v>
      </c>
      <c r="I98" s="34" t="s">
        <v>18</v>
      </c>
      <c r="K98" s="34" t="s">
        <v>69</v>
      </c>
      <c r="L98" s="53">
        <v>40732</v>
      </c>
      <c r="M98" s="33">
        <v>6</v>
      </c>
      <c r="N98" s="33">
        <v>584</v>
      </c>
    </row>
    <row r="99" spans="1:14" x14ac:dyDescent="0.35">
      <c r="A99" s="32" t="s">
        <v>111</v>
      </c>
      <c r="B99" s="32" t="s">
        <v>112</v>
      </c>
      <c r="C99" s="25" t="s">
        <v>123</v>
      </c>
      <c r="D99" s="32" t="s">
        <v>114</v>
      </c>
      <c r="E99" s="31" t="s">
        <v>121</v>
      </c>
      <c r="F99" s="34">
        <v>15866</v>
      </c>
      <c r="G99" s="37" t="s">
        <v>27</v>
      </c>
      <c r="H99" s="40" t="s">
        <v>60</v>
      </c>
      <c r="I99" s="34" t="s">
        <v>5</v>
      </c>
      <c r="K99" s="34" t="s">
        <v>59</v>
      </c>
      <c r="L99" s="53">
        <v>40732</v>
      </c>
      <c r="M99" s="33">
        <v>7</v>
      </c>
      <c r="N99" s="33">
        <v>582</v>
      </c>
    </row>
    <row r="100" spans="1:14" x14ac:dyDescent="0.35">
      <c r="A100" s="32" t="s">
        <v>111</v>
      </c>
      <c r="B100" s="32" t="s">
        <v>112</v>
      </c>
      <c r="C100" s="25" t="s">
        <v>123</v>
      </c>
      <c r="D100" s="32" t="s">
        <v>114</v>
      </c>
      <c r="E100" s="31" t="s">
        <v>121</v>
      </c>
      <c r="F100" s="38">
        <v>10172</v>
      </c>
      <c r="G100" s="37" t="s">
        <v>53</v>
      </c>
      <c r="H100" s="37" t="s">
        <v>54</v>
      </c>
      <c r="I100" s="38" t="s">
        <v>5</v>
      </c>
      <c r="K100" s="39" t="s">
        <v>81</v>
      </c>
      <c r="L100" s="53">
        <v>40732</v>
      </c>
      <c r="M100" s="33">
        <v>8</v>
      </c>
      <c r="N100" s="33">
        <v>573</v>
      </c>
    </row>
    <row r="101" spans="1:14" x14ac:dyDescent="0.35">
      <c r="A101" s="32" t="s">
        <v>111</v>
      </c>
      <c r="B101" s="32" t="s">
        <v>112</v>
      </c>
      <c r="C101" s="25" t="s">
        <v>123</v>
      </c>
      <c r="D101" s="32" t="s">
        <v>114</v>
      </c>
      <c r="E101" s="31" t="s">
        <v>121</v>
      </c>
      <c r="F101" s="34">
        <v>15790</v>
      </c>
      <c r="G101" s="37" t="s">
        <v>46</v>
      </c>
      <c r="H101" s="42" t="s">
        <v>47</v>
      </c>
      <c r="I101" s="34" t="s">
        <v>5</v>
      </c>
      <c r="K101" s="34" t="s">
        <v>59</v>
      </c>
      <c r="L101" s="53">
        <v>40732</v>
      </c>
      <c r="M101" s="33">
        <v>9</v>
      </c>
      <c r="N101" s="33">
        <v>570</v>
      </c>
    </row>
    <row r="102" spans="1:14" x14ac:dyDescent="0.35">
      <c r="A102" s="32" t="s">
        <v>111</v>
      </c>
      <c r="B102" s="32" t="s">
        <v>112</v>
      </c>
      <c r="C102" s="25" t="s">
        <v>123</v>
      </c>
      <c r="D102" s="32" t="s">
        <v>114</v>
      </c>
      <c r="E102" s="31" t="s">
        <v>121</v>
      </c>
      <c r="F102" s="34">
        <v>15862</v>
      </c>
      <c r="G102" s="37" t="s">
        <v>49</v>
      </c>
      <c r="H102" s="40" t="s">
        <v>50</v>
      </c>
      <c r="I102" s="34" t="s">
        <v>5</v>
      </c>
      <c r="K102" s="34" t="s">
        <v>34</v>
      </c>
      <c r="L102" s="53">
        <v>40732</v>
      </c>
      <c r="M102" s="33">
        <v>10</v>
      </c>
      <c r="N102" s="33">
        <v>568</v>
      </c>
    </row>
    <row r="103" spans="1:14" x14ac:dyDescent="0.35">
      <c r="A103" s="32" t="s">
        <v>111</v>
      </c>
      <c r="B103" s="32" t="s">
        <v>112</v>
      </c>
      <c r="C103" s="25" t="s">
        <v>123</v>
      </c>
      <c r="D103" s="32" t="s">
        <v>114</v>
      </c>
      <c r="E103" s="31" t="s">
        <v>121</v>
      </c>
      <c r="F103" s="34">
        <v>16040</v>
      </c>
      <c r="G103" s="37" t="s">
        <v>38</v>
      </c>
      <c r="H103" s="40" t="s">
        <v>39</v>
      </c>
      <c r="I103" s="34" t="s">
        <v>5</v>
      </c>
      <c r="K103" s="34" t="s">
        <v>59</v>
      </c>
      <c r="L103" s="53">
        <v>40732</v>
      </c>
      <c r="M103" s="33">
        <v>11</v>
      </c>
      <c r="N103" s="33">
        <v>548</v>
      </c>
    </row>
    <row r="104" spans="1:14" x14ac:dyDescent="0.35">
      <c r="A104" s="32" t="s">
        <v>111</v>
      </c>
      <c r="B104" s="32" t="s">
        <v>112</v>
      </c>
      <c r="C104" s="25" t="s">
        <v>123</v>
      </c>
      <c r="D104" s="31" t="s">
        <v>93</v>
      </c>
      <c r="E104" s="31" t="s">
        <v>121</v>
      </c>
      <c r="F104" s="38" t="s">
        <v>8</v>
      </c>
      <c r="G104" s="37" t="s">
        <v>51</v>
      </c>
      <c r="H104" s="37" t="s">
        <v>52</v>
      </c>
      <c r="I104" s="38" t="s">
        <v>5</v>
      </c>
      <c r="K104" s="39" t="s">
        <v>59</v>
      </c>
      <c r="L104" s="53">
        <v>40732</v>
      </c>
      <c r="M104" s="33">
        <v>1</v>
      </c>
      <c r="N104" s="28">
        <v>103.2</v>
      </c>
    </row>
    <row r="105" spans="1:14" x14ac:dyDescent="0.35">
      <c r="A105" s="32" t="s">
        <v>111</v>
      </c>
      <c r="B105" s="32" t="s">
        <v>112</v>
      </c>
      <c r="C105" s="25" t="s">
        <v>123</v>
      </c>
      <c r="D105" s="31" t="s">
        <v>93</v>
      </c>
      <c r="E105" s="31" t="s">
        <v>121</v>
      </c>
      <c r="F105" s="34">
        <v>11970</v>
      </c>
      <c r="G105" s="37" t="s">
        <v>42</v>
      </c>
      <c r="H105" s="42" t="s">
        <v>43</v>
      </c>
      <c r="I105" s="34" t="s">
        <v>18</v>
      </c>
      <c r="K105" s="34" t="s">
        <v>69</v>
      </c>
      <c r="L105" s="53">
        <v>40732</v>
      </c>
      <c r="M105" s="33">
        <v>2</v>
      </c>
      <c r="N105" s="28">
        <v>102.8</v>
      </c>
    </row>
    <row r="106" spans="1:14" x14ac:dyDescent="0.35">
      <c r="A106" s="32" t="s">
        <v>111</v>
      </c>
      <c r="B106" s="32" t="s">
        <v>112</v>
      </c>
      <c r="C106" s="25" t="s">
        <v>123</v>
      </c>
      <c r="D106" s="31" t="s">
        <v>93</v>
      </c>
      <c r="E106" s="31" t="s">
        <v>121</v>
      </c>
      <c r="F106" s="34">
        <v>15730</v>
      </c>
      <c r="G106" s="37" t="s">
        <v>44</v>
      </c>
      <c r="H106" s="42" t="s">
        <v>45</v>
      </c>
      <c r="I106" s="34" t="s">
        <v>5</v>
      </c>
      <c r="K106" s="34" t="s">
        <v>69</v>
      </c>
      <c r="L106" s="53">
        <v>40732</v>
      </c>
      <c r="M106" s="33">
        <v>3</v>
      </c>
      <c r="N106" s="28">
        <v>102.5</v>
      </c>
    </row>
    <row r="107" spans="1:14" x14ac:dyDescent="0.35">
      <c r="A107" s="32" t="s">
        <v>111</v>
      </c>
      <c r="B107" s="32" t="s">
        <v>112</v>
      </c>
      <c r="C107" s="25" t="s">
        <v>123</v>
      </c>
      <c r="D107" s="31" t="s">
        <v>93</v>
      </c>
      <c r="E107" s="31" t="s">
        <v>121</v>
      </c>
      <c r="F107" s="34">
        <v>15874</v>
      </c>
      <c r="G107" s="37" t="s">
        <v>57</v>
      </c>
      <c r="H107" s="40" t="s">
        <v>58</v>
      </c>
      <c r="I107" s="34" t="s">
        <v>5</v>
      </c>
      <c r="K107" s="34" t="s">
        <v>59</v>
      </c>
      <c r="L107" s="53">
        <v>40732</v>
      </c>
      <c r="M107" s="33">
        <v>4</v>
      </c>
      <c r="N107" s="28">
        <v>102.1</v>
      </c>
    </row>
    <row r="108" spans="1:14" x14ac:dyDescent="0.35">
      <c r="A108" s="32" t="s">
        <v>111</v>
      </c>
      <c r="B108" s="32" t="s">
        <v>112</v>
      </c>
      <c r="C108" s="25" t="s">
        <v>123</v>
      </c>
      <c r="D108" s="31" t="s">
        <v>93</v>
      </c>
      <c r="E108" s="31" t="s">
        <v>121</v>
      </c>
      <c r="F108" s="34">
        <v>15866</v>
      </c>
      <c r="G108" s="37" t="s">
        <v>27</v>
      </c>
      <c r="H108" s="40" t="s">
        <v>60</v>
      </c>
      <c r="I108" s="34" t="s">
        <v>5</v>
      </c>
      <c r="K108" s="34" t="s">
        <v>59</v>
      </c>
      <c r="L108" s="53">
        <v>40732</v>
      </c>
      <c r="M108" s="33">
        <v>5</v>
      </c>
      <c r="N108" s="28">
        <v>101.2</v>
      </c>
    </row>
    <row r="109" spans="1:14" x14ac:dyDescent="0.35">
      <c r="A109" s="32" t="s">
        <v>111</v>
      </c>
      <c r="B109" s="32" t="s">
        <v>112</v>
      </c>
      <c r="C109" s="25" t="s">
        <v>123</v>
      </c>
      <c r="D109" s="31" t="s">
        <v>93</v>
      </c>
      <c r="E109" s="31" t="s">
        <v>121</v>
      </c>
      <c r="F109" s="34" t="s">
        <v>8</v>
      </c>
      <c r="G109" s="37" t="s">
        <v>124</v>
      </c>
      <c r="H109" s="40" t="s">
        <v>61</v>
      </c>
      <c r="I109" s="34" t="s">
        <v>5</v>
      </c>
      <c r="K109" s="34" t="s">
        <v>59</v>
      </c>
      <c r="L109" s="53">
        <v>40732</v>
      </c>
      <c r="M109" s="33">
        <v>6</v>
      </c>
      <c r="N109" s="28">
        <v>100.6</v>
      </c>
    </row>
    <row r="110" spans="1:14" x14ac:dyDescent="0.35">
      <c r="A110" s="32" t="s">
        <v>111</v>
      </c>
      <c r="B110" s="32" t="s">
        <v>112</v>
      </c>
      <c r="C110" s="25" t="s">
        <v>123</v>
      </c>
      <c r="D110" s="31" t="s">
        <v>93</v>
      </c>
      <c r="E110" s="31" t="s">
        <v>121</v>
      </c>
      <c r="F110" s="38">
        <v>15927</v>
      </c>
      <c r="G110" s="37" t="s">
        <v>55</v>
      </c>
      <c r="H110" s="37" t="s">
        <v>56</v>
      </c>
      <c r="I110" s="38" t="s">
        <v>5</v>
      </c>
      <c r="K110" s="39" t="s">
        <v>82</v>
      </c>
      <c r="L110" s="53">
        <v>40732</v>
      </c>
      <c r="M110" s="33">
        <v>7</v>
      </c>
      <c r="N110" s="28">
        <v>98.7</v>
      </c>
    </row>
    <row r="111" spans="1:14" x14ac:dyDescent="0.35">
      <c r="A111" s="32" t="s">
        <v>111</v>
      </c>
      <c r="B111" s="32" t="s">
        <v>112</v>
      </c>
      <c r="C111" s="25" t="s">
        <v>123</v>
      </c>
      <c r="D111" s="31" t="s">
        <v>93</v>
      </c>
      <c r="E111" s="31" t="s">
        <v>121</v>
      </c>
      <c r="F111" s="38">
        <v>10172</v>
      </c>
      <c r="G111" s="37" t="s">
        <v>53</v>
      </c>
      <c r="H111" s="37" t="s">
        <v>54</v>
      </c>
      <c r="I111" s="38" t="s">
        <v>5</v>
      </c>
      <c r="K111" s="39" t="s">
        <v>81</v>
      </c>
      <c r="L111" s="53">
        <v>40732</v>
      </c>
      <c r="M111" s="33">
        <v>8</v>
      </c>
      <c r="N111" s="28">
        <v>91.2</v>
      </c>
    </row>
    <row r="112" spans="1:14" x14ac:dyDescent="0.35">
      <c r="A112" s="32" t="s">
        <v>111</v>
      </c>
      <c r="B112" s="32" t="s">
        <v>112</v>
      </c>
      <c r="C112" s="25" t="s">
        <v>116</v>
      </c>
      <c r="D112" s="32" t="s">
        <v>114</v>
      </c>
      <c r="E112" s="32" t="s">
        <v>115</v>
      </c>
      <c r="F112" s="38">
        <v>10171</v>
      </c>
      <c r="G112" s="37" t="s">
        <v>31</v>
      </c>
      <c r="H112" s="37" t="s">
        <v>32</v>
      </c>
      <c r="I112" s="38" t="s">
        <v>5</v>
      </c>
      <c r="K112" s="39" t="s">
        <v>63</v>
      </c>
      <c r="L112" s="52">
        <v>40728</v>
      </c>
      <c r="M112" s="33">
        <v>1</v>
      </c>
      <c r="N112" s="33">
        <v>588</v>
      </c>
    </row>
    <row r="113" spans="1:14" x14ac:dyDescent="0.35">
      <c r="A113" s="32" t="s">
        <v>111</v>
      </c>
      <c r="B113" s="32" t="s">
        <v>112</v>
      </c>
      <c r="C113" s="25" t="s">
        <v>116</v>
      </c>
      <c r="D113" s="32" t="s">
        <v>114</v>
      </c>
      <c r="E113" s="32" t="s">
        <v>115</v>
      </c>
      <c r="F113" s="38">
        <v>10169</v>
      </c>
      <c r="G113" s="37" t="s">
        <v>3</v>
      </c>
      <c r="H113" s="37" t="s">
        <v>4</v>
      </c>
      <c r="I113" s="38" t="s">
        <v>5</v>
      </c>
      <c r="K113" s="39" t="s">
        <v>63</v>
      </c>
      <c r="L113" s="52">
        <v>40728</v>
      </c>
      <c r="M113" s="33">
        <v>2</v>
      </c>
      <c r="N113" s="33">
        <v>582</v>
      </c>
    </row>
    <row r="114" spans="1:14" x14ac:dyDescent="0.35">
      <c r="A114" s="32" t="s">
        <v>111</v>
      </c>
      <c r="B114" s="32" t="s">
        <v>112</v>
      </c>
      <c r="C114" s="25" t="s">
        <v>116</v>
      </c>
      <c r="D114" s="32" t="s">
        <v>114</v>
      </c>
      <c r="E114" s="32" t="s">
        <v>115</v>
      </c>
      <c r="F114" s="34">
        <v>15502</v>
      </c>
      <c r="G114" s="37" t="s">
        <v>28</v>
      </c>
      <c r="H114" s="40" t="s">
        <v>29</v>
      </c>
      <c r="I114" s="38" t="s">
        <v>5</v>
      </c>
      <c r="K114" s="34" t="s">
        <v>63</v>
      </c>
      <c r="L114" s="52">
        <v>40728</v>
      </c>
      <c r="M114" s="33">
        <v>3</v>
      </c>
      <c r="N114" s="33">
        <v>580</v>
      </c>
    </row>
    <row r="115" spans="1:14" x14ac:dyDescent="0.35">
      <c r="A115" s="32" t="s">
        <v>111</v>
      </c>
      <c r="B115" s="32" t="s">
        <v>112</v>
      </c>
      <c r="C115" s="25" t="s">
        <v>116</v>
      </c>
      <c r="D115" s="32" t="s">
        <v>114</v>
      </c>
      <c r="E115" s="32" t="s">
        <v>115</v>
      </c>
      <c r="F115" s="38">
        <v>16006</v>
      </c>
      <c r="G115" s="37" t="s">
        <v>24</v>
      </c>
      <c r="H115" s="37" t="s">
        <v>25</v>
      </c>
      <c r="I115" s="38" t="s">
        <v>5</v>
      </c>
      <c r="K115" s="41" t="s">
        <v>26</v>
      </c>
      <c r="L115" s="52">
        <v>40728</v>
      </c>
      <c r="M115" s="33">
        <v>4</v>
      </c>
      <c r="N115" s="33">
        <v>562</v>
      </c>
    </row>
    <row r="116" spans="1:14" x14ac:dyDescent="0.35">
      <c r="A116" s="32" t="s">
        <v>111</v>
      </c>
      <c r="B116" s="32" t="s">
        <v>112</v>
      </c>
      <c r="C116" s="25" t="s">
        <v>116</v>
      </c>
      <c r="D116" s="32" t="s">
        <v>114</v>
      </c>
      <c r="E116" s="32" t="s">
        <v>115</v>
      </c>
      <c r="F116" s="38">
        <v>16017</v>
      </c>
      <c r="G116" s="37" t="s">
        <v>30</v>
      </c>
      <c r="H116" s="37" t="s">
        <v>12</v>
      </c>
      <c r="I116" s="38" t="s">
        <v>5</v>
      </c>
      <c r="K116" s="39" t="s">
        <v>63</v>
      </c>
      <c r="L116" s="52">
        <v>40728</v>
      </c>
      <c r="M116" s="33">
        <v>5</v>
      </c>
      <c r="N116" s="33">
        <v>558</v>
      </c>
    </row>
    <row r="117" spans="1:14" x14ac:dyDescent="0.35">
      <c r="A117" s="32" t="s">
        <v>111</v>
      </c>
      <c r="B117" s="32" t="s">
        <v>112</v>
      </c>
      <c r="C117" s="25" t="s">
        <v>116</v>
      </c>
      <c r="D117" s="32" t="s">
        <v>114</v>
      </c>
      <c r="E117" s="32" t="s">
        <v>115</v>
      </c>
      <c r="F117" s="38">
        <v>10173</v>
      </c>
      <c r="G117" s="37" t="s">
        <v>33</v>
      </c>
      <c r="H117" s="37" t="s">
        <v>11</v>
      </c>
      <c r="I117" s="38" t="s">
        <v>5</v>
      </c>
      <c r="K117" s="39" t="s">
        <v>9</v>
      </c>
      <c r="L117" s="52">
        <v>40728</v>
      </c>
      <c r="M117" s="33">
        <v>6</v>
      </c>
      <c r="N117" s="33">
        <v>554</v>
      </c>
    </row>
    <row r="118" spans="1:14" x14ac:dyDescent="0.35">
      <c r="A118" s="32" t="s">
        <v>111</v>
      </c>
      <c r="B118" s="32" t="s">
        <v>112</v>
      </c>
      <c r="C118" s="25" t="s">
        <v>116</v>
      </c>
      <c r="D118" s="32" t="s">
        <v>114</v>
      </c>
      <c r="E118" s="32" t="s">
        <v>115</v>
      </c>
      <c r="F118" s="38">
        <v>10171</v>
      </c>
      <c r="G118" s="37" t="s">
        <v>31</v>
      </c>
      <c r="H118" s="37" t="s">
        <v>32</v>
      </c>
      <c r="I118" s="38" t="s">
        <v>5</v>
      </c>
      <c r="K118" s="39" t="s">
        <v>63</v>
      </c>
      <c r="L118" s="52">
        <v>40729</v>
      </c>
      <c r="M118" s="33">
        <v>1</v>
      </c>
      <c r="N118" s="33">
        <v>586</v>
      </c>
    </row>
    <row r="119" spans="1:14" x14ac:dyDescent="0.35">
      <c r="A119" s="32" t="s">
        <v>111</v>
      </c>
      <c r="B119" s="32" t="s">
        <v>112</v>
      </c>
      <c r="C119" s="25" t="s">
        <v>116</v>
      </c>
      <c r="D119" s="32" t="s">
        <v>114</v>
      </c>
      <c r="E119" s="32" t="s">
        <v>115</v>
      </c>
      <c r="F119" s="38">
        <v>10169</v>
      </c>
      <c r="G119" s="37" t="s">
        <v>3</v>
      </c>
      <c r="H119" s="37" t="s">
        <v>4</v>
      </c>
      <c r="I119" s="38" t="s">
        <v>5</v>
      </c>
      <c r="K119" s="39" t="s">
        <v>63</v>
      </c>
      <c r="L119" s="52">
        <v>40729</v>
      </c>
      <c r="M119" s="33">
        <v>2</v>
      </c>
      <c r="N119" s="33">
        <v>576</v>
      </c>
    </row>
    <row r="120" spans="1:14" x14ac:dyDescent="0.35">
      <c r="A120" s="32" t="s">
        <v>111</v>
      </c>
      <c r="B120" s="32" t="s">
        <v>112</v>
      </c>
      <c r="C120" s="25" t="s">
        <v>116</v>
      </c>
      <c r="D120" s="32" t="s">
        <v>114</v>
      </c>
      <c r="E120" s="32" t="s">
        <v>115</v>
      </c>
      <c r="F120" s="34">
        <v>15502</v>
      </c>
      <c r="G120" s="37" t="s">
        <v>28</v>
      </c>
      <c r="H120" s="40" t="s">
        <v>29</v>
      </c>
      <c r="I120" s="38" t="s">
        <v>5</v>
      </c>
      <c r="K120" s="34" t="s">
        <v>63</v>
      </c>
      <c r="L120" s="52">
        <v>40729</v>
      </c>
      <c r="M120" s="33">
        <v>3</v>
      </c>
      <c r="N120" s="33">
        <v>574</v>
      </c>
    </row>
    <row r="121" spans="1:14" x14ac:dyDescent="0.35">
      <c r="A121" s="32" t="s">
        <v>111</v>
      </c>
      <c r="B121" s="32" t="s">
        <v>112</v>
      </c>
      <c r="C121" s="25" t="s">
        <v>116</v>
      </c>
      <c r="D121" s="32" t="s">
        <v>114</v>
      </c>
      <c r="E121" s="32" t="s">
        <v>115</v>
      </c>
      <c r="F121" s="38">
        <v>16006</v>
      </c>
      <c r="G121" s="37" t="s">
        <v>24</v>
      </c>
      <c r="H121" s="37" t="s">
        <v>25</v>
      </c>
      <c r="I121" s="38" t="s">
        <v>5</v>
      </c>
      <c r="K121" s="41" t="s">
        <v>26</v>
      </c>
      <c r="L121" s="52">
        <v>40729</v>
      </c>
      <c r="M121" s="33">
        <v>4</v>
      </c>
      <c r="N121" s="33">
        <v>556</v>
      </c>
    </row>
    <row r="122" spans="1:14" x14ac:dyDescent="0.35">
      <c r="A122" s="32" t="s">
        <v>111</v>
      </c>
      <c r="B122" s="32" t="s">
        <v>112</v>
      </c>
      <c r="C122" s="25" t="s">
        <v>116</v>
      </c>
      <c r="D122" s="32" t="s">
        <v>114</v>
      </c>
      <c r="E122" s="32" t="s">
        <v>115</v>
      </c>
      <c r="F122" s="38">
        <v>16017</v>
      </c>
      <c r="G122" s="37" t="s">
        <v>30</v>
      </c>
      <c r="H122" s="37" t="s">
        <v>12</v>
      </c>
      <c r="I122" s="38" t="s">
        <v>5</v>
      </c>
      <c r="K122" s="39" t="s">
        <v>63</v>
      </c>
      <c r="L122" s="52">
        <v>40729</v>
      </c>
      <c r="M122" s="33">
        <v>5</v>
      </c>
      <c r="N122" s="33">
        <v>545</v>
      </c>
    </row>
    <row r="123" spans="1:14" x14ac:dyDescent="0.35">
      <c r="A123" s="32" t="s">
        <v>111</v>
      </c>
      <c r="B123" s="32" t="s">
        <v>112</v>
      </c>
      <c r="C123" s="25" t="s">
        <v>116</v>
      </c>
      <c r="D123" s="32" t="s">
        <v>114</v>
      </c>
      <c r="E123" s="32" t="s">
        <v>115</v>
      </c>
      <c r="F123" s="38">
        <v>10173</v>
      </c>
      <c r="G123" s="37" t="s">
        <v>33</v>
      </c>
      <c r="H123" s="37" t="s">
        <v>11</v>
      </c>
      <c r="I123" s="38" t="s">
        <v>5</v>
      </c>
      <c r="K123" s="39" t="s">
        <v>9</v>
      </c>
      <c r="L123" s="52">
        <v>40729</v>
      </c>
      <c r="M123" s="33">
        <v>6</v>
      </c>
      <c r="N123" s="33">
        <v>543</v>
      </c>
    </row>
  </sheetData>
  <mergeCells count="3">
    <mergeCell ref="A1:E1"/>
    <mergeCell ref="F1:K1"/>
    <mergeCell ref="L1:N1"/>
  </mergeCells>
  <conditionalFormatting sqref="G124:K65536 M124:N65536 K123:N123 G17:I18 J14:J20 K23:N24 K17:N20 K122 K84:K91 K103:K107 M103:M123 K114:N121 N122 N21:N113 M75:M91 M1:N2 J3:J4 J9:J10 K11:K13 N3:N16 M9:M24 L1:L1048576 G2:K2">
    <cfRule type="cellIs" dxfId="1" priority="6" stopIfTrue="1" operator="equal">
      <formula>100</formula>
    </cfRule>
  </conditionalFormatting>
  <conditionalFormatting sqref="N104:N111">
    <cfRule type="cellIs" dxfId="0" priority="1" stopIfTrue="1" operator="equal">
      <formula>100</formula>
    </cfRule>
  </conditionalFormatting>
  <printOptions horizontalCentered="1"/>
  <pageMargins left="0.45" right="0.45" top="0.75" bottom="0.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7E96C2-6CF1-4FD3-9865-FD8A0FED73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513D76-F386-47E6-B806-508AADBB6F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Results</vt:lpstr>
      <vt:lpstr>PARA</vt:lpstr>
      <vt:lpstr>PARA!Print_Titles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Reya Kempley</cp:lastModifiedBy>
  <cp:lastPrinted>2011-07-08T17:23:42Z</cp:lastPrinted>
  <dcterms:created xsi:type="dcterms:W3CDTF">2011-06-30T18:48:11Z</dcterms:created>
  <dcterms:modified xsi:type="dcterms:W3CDTF">2020-06-19T20:51:00Z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