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2/"/>
    </mc:Choice>
  </mc:AlternateContent>
  <xr:revisionPtr revIDLastSave="0" documentId="8_{1BBE3BE3-1847-4160-B782-52F193F73563}" xr6:coauthVersionLast="44" xr6:coauthVersionMax="44" xr10:uidLastSave="{00000000-0000-0000-0000-000000000000}"/>
  <bookViews>
    <workbookView xWindow="30750" yWindow="825" windowWidth="16680" windowHeight="13080" tabRatio="602" firstSheet="1" activeTab="1"/>
  </bookViews>
  <sheets>
    <sheet name="MAR Entry" sheetId="9" state="hidden" r:id="rId1"/>
    <sheet name="MAR" sheetId="5" r:id="rId2"/>
    <sheet name="MAP Entry" sheetId="8" state="hidden" r:id="rId3"/>
    <sheet name="MAR AGG" sheetId="15" r:id="rId4"/>
    <sheet name="MAP" sheetId="1" r:id="rId5"/>
    <sheet name="WAR Entry" sheetId="11" state="hidden" r:id="rId6"/>
    <sheet name="MAP AGG" sheetId="16" r:id="rId7"/>
    <sheet name="WAR" sheetId="6" r:id="rId8"/>
    <sheet name="WAP Entry" sheetId="13" state="hidden" r:id="rId9"/>
    <sheet name="WAR AGG" sheetId="17" r:id="rId10"/>
    <sheet name="WAP" sheetId="4" r:id="rId11"/>
    <sheet name="PARA" sheetId="14" r:id="rId12"/>
    <sheet name="WAP AGG" sheetId="18" r:id="rId13"/>
  </sheets>
  <definedNames>
    <definedName name="_xlnm._FilterDatabase" localSheetId="2" hidden="1">'MAP Entry'!$B$2:$DH$99</definedName>
    <definedName name="_xlnm._FilterDatabase" localSheetId="0" hidden="1">'MAR Entry'!$B$2:$DB$100</definedName>
    <definedName name="_xlnm._FilterDatabase" localSheetId="8" hidden="1">'WAP Entry'!$B$2:$DG$72</definedName>
    <definedName name="_xlnm._FilterDatabase" localSheetId="5" hidden="1">'WAR Entry'!$B$2:$DE$66</definedName>
    <definedName name="_xlnm.Print_Area" localSheetId="7">WAR!$Y$1:$AJ$118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28" i="18" l="1"/>
  <c r="T28" i="18"/>
  <c r="J28" i="18"/>
  <c r="AD32" i="18"/>
  <c r="T18" i="18"/>
  <c r="J23" i="18"/>
  <c r="AD23" i="18"/>
  <c r="T23" i="18"/>
  <c r="J32" i="18"/>
  <c r="AD22" i="18"/>
  <c r="T22" i="18"/>
  <c r="J35" i="18"/>
  <c r="AD13" i="18"/>
  <c r="T35" i="18"/>
  <c r="J22" i="18"/>
  <c r="AD25" i="18"/>
  <c r="T32" i="18"/>
  <c r="J25" i="18"/>
  <c r="AD15" i="18"/>
  <c r="T13" i="18"/>
  <c r="J13" i="18"/>
  <c r="AD35" i="18"/>
  <c r="T39" i="18"/>
  <c r="J15" i="18"/>
  <c r="AD18" i="18"/>
  <c r="T25" i="18"/>
  <c r="J18" i="18"/>
  <c r="AD31" i="18"/>
  <c r="T31" i="18"/>
  <c r="J37" i="18"/>
  <c r="AD37" i="18"/>
  <c r="T9" i="18"/>
  <c r="J39" i="18"/>
  <c r="AD16" i="18"/>
  <c r="T15" i="18"/>
  <c r="J31" i="18"/>
  <c r="AD9" i="18"/>
  <c r="T24" i="18"/>
  <c r="J9" i="18"/>
  <c r="AD38" i="18"/>
  <c r="T38" i="18"/>
  <c r="J24" i="18"/>
  <c r="AD34" i="18"/>
  <c r="T37" i="18"/>
  <c r="J16" i="18"/>
  <c r="AD39" i="18"/>
  <c r="T14" i="18"/>
  <c r="J38" i="18"/>
  <c r="AD24" i="18"/>
  <c r="T29" i="18"/>
  <c r="J14" i="18"/>
  <c r="AD29" i="18"/>
  <c r="T17" i="18"/>
  <c r="J27" i="18"/>
  <c r="AD20" i="18"/>
  <c r="T21" i="18"/>
  <c r="J20" i="18"/>
  <c r="AD12" i="18"/>
  <c r="T16" i="18"/>
  <c r="J17" i="18"/>
  <c r="AD36" i="18"/>
  <c r="T27" i="18"/>
  <c r="J36" i="18"/>
  <c r="AD17" i="18"/>
  <c r="T8" i="18"/>
  <c r="J21" i="18"/>
  <c r="AD33" i="18"/>
  <c r="T20" i="18"/>
  <c r="J11" i="18"/>
  <c r="AD19" i="18"/>
  <c r="T34" i="18"/>
  <c r="J8" i="18"/>
  <c r="AD11" i="18"/>
  <c r="T11" i="18"/>
  <c r="J29" i="18"/>
  <c r="AD21" i="18"/>
  <c r="T36" i="18"/>
  <c r="J12" i="18"/>
  <c r="AD26" i="18"/>
  <c r="T19" i="18"/>
  <c r="J33" i="18"/>
  <c r="AD27" i="18"/>
  <c r="T30" i="18"/>
  <c r="J34" i="18"/>
  <c r="AD30" i="18"/>
  <c r="T26" i="18"/>
  <c r="J19" i="18"/>
  <c r="AD14" i="18"/>
  <c r="T12" i="18"/>
  <c r="J30" i="18"/>
  <c r="AD8" i="18"/>
  <c r="T33" i="18"/>
  <c r="J10" i="18"/>
  <c r="AD10" i="18"/>
  <c r="T10" i="18"/>
  <c r="J26" i="18"/>
  <c r="AH86" i="4"/>
  <c r="AJ86" i="4" s="1"/>
  <c r="AH85" i="4"/>
  <c r="AJ85" i="4"/>
  <c r="AH84" i="4"/>
  <c r="AJ84" i="4"/>
  <c r="AH83" i="4"/>
  <c r="AJ83" i="4"/>
  <c r="AH82" i="4"/>
  <c r="AJ82" i="4"/>
  <c r="AH81" i="4"/>
  <c r="AJ81" i="4"/>
  <c r="AH80" i="4"/>
  <c r="AJ80" i="4"/>
  <c r="AH79" i="4"/>
  <c r="AJ79" i="4"/>
  <c r="AH78" i="4"/>
  <c r="AJ78" i="4"/>
  <c r="AH77" i="4"/>
  <c r="AJ77" i="4"/>
  <c r="AH76" i="4"/>
  <c r="AJ76" i="4"/>
  <c r="AH75" i="4"/>
  <c r="AJ75" i="4"/>
  <c r="AH74" i="4"/>
  <c r="AJ74" i="4"/>
  <c r="AH72" i="4"/>
  <c r="AJ72" i="4"/>
  <c r="AH71" i="4"/>
  <c r="AJ71" i="4"/>
  <c r="AH73" i="4"/>
  <c r="AJ73" i="4"/>
  <c r="AH69" i="4"/>
  <c r="AJ69" i="4"/>
  <c r="AH70" i="4"/>
  <c r="AJ70" i="4"/>
  <c r="AH68" i="4"/>
  <c r="AJ68" i="4"/>
  <c r="AH66" i="4"/>
  <c r="AJ66" i="4"/>
  <c r="AH67" i="4"/>
  <c r="AJ67" i="4"/>
  <c r="Z43" i="1"/>
  <c r="T46" i="17"/>
  <c r="AD18" i="17"/>
  <c r="T18" i="17"/>
  <c r="AD46" i="17"/>
  <c r="T45" i="17"/>
  <c r="J18" i="17"/>
  <c r="AD29" i="17"/>
  <c r="T22" i="17"/>
  <c r="J46" i="17"/>
  <c r="AD31" i="17"/>
  <c r="T57" i="17"/>
  <c r="J45" i="17"/>
  <c r="AD8" i="17"/>
  <c r="T50" i="17"/>
  <c r="J54" i="17"/>
  <c r="AD50" i="17"/>
  <c r="T31" i="17"/>
  <c r="J8" i="17"/>
  <c r="AD30" i="17"/>
  <c r="T38" i="17"/>
  <c r="J50" i="17"/>
  <c r="AD22" i="17"/>
  <c r="T29" i="17"/>
  <c r="J13" i="17"/>
  <c r="AD45" i="17"/>
  <c r="T14" i="17"/>
  <c r="J29" i="17"/>
  <c r="AD47" i="17"/>
  <c r="T8" i="17"/>
  <c r="J9" i="17"/>
  <c r="AD9" i="17"/>
  <c r="T9" i="17"/>
  <c r="J31" i="17"/>
  <c r="AD13" i="17"/>
  <c r="T13" i="17"/>
  <c r="J47" i="17"/>
  <c r="AD59" i="17"/>
  <c r="T47" i="17"/>
  <c r="J30" i="17"/>
  <c r="AD19" i="17"/>
  <c r="T33" i="17"/>
  <c r="J14" i="17"/>
  <c r="AD24" i="17"/>
  <c r="T56" i="17"/>
  <c r="J24" i="17"/>
  <c r="AD54" i="17"/>
  <c r="T30" i="17"/>
  <c r="J22" i="17"/>
  <c r="AD38" i="17"/>
  <c r="T54" i="17"/>
  <c r="J57" i="17"/>
  <c r="AD33" i="17"/>
  <c r="T24" i="17"/>
  <c r="J33" i="17"/>
  <c r="AD56" i="17"/>
  <c r="T59" i="17"/>
  <c r="J55" i="17"/>
  <c r="AD57" i="17"/>
  <c r="T12" i="17"/>
  <c r="J56" i="17"/>
  <c r="AD16" i="17"/>
  <c r="T16" i="17"/>
  <c r="J39" i="17"/>
  <c r="AD32" i="17"/>
  <c r="T19" i="17"/>
  <c r="J38" i="17"/>
  <c r="AD58" i="17"/>
  <c r="T11" i="17"/>
  <c r="J16" i="17"/>
  <c r="AD55" i="17"/>
  <c r="T32" i="17"/>
  <c r="J25" i="17"/>
  <c r="AD36" i="17"/>
  <c r="T36" i="17"/>
  <c r="J36" i="17"/>
  <c r="AD35" i="17"/>
  <c r="T35" i="17"/>
  <c r="J35" i="17"/>
  <c r="AD21" i="17"/>
  <c r="T21" i="17"/>
  <c r="J7" i="17"/>
  <c r="AD14" i="17"/>
  <c r="T7" i="17"/>
  <c r="J21" i="17"/>
  <c r="AD17" i="17"/>
  <c r="J12" i="17"/>
  <c r="AD25" i="17"/>
  <c r="T17" i="17"/>
  <c r="J58" i="17"/>
  <c r="AD51" i="17"/>
  <c r="T20" i="17"/>
  <c r="J28" i="17"/>
  <c r="AD37" i="17"/>
  <c r="T6" i="17"/>
  <c r="J19" i="17"/>
  <c r="AD39" i="17"/>
  <c r="T55" i="17"/>
  <c r="J43" i="17"/>
  <c r="AD48" i="17"/>
  <c r="T58" i="17"/>
  <c r="J49" i="17"/>
  <c r="AD27" i="17"/>
  <c r="T41" i="17"/>
  <c r="J41" i="17"/>
  <c r="AD28" i="17"/>
  <c r="T48" i="17"/>
  <c r="J48" i="17"/>
  <c r="AD7" i="17"/>
  <c r="T25" i="17"/>
  <c r="J17" i="17"/>
  <c r="AD43" i="17"/>
  <c r="T23" i="17"/>
  <c r="J42" i="17"/>
  <c r="AD49" i="17"/>
  <c r="T51" i="17"/>
  <c r="J59" i="17"/>
  <c r="AD41" i="17"/>
  <c r="T28" i="17"/>
  <c r="J6" i="17"/>
  <c r="AD6" i="17"/>
  <c r="T42" i="17"/>
  <c r="J51" i="17"/>
  <c r="AD23" i="17"/>
  <c r="T39" i="17"/>
  <c r="J27" i="17"/>
  <c r="AD12" i="17"/>
  <c r="T5" i="17"/>
  <c r="J53" i="17"/>
  <c r="AD42" i="17"/>
  <c r="T43" i="17"/>
  <c r="J20" i="17"/>
  <c r="AD11" i="17"/>
  <c r="T49" i="17"/>
  <c r="J11" i="17"/>
  <c r="AD20" i="17"/>
  <c r="T40" i="17"/>
  <c r="J32" i="17"/>
  <c r="AD53" i="17"/>
  <c r="T27" i="17"/>
  <c r="J15" i="17"/>
  <c r="AD5" i="17"/>
  <c r="T34" i="17"/>
  <c r="J34" i="17"/>
  <c r="AD34" i="17"/>
  <c r="T44" i="17"/>
  <c r="J44" i="17"/>
  <c r="AD15" i="17"/>
  <c r="T37" i="17"/>
  <c r="J23" i="17"/>
  <c r="AD44" i="17"/>
  <c r="T53" i="17"/>
  <c r="J40" i="17"/>
  <c r="AD26" i="17"/>
  <c r="T52" i="17"/>
  <c r="J5" i="17"/>
  <c r="AD10" i="17"/>
  <c r="T10" i="17"/>
  <c r="J10" i="17"/>
  <c r="AD40" i="17"/>
  <c r="T15" i="17"/>
  <c r="J26" i="17"/>
  <c r="AD60" i="17"/>
  <c r="T26" i="17"/>
  <c r="J52" i="17"/>
  <c r="AD52" i="17"/>
  <c r="T60" i="17"/>
  <c r="J60" i="17"/>
  <c r="AH118" i="6"/>
  <c r="AJ118" i="6"/>
  <c r="AH117" i="6"/>
  <c r="AJ117" i="6"/>
  <c r="AH116" i="6"/>
  <c r="AJ116" i="6"/>
  <c r="AH115" i="6"/>
  <c r="AJ115" i="6"/>
  <c r="AH114" i="6"/>
  <c r="AJ114" i="6"/>
  <c r="AH113" i="6"/>
  <c r="AJ113" i="6"/>
  <c r="AH112" i="6"/>
  <c r="AJ112" i="6"/>
  <c r="AH111" i="6"/>
  <c r="AJ111" i="6"/>
  <c r="AH110" i="6"/>
  <c r="AJ110" i="6"/>
  <c r="AH109" i="6"/>
  <c r="AJ109" i="6"/>
  <c r="AH108" i="6"/>
  <c r="AJ108" i="6"/>
  <c r="AH107" i="6"/>
  <c r="AJ107" i="6"/>
  <c r="AH106" i="6"/>
  <c r="AJ106" i="6"/>
  <c r="AH105" i="6"/>
  <c r="AJ105" i="6"/>
  <c r="AH104" i="6"/>
  <c r="AJ104" i="6"/>
  <c r="AH103" i="6"/>
  <c r="AJ103" i="6"/>
  <c r="AH102" i="6"/>
  <c r="AJ102" i="6"/>
  <c r="AH101" i="6"/>
  <c r="AJ101" i="6"/>
  <c r="AH100" i="6"/>
  <c r="AJ100" i="6"/>
  <c r="AH99" i="6"/>
  <c r="AJ99" i="6"/>
  <c r="AH98" i="6"/>
  <c r="AJ98" i="6"/>
  <c r="AH97" i="6"/>
  <c r="AJ97" i="6"/>
  <c r="AH96" i="6"/>
  <c r="AJ96" i="6"/>
  <c r="AH95" i="6"/>
  <c r="AJ95" i="6"/>
  <c r="AH94" i="6"/>
  <c r="AJ94" i="6"/>
  <c r="AH93" i="6"/>
  <c r="AJ93" i="6"/>
  <c r="AH92" i="6"/>
  <c r="AJ92" i="6"/>
  <c r="AH91" i="6"/>
  <c r="AJ91" i="6"/>
  <c r="AH90" i="6"/>
  <c r="AJ90" i="6"/>
  <c r="AH89" i="6"/>
  <c r="AJ89" i="6"/>
  <c r="AH88" i="6"/>
  <c r="AJ88" i="6"/>
  <c r="AH87" i="6"/>
  <c r="AJ87" i="6"/>
  <c r="AH86" i="6"/>
  <c r="AJ86" i="6"/>
  <c r="AH85" i="6"/>
  <c r="AJ85" i="6"/>
  <c r="AH81" i="6"/>
  <c r="AJ81" i="6"/>
  <c r="AH84" i="6"/>
  <c r="AJ84" i="6"/>
  <c r="AH83" i="6"/>
  <c r="AJ83" i="6"/>
  <c r="AH80" i="6"/>
  <c r="AJ80" i="6"/>
  <c r="AH82" i="6"/>
  <c r="AJ82" i="6"/>
  <c r="AH77" i="6"/>
  <c r="AJ77" i="6"/>
  <c r="AH78" i="6"/>
  <c r="AJ78" i="6"/>
  <c r="AH79" i="6"/>
  <c r="AJ79" i="6"/>
  <c r="AH76" i="6"/>
  <c r="AJ76" i="6"/>
  <c r="AN89" i="1"/>
  <c r="AP89" i="1"/>
  <c r="AN88" i="1"/>
  <c r="AP88" i="1"/>
  <c r="AN87" i="1"/>
  <c r="AP87" i="1"/>
  <c r="AN86" i="1"/>
  <c r="AP86" i="1"/>
  <c r="AN85" i="1"/>
  <c r="AP85" i="1"/>
  <c r="AN83" i="1"/>
  <c r="AP83" i="1"/>
  <c r="AN82" i="1"/>
  <c r="AP82" i="1"/>
  <c r="AN81" i="1"/>
  <c r="AP81" i="1"/>
  <c r="AN79" i="1"/>
  <c r="AP79" i="1"/>
  <c r="AN78" i="1"/>
  <c r="AP78" i="1"/>
  <c r="AN80" i="1"/>
  <c r="AP80" i="1"/>
  <c r="AN84" i="1"/>
  <c r="AP84" i="1"/>
  <c r="AN77" i="1"/>
  <c r="AP77" i="1"/>
  <c r="AJ71" i="16"/>
  <c r="X69" i="16"/>
  <c r="L69" i="16"/>
  <c r="AJ70" i="16"/>
  <c r="X18" i="16"/>
  <c r="L68" i="16"/>
  <c r="AJ69" i="16"/>
  <c r="X68" i="16"/>
  <c r="L55" i="16"/>
  <c r="X56" i="16"/>
  <c r="L15" i="16"/>
  <c r="AJ67" i="16"/>
  <c r="X20" i="16"/>
  <c r="L18" i="16"/>
  <c r="AJ66" i="16"/>
  <c r="X64" i="16"/>
  <c r="L38" i="16"/>
  <c r="AJ65" i="16"/>
  <c r="X29" i="16"/>
  <c r="L20" i="16"/>
  <c r="AJ64" i="16"/>
  <c r="X60" i="16"/>
  <c r="L43" i="16"/>
  <c r="AJ63" i="16"/>
  <c r="X55" i="16"/>
  <c r="L33" i="16"/>
  <c r="AJ62" i="16"/>
  <c r="X66" i="16"/>
  <c r="L26" i="16"/>
  <c r="AJ61" i="16"/>
  <c r="X38" i="16"/>
  <c r="L60" i="16"/>
  <c r="AJ60" i="16"/>
  <c r="X15" i="16"/>
  <c r="L70" i="16"/>
  <c r="AJ59" i="16"/>
  <c r="X59" i="16"/>
  <c r="L59" i="16"/>
  <c r="AJ58" i="16"/>
  <c r="X33" i="16"/>
  <c r="L64" i="16"/>
  <c r="AJ57" i="16"/>
  <c r="X52" i="16"/>
  <c r="L29" i="16"/>
  <c r="AJ56" i="16"/>
  <c r="X43" i="16"/>
  <c r="L52" i="16"/>
  <c r="AJ55" i="16"/>
  <c r="X25" i="16"/>
  <c r="L46" i="16"/>
  <c r="AJ54" i="16"/>
  <c r="X61" i="16"/>
  <c r="L23" i="16"/>
  <c r="AJ53" i="16"/>
  <c r="X26" i="16"/>
  <c r="L30" i="16"/>
  <c r="AJ52" i="16"/>
  <c r="X67" i="16"/>
  <c r="L66" i="16"/>
  <c r="AJ51" i="16"/>
  <c r="X32" i="16"/>
  <c r="L56" i="16"/>
  <c r="AJ50" i="16"/>
  <c r="X30" i="16"/>
  <c r="L42" i="16"/>
  <c r="AJ49" i="16"/>
  <c r="X46" i="16"/>
  <c r="L16" i="16"/>
  <c r="AJ48" i="16"/>
  <c r="X42" i="16"/>
  <c r="L25" i="16"/>
  <c r="AJ47" i="16"/>
  <c r="X47" i="16"/>
  <c r="L47" i="16"/>
  <c r="AJ46" i="16"/>
  <c r="X23" i="16"/>
  <c r="L58" i="16"/>
  <c r="AJ45" i="16"/>
  <c r="X45" i="16"/>
  <c r="L45" i="16"/>
  <c r="AJ44" i="16"/>
  <c r="X70" i="16"/>
  <c r="L61" i="16"/>
  <c r="AJ43" i="16"/>
  <c r="X16" i="16"/>
  <c r="L39" i="16"/>
  <c r="AJ42" i="16"/>
  <c r="X62" i="16"/>
  <c r="L44" i="16"/>
  <c r="AJ41" i="16"/>
  <c r="X44" i="16"/>
  <c r="L67" i="16"/>
  <c r="AJ40" i="16"/>
  <c r="X58" i="16"/>
  <c r="L65" i="16"/>
  <c r="AJ39" i="16"/>
  <c r="X36" i="16"/>
  <c r="L22" i="16"/>
  <c r="AJ38" i="16"/>
  <c r="X27" i="16"/>
  <c r="L27" i="16"/>
  <c r="AJ37" i="16"/>
  <c r="X37" i="16"/>
  <c r="L37" i="16"/>
  <c r="AJ36" i="16"/>
  <c r="X48" i="16"/>
  <c r="L32" i="16"/>
  <c r="AJ35" i="16"/>
  <c r="X35" i="16"/>
  <c r="L35" i="16"/>
  <c r="AJ34" i="16"/>
  <c r="X54" i="16"/>
  <c r="L62" i="16"/>
  <c r="AJ33" i="16"/>
  <c r="X41" i="16"/>
  <c r="L41" i="16"/>
  <c r="AJ32" i="16"/>
  <c r="X57" i="16"/>
  <c r="L48" i="16"/>
  <c r="AJ31" i="16"/>
  <c r="X31" i="16"/>
  <c r="L31" i="16"/>
  <c r="AJ30" i="16"/>
  <c r="X22" i="16"/>
  <c r="L50" i="16"/>
  <c r="AJ29" i="16"/>
  <c r="X63" i="16"/>
  <c r="L24" i="16"/>
  <c r="AJ28" i="16"/>
  <c r="X28" i="16"/>
  <c r="L28" i="16"/>
  <c r="AJ27" i="16"/>
  <c r="X49" i="16"/>
  <c r="L51" i="16"/>
  <c r="AJ26" i="16"/>
  <c r="X51" i="16"/>
  <c r="L57" i="16"/>
  <c r="AJ25" i="16"/>
  <c r="X50" i="16"/>
  <c r="L54" i="16"/>
  <c r="AJ24" i="16"/>
  <c r="X34" i="16"/>
  <c r="L63" i="16"/>
  <c r="AJ23" i="16"/>
  <c r="X39" i="16"/>
  <c r="L36" i="16"/>
  <c r="AJ22" i="16"/>
  <c r="X40" i="16"/>
  <c r="L49" i="16"/>
  <c r="AJ21" i="16"/>
  <c r="X65" i="16"/>
  <c r="L71" i="16"/>
  <c r="AJ20" i="16"/>
  <c r="X24" i="16"/>
  <c r="L40" i="16"/>
  <c r="AJ19" i="16"/>
  <c r="X71" i="16"/>
  <c r="L53" i="16"/>
  <c r="AJ18" i="16"/>
  <c r="X53" i="16"/>
  <c r="L34" i="16"/>
  <c r="AJ17" i="16"/>
  <c r="X17" i="16"/>
  <c r="L17" i="16"/>
  <c r="AJ16" i="16"/>
  <c r="X21" i="16"/>
  <c r="L19" i="16"/>
  <c r="AJ15" i="16"/>
  <c r="X19" i="16"/>
  <c r="L21" i="16"/>
  <c r="AP69" i="1"/>
  <c r="AH48" i="4"/>
  <c r="AJ48" i="4"/>
  <c r="AH40" i="4"/>
  <c r="AJ40" i="4" s="1"/>
  <c r="AH46" i="4"/>
  <c r="AJ46" i="4"/>
  <c r="AH45" i="4"/>
  <c r="AJ45" i="4" s="1"/>
  <c r="AH41" i="4"/>
  <c r="AJ41" i="4"/>
  <c r="AH47" i="4"/>
  <c r="AJ47" i="4" s="1"/>
  <c r="AH44" i="4"/>
  <c r="AJ44" i="4"/>
  <c r="AH33" i="4"/>
  <c r="AJ33" i="4" s="1"/>
  <c r="AH43" i="4"/>
  <c r="AJ43" i="4"/>
  <c r="AH39" i="4"/>
  <c r="AJ39" i="4" s="1"/>
  <c r="AH36" i="4"/>
  <c r="AJ36" i="4"/>
  <c r="AH42" i="4"/>
  <c r="AJ42" i="4" s="1"/>
  <c r="AH32" i="4"/>
  <c r="AJ32" i="4"/>
  <c r="AH35" i="4"/>
  <c r="AJ35" i="4" s="1"/>
  <c r="AH38" i="4"/>
  <c r="AJ38" i="4"/>
  <c r="AH20" i="4"/>
  <c r="AJ20" i="4" s="1"/>
  <c r="AH31" i="4"/>
  <c r="AJ31" i="4"/>
  <c r="AH27" i="4"/>
  <c r="AJ27" i="4" s="1"/>
  <c r="AH24" i="4"/>
  <c r="AJ24" i="4"/>
  <c r="AH37" i="4"/>
  <c r="AJ37" i="4" s="1"/>
  <c r="AH23" i="4"/>
  <c r="AJ23" i="4"/>
  <c r="AH21" i="4"/>
  <c r="AJ21" i="4" s="1"/>
  <c r="AH30" i="4"/>
  <c r="AJ30" i="4"/>
  <c r="AH34" i="4"/>
  <c r="AJ34" i="4" s="1"/>
  <c r="AH22" i="4"/>
  <c r="AJ22" i="4"/>
  <c r="AH28" i="4"/>
  <c r="AJ28" i="4" s="1"/>
  <c r="AH25" i="4"/>
  <c r="AJ25" i="4"/>
  <c r="AH18" i="4"/>
  <c r="AJ18" i="4" s="1"/>
  <c r="AH19" i="4"/>
  <c r="AJ19" i="4"/>
  <c r="AH29" i="4"/>
  <c r="AJ29" i="4" s="1"/>
  <c r="AH26" i="4"/>
  <c r="AJ26" i="4"/>
  <c r="AH17" i="4"/>
  <c r="AJ17" i="4" s="1"/>
  <c r="AN38" i="1"/>
  <c r="AH22" i="6"/>
  <c r="AJ22" i="6"/>
  <c r="AH59" i="6"/>
  <c r="AJ59" i="6"/>
  <c r="AH49" i="6"/>
  <c r="AJ49" i="6"/>
  <c r="AH52" i="6"/>
  <c r="AJ52" i="6"/>
  <c r="AH53" i="6"/>
  <c r="AJ53" i="6"/>
  <c r="AH48" i="6"/>
  <c r="AJ48" i="6"/>
  <c r="AH56" i="6"/>
  <c r="AJ56" i="6"/>
  <c r="AH25" i="6"/>
  <c r="AJ25" i="6"/>
  <c r="AH21" i="6"/>
  <c r="AJ21" i="6"/>
  <c r="AH41" i="6"/>
  <c r="AJ41" i="6"/>
  <c r="AH66" i="6"/>
  <c r="AJ66" i="6"/>
  <c r="AH33" i="6"/>
  <c r="AJ33" i="6"/>
  <c r="AH38" i="6"/>
  <c r="AJ38" i="6"/>
  <c r="AH62" i="6"/>
  <c r="AJ62" i="6"/>
  <c r="AH70" i="6"/>
  <c r="AJ70" i="6"/>
  <c r="AH63" i="6"/>
  <c r="AJ63" i="6"/>
  <c r="AH17" i="6"/>
  <c r="AJ17" i="6"/>
  <c r="AH34" i="6"/>
  <c r="AJ34" i="6" s="1"/>
  <c r="AH28" i="6"/>
  <c r="AJ28" i="6"/>
  <c r="AH32" i="6"/>
  <c r="AJ32" i="6" s="1"/>
  <c r="AH18" i="6"/>
  <c r="AJ18" i="6" s="1"/>
  <c r="AH39" i="6"/>
  <c r="AJ39" i="6" s="1"/>
  <c r="AH55" i="6"/>
  <c r="AJ55" i="6" s="1"/>
  <c r="AH40" i="6"/>
  <c r="AJ40" i="6" s="1"/>
  <c r="AH47" i="6"/>
  <c r="AJ47" i="6"/>
  <c r="AH46" i="6"/>
  <c r="AJ46" i="6" s="1"/>
  <c r="AH24" i="6"/>
  <c r="AJ24" i="6"/>
  <c r="AH54" i="6"/>
  <c r="AJ54" i="6" s="1"/>
  <c r="AH50" i="6"/>
  <c r="AJ50" i="6" s="1"/>
  <c r="AH68" i="6"/>
  <c r="AJ68" i="6" s="1"/>
  <c r="AH65" i="6"/>
  <c r="AJ65" i="6" s="1"/>
  <c r="AH69" i="6"/>
  <c r="AJ69" i="6" s="1"/>
  <c r="AH36" i="6"/>
  <c r="AJ36" i="6"/>
  <c r="AH37" i="6"/>
  <c r="AJ37" i="6" s="1"/>
  <c r="AH16" i="6"/>
  <c r="AJ16" i="6"/>
  <c r="AH42" i="6"/>
  <c r="AJ42" i="6" s="1"/>
  <c r="AH57" i="6"/>
  <c r="AJ57" i="6" s="1"/>
  <c r="AH30" i="6"/>
  <c r="AJ30" i="6" s="1"/>
  <c r="AH64" i="6"/>
  <c r="AJ64" i="6" s="1"/>
  <c r="AH45" i="6"/>
  <c r="AJ45" i="6" s="1"/>
  <c r="AH26" i="6"/>
  <c r="AJ26" i="6"/>
  <c r="AH58" i="6"/>
  <c r="AJ58" i="6" s="1"/>
  <c r="AH71" i="6"/>
  <c r="AJ71" i="6"/>
  <c r="AH43" i="6"/>
  <c r="AJ43" i="6" s="1"/>
  <c r="AH51" i="6"/>
  <c r="AJ51" i="6" s="1"/>
  <c r="AH19" i="6"/>
  <c r="AJ19" i="6" s="1"/>
  <c r="AH44" i="6"/>
  <c r="AJ44" i="6" s="1"/>
  <c r="AH60" i="6"/>
  <c r="AJ60" i="6" s="1"/>
  <c r="AH29" i="6"/>
  <c r="AJ29" i="6"/>
  <c r="AH27" i="6"/>
  <c r="AJ27" i="6" s="1"/>
  <c r="AH23" i="6"/>
  <c r="AJ23" i="6"/>
  <c r="AH61" i="6"/>
  <c r="AJ61" i="6" s="1"/>
  <c r="AH67" i="6"/>
  <c r="AJ67" i="6" s="1"/>
  <c r="AH35" i="6"/>
  <c r="AJ35" i="6" s="1"/>
  <c r="AH31" i="6"/>
  <c r="AJ31" i="6" s="1"/>
  <c r="AH20" i="6"/>
  <c r="AJ20" i="6" s="1"/>
  <c r="AN62" i="15"/>
  <c r="AP62" i="15"/>
  <c r="Z60" i="15"/>
  <c r="AB60" i="15" s="1"/>
  <c r="AN60" i="15"/>
  <c r="AP60" i="15"/>
  <c r="Z62" i="15"/>
  <c r="AB62" i="15" s="1"/>
  <c r="L60" i="15"/>
  <c r="AN45" i="15"/>
  <c r="AP45" i="15" s="1"/>
  <c r="Z45" i="15"/>
  <c r="AB45" i="15"/>
  <c r="L62" i="15"/>
  <c r="AN61" i="15"/>
  <c r="AP61" i="15" s="1"/>
  <c r="Z61" i="15"/>
  <c r="AB61" i="15"/>
  <c r="L45" i="15"/>
  <c r="AN70" i="15"/>
  <c r="AP70" i="15"/>
  <c r="Z70" i="15"/>
  <c r="AB70" i="15" s="1"/>
  <c r="L16" i="15"/>
  <c r="N16" i="15"/>
  <c r="AN16" i="15"/>
  <c r="AP16" i="15" s="1"/>
  <c r="Z16" i="15"/>
  <c r="AB16" i="15"/>
  <c r="L61" i="15"/>
  <c r="AN49" i="15"/>
  <c r="AP49" i="15" s="1"/>
  <c r="Z19" i="15"/>
  <c r="AB19" i="15" s="1"/>
  <c r="L70" i="15"/>
  <c r="AN59" i="15"/>
  <c r="AP59" i="15"/>
  <c r="Z59" i="15"/>
  <c r="AB59" i="15" s="1"/>
  <c r="L59" i="15"/>
  <c r="AN19" i="15"/>
  <c r="AP19" i="15"/>
  <c r="Z13" i="15"/>
  <c r="AB13" i="15" s="1"/>
  <c r="L26" i="15"/>
  <c r="AN26" i="15"/>
  <c r="AP26" i="15" s="1"/>
  <c r="Z49" i="15"/>
  <c r="AB49" i="15"/>
  <c r="L19" i="15"/>
  <c r="N19" i="15" s="1"/>
  <c r="AN58" i="15"/>
  <c r="AP58" i="15"/>
  <c r="Z26" i="15"/>
  <c r="AB26" i="15" s="1"/>
  <c r="L49" i="15"/>
  <c r="AN10" i="15"/>
  <c r="AP10" i="15"/>
  <c r="Z48" i="15"/>
  <c r="AB48" i="15" s="1"/>
  <c r="L48" i="15"/>
  <c r="AN13" i="15"/>
  <c r="AP13" i="15" s="1"/>
  <c r="Z31" i="15"/>
  <c r="AB31" i="15"/>
  <c r="L10" i="15"/>
  <c r="N10" i="15" s="1"/>
  <c r="AN48" i="15"/>
  <c r="AP48" i="15"/>
  <c r="Z54" i="15"/>
  <c r="AB54" i="15" s="1"/>
  <c r="L13" i="15"/>
  <c r="N13" i="15"/>
  <c r="AN24" i="15"/>
  <c r="AP24" i="15" s="1"/>
  <c r="Z47" i="15"/>
  <c r="AB47" i="15"/>
  <c r="L46" i="15"/>
  <c r="AN18" i="15"/>
  <c r="AP18" i="15"/>
  <c r="Z10" i="15"/>
  <c r="AB10" i="15"/>
  <c r="L24" i="15"/>
  <c r="AN36" i="15"/>
  <c r="AP36" i="15"/>
  <c r="Z50" i="15"/>
  <c r="AB50" i="15" s="1"/>
  <c r="L25" i="15"/>
  <c r="AN69" i="15"/>
  <c r="AP69" i="15" s="1"/>
  <c r="Z36" i="15"/>
  <c r="AB36" i="15"/>
  <c r="L31" i="15"/>
  <c r="AN53" i="15"/>
  <c r="AP53" i="15" s="1"/>
  <c r="Z53" i="15"/>
  <c r="AB53" i="15"/>
  <c r="L54" i="15"/>
  <c r="AN42" i="15"/>
  <c r="AP42" i="15" s="1"/>
  <c r="Z44" i="15"/>
  <c r="AB44" i="15"/>
  <c r="L67" i="15"/>
  <c r="AN67" i="15"/>
  <c r="AP67" i="15"/>
  <c r="Z69" i="15"/>
  <c r="AB69" i="15" s="1"/>
  <c r="L53" i="15"/>
  <c r="AN54" i="15"/>
  <c r="AP54" i="15"/>
  <c r="Z58" i="15"/>
  <c r="AB58" i="15" s="1"/>
  <c r="L69" i="15"/>
  <c r="AN31" i="15"/>
  <c r="AP31" i="15" s="1"/>
  <c r="Z24" i="15"/>
  <c r="AB24" i="15"/>
  <c r="L12" i="15"/>
  <c r="N12" i="15" s="1"/>
  <c r="AN32" i="15"/>
  <c r="AP32" i="15"/>
  <c r="Z32" i="15"/>
  <c r="AB32" i="15" s="1"/>
  <c r="L34" i="15"/>
  <c r="AN47" i="15"/>
  <c r="AP47" i="15"/>
  <c r="Z18" i="15"/>
  <c r="AB18" i="15"/>
  <c r="L36" i="15"/>
  <c r="AN46" i="15"/>
  <c r="AP46" i="15" s="1"/>
  <c r="Z46" i="15"/>
  <c r="AB46" i="15"/>
  <c r="L47" i="15"/>
  <c r="AN12" i="15"/>
  <c r="AP12" i="15" s="1"/>
  <c r="Z25" i="15"/>
  <c r="AB25" i="15" s="1"/>
  <c r="L50" i="15"/>
  <c r="AN34" i="15"/>
  <c r="AP34" i="15"/>
  <c r="Z7" i="15"/>
  <c r="AB7" i="15" s="1"/>
  <c r="L63" i="15"/>
  <c r="AN9" i="15"/>
  <c r="AP9" i="15"/>
  <c r="Z63" i="15"/>
  <c r="AB63" i="15" s="1"/>
  <c r="L44" i="15"/>
  <c r="AN25" i="15"/>
  <c r="AP25" i="15" s="1"/>
  <c r="Z67" i="15"/>
  <c r="AB67" i="15"/>
  <c r="L7" i="15"/>
  <c r="N7" i="15" s="1"/>
  <c r="AN50" i="15"/>
  <c r="AP50" i="15"/>
  <c r="Z42" i="15"/>
  <c r="AB42" i="15" s="1"/>
  <c r="L68" i="15"/>
  <c r="AN41" i="15"/>
  <c r="AP41" i="15"/>
  <c r="Z29" i="15"/>
  <c r="AB29" i="15" s="1"/>
  <c r="L18" i="15"/>
  <c r="N18" i="15"/>
  <c r="AN57" i="15"/>
  <c r="AP57" i="15" s="1"/>
  <c r="Z34" i="15"/>
  <c r="AB34" i="15" s="1"/>
  <c r="L20" i="15"/>
  <c r="AN44" i="15"/>
  <c r="AP44" i="15"/>
  <c r="Z40" i="15"/>
  <c r="AB40" i="15" s="1"/>
  <c r="L32" i="15"/>
  <c r="AN7" i="15"/>
  <c r="AP7" i="15" s="1"/>
  <c r="Z12" i="15"/>
  <c r="AB12" i="15" s="1"/>
  <c r="L58" i="15"/>
  <c r="AN35" i="15"/>
  <c r="AP35" i="15" s="1"/>
  <c r="Z9" i="15"/>
  <c r="AB9" i="15"/>
  <c r="L40" i="15"/>
  <c r="AN22" i="15"/>
  <c r="AP22" i="15" s="1"/>
  <c r="Z71" i="15"/>
  <c r="AB71" i="15" s="1"/>
  <c r="L9" i="15"/>
  <c r="N9" i="15" s="1"/>
  <c r="AN37" i="15"/>
  <c r="AP37" i="15" s="1"/>
  <c r="Z51" i="15"/>
  <c r="AB51" i="15" s="1"/>
  <c r="L39" i="15"/>
  <c r="AN29" i="15"/>
  <c r="AP29" i="15" s="1"/>
  <c r="Z35" i="15"/>
  <c r="AB35" i="15"/>
  <c r="L57" i="15"/>
  <c r="AN27" i="15"/>
  <c r="AP27" i="15" s="1"/>
  <c r="Z37" i="15"/>
  <c r="AB37" i="15" s="1"/>
  <c r="L22" i="15"/>
  <c r="AN20" i="15"/>
  <c r="AP20" i="15"/>
  <c r="Z56" i="15"/>
  <c r="AB56" i="15" s="1"/>
  <c r="L29" i="15"/>
  <c r="AN63" i="15"/>
  <c r="AP63" i="15" s="1"/>
  <c r="Z30" i="15"/>
  <c r="AB30" i="15" s="1"/>
  <c r="L42" i="15"/>
  <c r="AN39" i="15"/>
  <c r="AP39" i="15" s="1"/>
  <c r="Z27" i="15"/>
  <c r="AB27" i="15"/>
  <c r="L65" i="15"/>
  <c r="AN33" i="15"/>
  <c r="AP33" i="15" s="1"/>
  <c r="Z65" i="15"/>
  <c r="AB65" i="15" s="1"/>
  <c r="L56" i="15"/>
  <c r="AN51" i="15"/>
  <c r="AP51" i="15"/>
  <c r="Z68" i="15"/>
  <c r="AB68" i="15" s="1"/>
  <c r="L51" i="15"/>
  <c r="AN38" i="15"/>
  <c r="AP38" i="15" s="1"/>
  <c r="Z43" i="15"/>
  <c r="AB43" i="15" s="1"/>
  <c r="L64" i="15"/>
  <c r="AN64" i="15"/>
  <c r="AP64" i="15" s="1"/>
  <c r="Z57" i="15"/>
  <c r="AB57" i="15"/>
  <c r="L52" i="15"/>
  <c r="AN65" i="15"/>
  <c r="AP65" i="15" s="1"/>
  <c r="Z64" i="15"/>
  <c r="AB64" i="15" s="1"/>
  <c r="L27" i="15"/>
  <c r="AN43" i="15"/>
  <c r="AP43" i="15"/>
  <c r="Z41" i="15"/>
  <c r="AB41" i="15" s="1"/>
  <c r="L37" i="15"/>
  <c r="AN40" i="15"/>
  <c r="AP40" i="15" s="1"/>
  <c r="Z33" i="15"/>
  <c r="AB33" i="15" s="1"/>
  <c r="L71" i="15"/>
  <c r="AN21" i="15"/>
  <c r="AP21" i="15" s="1"/>
  <c r="Z21" i="15"/>
  <c r="AB21" i="15"/>
  <c r="L21" i="15"/>
  <c r="AN8" i="15"/>
  <c r="AP8" i="15" s="1"/>
  <c r="Z17" i="15"/>
  <c r="AB17" i="15" s="1"/>
  <c r="L41" i="15"/>
  <c r="AN71" i="15"/>
  <c r="AP71" i="15"/>
  <c r="Z15" i="15"/>
  <c r="AB15" i="15" s="1"/>
  <c r="L33" i="15"/>
  <c r="AN15" i="15"/>
  <c r="AP15" i="15" s="1"/>
  <c r="Z22" i="15"/>
  <c r="AB22" i="15" s="1"/>
  <c r="L30" i="15"/>
  <c r="AN23" i="15"/>
  <c r="AP23" i="15" s="1"/>
  <c r="Z38" i="15"/>
  <c r="AB38" i="15"/>
  <c r="L15" i="15"/>
  <c r="N15" i="15" s="1"/>
  <c r="AN28" i="15"/>
  <c r="AP28" i="15"/>
  <c r="Z52" i="15"/>
  <c r="AB52" i="15" s="1"/>
  <c r="L66" i="15"/>
  <c r="AN52" i="15"/>
  <c r="AP52" i="15" s="1"/>
  <c r="Z23" i="15"/>
  <c r="AB23" i="15"/>
  <c r="L28" i="15"/>
  <c r="AN14" i="15"/>
  <c r="AP14" i="15" s="1"/>
  <c r="Z66" i="15"/>
  <c r="AB66" i="15"/>
  <c r="L43" i="15"/>
  <c r="AN6" i="15"/>
  <c r="AP6" i="15"/>
  <c r="Z55" i="15"/>
  <c r="AB55" i="15"/>
  <c r="L6" i="15"/>
  <c r="N6" i="15"/>
  <c r="AN30" i="15"/>
  <c r="AP30" i="15"/>
  <c r="Z39" i="15"/>
  <c r="AB39" i="15"/>
  <c r="L8" i="15"/>
  <c r="N8" i="15"/>
  <c r="AN56" i="15"/>
  <c r="AP56" i="15"/>
  <c r="Z8" i="15"/>
  <c r="AB8" i="15"/>
  <c r="L23" i="15"/>
  <c r="AN17" i="15"/>
  <c r="AP17" i="15"/>
  <c r="Z20" i="15"/>
  <c r="AB20" i="15" s="1"/>
  <c r="L55" i="15"/>
  <c r="AN68" i="15"/>
  <c r="AP68" i="15"/>
  <c r="Z28" i="15"/>
  <c r="AB28" i="15"/>
  <c r="L38" i="15"/>
  <c r="AN66" i="15"/>
  <c r="AP66" i="15" s="1"/>
  <c r="Z11" i="15"/>
  <c r="AB11" i="15"/>
  <c r="L17" i="15"/>
  <c r="N17" i="15" s="1"/>
  <c r="AN11" i="15"/>
  <c r="AP11" i="15"/>
  <c r="Z6" i="15"/>
  <c r="AB6" i="15" s="1"/>
  <c r="L11" i="15"/>
  <c r="N11" i="15"/>
  <c r="AN55" i="15"/>
  <c r="AP55" i="15" s="1"/>
  <c r="Z14" i="15"/>
  <c r="AB14" i="15"/>
  <c r="L14" i="15"/>
  <c r="N14" i="15" s="1"/>
  <c r="AN125" i="5"/>
  <c r="AP125" i="5"/>
  <c r="AN124" i="5"/>
  <c r="AP124" i="5" s="1"/>
  <c r="AN123" i="5"/>
  <c r="AP123" i="5"/>
  <c r="AN122" i="5"/>
  <c r="AP122" i="5" s="1"/>
  <c r="AN121" i="5"/>
  <c r="AP121" i="5"/>
  <c r="AN120" i="5"/>
  <c r="AP120" i="5" s="1"/>
  <c r="AN119" i="5"/>
  <c r="AP119" i="5"/>
  <c r="AN118" i="5"/>
  <c r="AP118" i="5" s="1"/>
  <c r="AN117" i="5"/>
  <c r="AP117" i="5"/>
  <c r="AN116" i="5"/>
  <c r="AP116" i="5" s="1"/>
  <c r="AN115" i="5"/>
  <c r="AP115" i="5"/>
  <c r="AN114" i="5"/>
  <c r="AP114" i="5" s="1"/>
  <c r="AN113" i="5"/>
  <c r="AP113" i="5"/>
  <c r="AN112" i="5"/>
  <c r="AP112" i="5" s="1"/>
  <c r="AN111" i="5"/>
  <c r="AP111" i="5"/>
  <c r="AN110" i="5"/>
  <c r="AP110" i="5" s="1"/>
  <c r="AN109" i="5"/>
  <c r="AP109" i="5"/>
  <c r="AN108" i="5"/>
  <c r="AP108" i="5" s="1"/>
  <c r="AN107" i="5"/>
  <c r="AP107" i="5"/>
  <c r="AN106" i="5"/>
  <c r="AP106" i="5" s="1"/>
  <c r="AN105" i="5"/>
  <c r="AP105" i="5"/>
  <c r="AN104" i="5"/>
  <c r="AP104" i="5" s="1"/>
  <c r="AN103" i="5"/>
  <c r="AP103" i="5"/>
  <c r="AN102" i="5"/>
  <c r="AP102" i="5" s="1"/>
  <c r="AN101" i="5"/>
  <c r="AP101" i="5"/>
  <c r="AN100" i="5"/>
  <c r="AP100" i="5" s="1"/>
  <c r="AN99" i="5"/>
  <c r="AP99" i="5"/>
  <c r="AN98" i="5"/>
  <c r="AP98" i="5" s="1"/>
  <c r="AN97" i="5"/>
  <c r="AP97" i="5"/>
  <c r="AN96" i="5"/>
  <c r="AP96" i="5" s="1"/>
  <c r="AN95" i="5"/>
  <c r="AP95" i="5"/>
  <c r="AN94" i="5"/>
  <c r="AP94" i="5" s="1"/>
  <c r="AN93" i="5"/>
  <c r="AP93" i="5"/>
  <c r="AN88" i="5"/>
  <c r="AP88" i="5" s="1"/>
  <c r="AN91" i="5"/>
  <c r="AP91" i="5"/>
  <c r="AN89" i="5"/>
  <c r="AP89" i="5" s="1"/>
  <c r="AN92" i="5"/>
  <c r="AP92" i="5"/>
  <c r="AN90" i="5"/>
  <c r="AP90" i="5" s="1"/>
  <c r="AN87" i="5"/>
  <c r="AP87" i="5" s="1"/>
  <c r="AN23" i="1"/>
  <c r="AP23" i="1" s="1"/>
  <c r="AN57" i="1"/>
  <c r="AP57" i="1" s="1"/>
  <c r="AN68" i="1"/>
  <c r="AP68" i="1" s="1"/>
  <c r="AN41" i="1"/>
  <c r="AP41" i="1"/>
  <c r="AN56" i="1"/>
  <c r="AP56" i="1" s="1"/>
  <c r="AN20" i="1"/>
  <c r="AP20" i="1" s="1"/>
  <c r="AN48" i="1"/>
  <c r="AP48" i="1" s="1"/>
  <c r="AN33" i="1"/>
  <c r="AP33" i="1" s="1"/>
  <c r="AN46" i="1"/>
  <c r="AP46" i="1" s="1"/>
  <c r="AN51" i="1"/>
  <c r="AP51" i="1" s="1"/>
  <c r="AN54" i="1"/>
  <c r="AP54" i="1" s="1"/>
  <c r="AN59" i="1"/>
  <c r="AP59" i="1"/>
  <c r="AN24" i="1"/>
  <c r="AP24" i="1" s="1"/>
  <c r="AN25" i="1"/>
  <c r="AP25" i="1" s="1"/>
  <c r="AN55" i="1"/>
  <c r="AP55" i="1" s="1"/>
  <c r="AN66" i="1"/>
  <c r="AP66" i="1" s="1"/>
  <c r="AN21" i="1"/>
  <c r="AP21" i="1"/>
  <c r="AN18" i="1"/>
  <c r="AP18" i="1" s="1"/>
  <c r="AN44" i="1"/>
  <c r="AP44" i="1"/>
  <c r="AN22" i="1"/>
  <c r="AP22" i="1" s="1"/>
  <c r="AN26" i="1"/>
  <c r="AP26" i="1"/>
  <c r="AN19" i="1"/>
  <c r="AP19" i="1" s="1"/>
  <c r="AN36" i="1"/>
  <c r="AP36" i="1"/>
  <c r="AN47" i="1"/>
  <c r="AP47" i="1" s="1"/>
  <c r="AN43" i="1"/>
  <c r="AP43" i="1"/>
  <c r="AN45" i="1"/>
  <c r="AP45" i="1" s="1"/>
  <c r="AN37" i="1"/>
  <c r="AP37" i="1"/>
  <c r="AN58" i="1"/>
  <c r="AP58" i="1" s="1"/>
  <c r="AN40" i="1"/>
  <c r="AP40" i="1"/>
  <c r="AN71" i="1"/>
  <c r="AN29" i="1"/>
  <c r="AP29" i="1"/>
  <c r="AN49" i="1"/>
  <c r="AP49" i="1" s="1"/>
  <c r="AN61" i="1"/>
  <c r="AP61" i="1" s="1"/>
  <c r="AN30" i="1"/>
  <c r="AP30" i="1" s="1"/>
  <c r="AN42" i="1"/>
  <c r="AP42" i="1" s="1"/>
  <c r="AN35" i="1"/>
  <c r="AP35" i="1" s="1"/>
  <c r="AP38" i="1"/>
  <c r="AN62" i="1"/>
  <c r="AP62" i="1"/>
  <c r="AN60" i="1"/>
  <c r="AP60" i="1" s="1"/>
  <c r="AN31" i="1"/>
  <c r="AP31" i="1"/>
  <c r="AN53" i="1"/>
  <c r="AP53" i="1" s="1"/>
  <c r="AN64" i="1"/>
  <c r="AP64" i="1"/>
  <c r="AN28" i="1"/>
  <c r="AP28" i="1" s="1"/>
  <c r="AN32" i="1"/>
  <c r="AP32" i="1"/>
  <c r="AN65" i="1"/>
  <c r="AP65" i="1" s="1"/>
  <c r="AN39" i="1"/>
  <c r="AP39" i="1"/>
  <c r="AN27" i="1"/>
  <c r="AP27" i="1" s="1"/>
  <c r="AN34" i="1"/>
  <c r="AP34" i="1"/>
  <c r="AN50" i="1"/>
  <c r="AP50" i="1" s="1"/>
  <c r="AN16" i="1"/>
  <c r="AP16" i="1"/>
  <c r="AN67" i="1"/>
  <c r="AP67" i="1" s="1"/>
  <c r="AN15" i="1"/>
  <c r="AP15" i="1"/>
  <c r="AN70" i="1"/>
  <c r="AP70" i="1" s="1"/>
  <c r="AN17" i="1"/>
  <c r="AP17" i="1"/>
  <c r="AN52" i="1"/>
  <c r="AP52" i="1" s="1"/>
  <c r="AN63" i="1"/>
  <c r="AP63" i="1"/>
  <c r="AK31" i="14"/>
  <c r="AK33" i="14"/>
  <c r="AK32" i="14"/>
  <c r="AK30" i="14"/>
  <c r="AK29" i="14"/>
  <c r="AK28" i="14"/>
  <c r="AK18" i="14"/>
  <c r="AK10" i="14"/>
  <c r="AK7" i="14"/>
  <c r="AN80" i="5"/>
  <c r="AP80" i="5" s="1"/>
  <c r="AN81" i="5"/>
  <c r="AP81" i="5" s="1"/>
  <c r="AN79" i="5"/>
  <c r="AP79" i="5" s="1"/>
  <c r="AN78" i="5"/>
  <c r="AP78" i="5" s="1"/>
  <c r="AN77" i="5"/>
  <c r="AP77" i="5" s="1"/>
  <c r="AN76" i="5"/>
  <c r="AP76" i="5" s="1"/>
  <c r="AN73" i="5"/>
  <c r="AP73" i="5" s="1"/>
  <c r="AN74" i="5"/>
  <c r="AP74" i="5" s="1"/>
  <c r="AN69" i="5"/>
  <c r="AP69" i="5" s="1"/>
  <c r="AN75" i="5"/>
  <c r="AP75" i="5" s="1"/>
  <c r="AN72" i="5"/>
  <c r="AP72" i="5" s="1"/>
  <c r="AN68" i="5"/>
  <c r="AP68" i="5" s="1"/>
  <c r="AN59" i="5"/>
  <c r="AP59" i="5" s="1"/>
  <c r="AN60" i="5"/>
  <c r="AP60" i="5" s="1"/>
  <c r="AN57" i="5"/>
  <c r="AP57" i="5" s="1"/>
  <c r="AN70" i="5"/>
  <c r="AP70" i="5" s="1"/>
  <c r="AN51" i="5"/>
  <c r="AP51" i="5" s="1"/>
  <c r="AN65" i="5"/>
  <c r="AP65" i="5" s="1"/>
  <c r="AN63" i="5"/>
  <c r="AP63" i="5" s="1"/>
  <c r="AN48" i="5"/>
  <c r="AP48" i="5" s="1"/>
  <c r="AN64" i="5"/>
  <c r="AP64" i="5" s="1"/>
  <c r="AN71" i="5"/>
  <c r="AP71" i="5" s="1"/>
  <c r="AN67" i="5"/>
  <c r="AP67" i="5" s="1"/>
  <c r="AN58" i="5"/>
  <c r="AP58" i="5" s="1"/>
  <c r="AN66" i="5"/>
  <c r="AP66" i="5" s="1"/>
  <c r="AN56" i="5"/>
  <c r="AP56" i="5" s="1"/>
  <c r="AN52" i="5"/>
  <c r="AP52" i="5" s="1"/>
  <c r="AN47" i="5"/>
  <c r="AP47" i="5" s="1"/>
  <c r="AN40" i="5"/>
  <c r="AP40" i="5" s="1"/>
  <c r="AN61" i="5"/>
  <c r="AP61" i="5" s="1"/>
  <c r="AN62" i="5"/>
  <c r="AP62" i="5" s="1"/>
  <c r="AN43" i="5"/>
  <c r="AP43" i="5" s="1"/>
  <c r="AN54" i="5"/>
  <c r="AP54" i="5" s="1"/>
  <c r="AN32" i="5"/>
  <c r="AP32" i="5" s="1"/>
  <c r="AN55" i="5"/>
  <c r="AP55" i="5" s="1"/>
  <c r="AN53" i="5"/>
  <c r="AP53" i="5" s="1"/>
  <c r="AN29" i="5"/>
  <c r="AP29" i="5" s="1"/>
  <c r="AN37" i="5"/>
  <c r="AP37" i="5" s="1"/>
  <c r="AN46" i="5"/>
  <c r="AP46" i="5" s="1"/>
  <c r="AN44" i="5"/>
  <c r="AP44" i="5" s="1"/>
  <c r="AN21" i="5"/>
  <c r="AP21" i="5" s="1"/>
  <c r="AN23" i="5"/>
  <c r="AP23" i="5" s="1"/>
  <c r="AN42" i="5"/>
  <c r="AP42" i="5" s="1"/>
  <c r="AN34" i="5"/>
  <c r="AP34" i="5" s="1"/>
  <c r="AN22" i="5"/>
  <c r="AP22" i="5" s="1"/>
  <c r="AN33" i="5"/>
  <c r="AP33" i="5" s="1"/>
  <c r="AN49" i="5"/>
  <c r="AP49" i="5" s="1"/>
  <c r="AN35" i="5"/>
  <c r="AP35" i="5" s="1"/>
  <c r="AN50" i="5"/>
  <c r="AP50" i="5" s="1"/>
  <c r="AN38" i="5"/>
  <c r="AP38" i="5" s="1"/>
  <c r="AN31" i="5"/>
  <c r="AP31" i="5" s="1"/>
  <c r="AN16" i="5"/>
  <c r="AP16" i="5" s="1"/>
  <c r="AN28" i="5"/>
  <c r="AP28" i="5" s="1"/>
  <c r="AN45" i="5"/>
  <c r="AP45" i="5" s="1"/>
  <c r="AN36" i="5"/>
  <c r="AP36" i="5" s="1"/>
  <c r="AN25" i="5"/>
  <c r="AP25" i="5" s="1"/>
  <c r="AN27" i="5"/>
  <c r="AP27" i="5" s="1"/>
  <c r="AN19" i="5"/>
  <c r="AP19" i="5" s="1"/>
  <c r="AN17" i="5"/>
  <c r="AP17" i="5" s="1"/>
  <c r="AN39" i="5"/>
  <c r="AP39" i="5"/>
  <c r="AN30" i="5"/>
  <c r="AP30" i="5" s="1"/>
  <c r="AN41" i="5"/>
  <c r="AP41" i="5" s="1"/>
  <c r="AN26" i="5"/>
  <c r="AP26" i="5" s="1"/>
  <c r="AN18" i="5"/>
  <c r="AP18" i="5" s="1"/>
  <c r="AN24" i="5"/>
  <c r="AP24" i="5" s="1"/>
  <c r="AN20" i="5"/>
  <c r="AP20" i="5" s="1"/>
  <c r="V66" i="4"/>
  <c r="X66" i="4" s="1"/>
  <c r="J117" i="6"/>
  <c r="L117" i="6"/>
  <c r="J116" i="6"/>
  <c r="L116" i="6" s="1"/>
  <c r="J115" i="6"/>
  <c r="L115" i="6" s="1"/>
  <c r="J114" i="6"/>
  <c r="L114" i="6" s="1"/>
  <c r="J113" i="6"/>
  <c r="L113" i="6" s="1"/>
  <c r="J112" i="6"/>
  <c r="L112" i="6" s="1"/>
  <c r="J111" i="6"/>
  <c r="L111" i="6" s="1"/>
  <c r="J110" i="6"/>
  <c r="L110" i="6" s="1"/>
  <c r="J109" i="6"/>
  <c r="L109" i="6"/>
  <c r="J108" i="6"/>
  <c r="L108" i="6" s="1"/>
  <c r="J107" i="6"/>
  <c r="L107" i="6" s="1"/>
  <c r="J106" i="6"/>
  <c r="L106" i="6" s="1"/>
  <c r="J105" i="6"/>
  <c r="L105" i="6" s="1"/>
  <c r="J104" i="6"/>
  <c r="L104" i="6" s="1"/>
  <c r="J103" i="6"/>
  <c r="L103" i="6" s="1"/>
  <c r="J102" i="6"/>
  <c r="L102" i="6" s="1"/>
  <c r="J101" i="6"/>
  <c r="L101" i="6"/>
  <c r="J100" i="6"/>
  <c r="L100" i="6" s="1"/>
  <c r="J99" i="6"/>
  <c r="L99" i="6" s="1"/>
  <c r="J98" i="6"/>
  <c r="L98" i="6" s="1"/>
  <c r="J97" i="6"/>
  <c r="L97" i="6" s="1"/>
  <c r="J96" i="6"/>
  <c r="L96" i="6" s="1"/>
  <c r="J95" i="6"/>
  <c r="L95" i="6" s="1"/>
  <c r="J94" i="6"/>
  <c r="L94" i="6" s="1"/>
  <c r="J93" i="6"/>
  <c r="L93" i="6"/>
  <c r="J92" i="6"/>
  <c r="L92" i="6" s="1"/>
  <c r="J91" i="6"/>
  <c r="L91" i="6" s="1"/>
  <c r="J90" i="6"/>
  <c r="L90" i="6" s="1"/>
  <c r="J89" i="6"/>
  <c r="L89" i="6"/>
  <c r="J88" i="6"/>
  <c r="L88" i="6" s="1"/>
  <c r="J87" i="6"/>
  <c r="L87" i="6" s="1"/>
  <c r="J86" i="6"/>
  <c r="L86" i="6" s="1"/>
  <c r="J85" i="6"/>
  <c r="L85" i="6"/>
  <c r="J82" i="6"/>
  <c r="L82" i="6" s="1"/>
  <c r="J79" i="6"/>
  <c r="L79" i="6" s="1"/>
  <c r="J84" i="6"/>
  <c r="L84" i="6" s="1"/>
  <c r="J83" i="6"/>
  <c r="L83" i="6" s="1"/>
  <c r="J78" i="6"/>
  <c r="L78" i="6" s="1"/>
  <c r="J80" i="6"/>
  <c r="L80" i="6" s="1"/>
  <c r="J81" i="6"/>
  <c r="L81" i="6" s="1"/>
  <c r="J77" i="6"/>
  <c r="L77" i="6"/>
  <c r="V87" i="4"/>
  <c r="X87" i="4" s="1"/>
  <c r="V86" i="4"/>
  <c r="X86" i="4" s="1"/>
  <c r="V85" i="4"/>
  <c r="X85" i="4" s="1"/>
  <c r="V84" i="4"/>
  <c r="X84" i="4" s="1"/>
  <c r="V83" i="4"/>
  <c r="X83" i="4" s="1"/>
  <c r="V82" i="4"/>
  <c r="X82" i="4" s="1"/>
  <c r="V81" i="4"/>
  <c r="X81" i="4" s="1"/>
  <c r="V80" i="4"/>
  <c r="X80" i="4"/>
  <c r="V79" i="4"/>
  <c r="X79" i="4" s="1"/>
  <c r="V78" i="4"/>
  <c r="X78" i="4" s="1"/>
  <c r="V77" i="4"/>
  <c r="X77" i="4" s="1"/>
  <c r="V76" i="4"/>
  <c r="X76" i="4" s="1"/>
  <c r="V75" i="4"/>
  <c r="X75" i="4" s="1"/>
  <c r="V74" i="4"/>
  <c r="X74" i="4" s="1"/>
  <c r="V73" i="4"/>
  <c r="X73" i="4" s="1"/>
  <c r="V71" i="4"/>
  <c r="X71" i="4"/>
  <c r="V70" i="4"/>
  <c r="X70" i="4" s="1"/>
  <c r="V72" i="4"/>
  <c r="X72" i="4" s="1"/>
  <c r="V69" i="4"/>
  <c r="X69" i="4" s="1"/>
  <c r="V68" i="4"/>
  <c r="X68" i="4" s="1"/>
  <c r="V67" i="4"/>
  <c r="X67" i="4" s="1"/>
  <c r="N91" i="1"/>
  <c r="L91" i="1"/>
  <c r="L90" i="1"/>
  <c r="N90" i="1" s="1"/>
  <c r="L89" i="1"/>
  <c r="N89" i="1" s="1"/>
  <c r="L88" i="1"/>
  <c r="N88" i="1" s="1"/>
  <c r="N87" i="1"/>
  <c r="L87" i="1"/>
  <c r="L86" i="1"/>
  <c r="N86" i="1" s="1"/>
  <c r="L85" i="1"/>
  <c r="N85" i="1" s="1"/>
  <c r="L82" i="1"/>
  <c r="N82" i="1" s="1"/>
  <c r="N79" i="1"/>
  <c r="L79" i="1"/>
  <c r="L81" i="1"/>
  <c r="N81" i="1" s="1"/>
  <c r="L80" i="1"/>
  <c r="N80" i="1" s="1"/>
  <c r="L84" i="1"/>
  <c r="N84" i="1" s="1"/>
  <c r="N77" i="1"/>
  <c r="L77" i="1"/>
  <c r="L78" i="1"/>
  <c r="N78" i="1" s="1"/>
  <c r="Z127" i="5"/>
  <c r="AB127" i="5"/>
  <c r="Z126" i="5"/>
  <c r="AB126" i="5" s="1"/>
  <c r="Z125" i="5"/>
  <c r="AB125" i="5" s="1"/>
  <c r="Z124" i="5"/>
  <c r="AB124" i="5" s="1"/>
  <c r="Z123" i="5"/>
  <c r="AB123" i="5"/>
  <c r="Z122" i="5"/>
  <c r="AB122" i="5" s="1"/>
  <c r="Z121" i="5"/>
  <c r="AB121" i="5" s="1"/>
  <c r="Z120" i="5"/>
  <c r="AB120" i="5" s="1"/>
  <c r="Z119" i="5"/>
  <c r="AB119" i="5" s="1"/>
  <c r="Z118" i="5"/>
  <c r="AB118" i="5" s="1"/>
  <c r="Z117" i="5"/>
  <c r="AB117" i="5" s="1"/>
  <c r="Z116" i="5"/>
  <c r="AB116" i="5" s="1"/>
  <c r="Z115" i="5"/>
  <c r="AB115" i="5"/>
  <c r="Z114" i="5"/>
  <c r="AB114" i="5" s="1"/>
  <c r="Z113" i="5"/>
  <c r="AB113" i="5" s="1"/>
  <c r="Z112" i="5"/>
  <c r="AB112" i="5" s="1"/>
  <c r="Z111" i="5"/>
  <c r="AB111" i="5"/>
  <c r="Z110" i="5"/>
  <c r="AB110" i="5" s="1"/>
  <c r="Z109" i="5"/>
  <c r="AB109" i="5" s="1"/>
  <c r="Z108" i="5"/>
  <c r="AB108" i="5" s="1"/>
  <c r="Z107" i="5"/>
  <c r="AB107" i="5"/>
  <c r="Z106" i="5"/>
  <c r="AB106" i="5" s="1"/>
  <c r="Z105" i="5"/>
  <c r="AB105" i="5" s="1"/>
  <c r="Z104" i="5"/>
  <c r="AB104" i="5" s="1"/>
  <c r="Z103" i="5"/>
  <c r="AB103" i="5" s="1"/>
  <c r="Z102" i="5"/>
  <c r="AB102" i="5" s="1"/>
  <c r="Z101" i="5"/>
  <c r="AB101" i="5" s="1"/>
  <c r="Z100" i="5"/>
  <c r="AB100" i="5" s="1"/>
  <c r="Z99" i="5"/>
  <c r="AB99" i="5"/>
  <c r="Z98" i="5"/>
  <c r="AB98" i="5" s="1"/>
  <c r="Z97" i="5"/>
  <c r="AB97" i="5" s="1"/>
  <c r="L135" i="5"/>
  <c r="N135" i="5" s="1"/>
  <c r="L134" i="5"/>
  <c r="N134" i="5" s="1"/>
  <c r="L133" i="5"/>
  <c r="N133" i="5"/>
  <c r="L132" i="5"/>
  <c r="N132" i="5" s="1"/>
  <c r="L131" i="5"/>
  <c r="N131" i="5"/>
  <c r="L130" i="5"/>
  <c r="N130" i="5" s="1"/>
  <c r="L129" i="5"/>
  <c r="N129" i="5"/>
  <c r="L128" i="5"/>
  <c r="N128" i="5" s="1"/>
  <c r="L127" i="5"/>
  <c r="N127" i="5"/>
  <c r="L126" i="5"/>
  <c r="N126" i="5" s="1"/>
  <c r="L125" i="5"/>
  <c r="N125" i="5"/>
  <c r="L124" i="5"/>
  <c r="N124" i="5" s="1"/>
  <c r="L123" i="5"/>
  <c r="N123" i="5"/>
  <c r="L122" i="5"/>
  <c r="N122" i="5" s="1"/>
  <c r="L121" i="5"/>
  <c r="N121" i="5"/>
  <c r="L120" i="5"/>
  <c r="N120" i="5" s="1"/>
  <c r="L119" i="5"/>
  <c r="N119" i="5"/>
  <c r="L118" i="5"/>
  <c r="N118" i="5" s="1"/>
  <c r="L117" i="5"/>
  <c r="N117" i="5"/>
  <c r="L116" i="5"/>
  <c r="N116" i="5" s="1"/>
  <c r="L115" i="5"/>
  <c r="N115" i="5"/>
  <c r="L114" i="5"/>
  <c r="N114" i="5" s="1"/>
  <c r="L113" i="5"/>
  <c r="N113" i="5"/>
  <c r="L112" i="5"/>
  <c r="N112" i="5" s="1"/>
  <c r="L111" i="5"/>
  <c r="N111" i="5"/>
  <c r="L110" i="5"/>
  <c r="N110" i="5" s="1"/>
  <c r="L109" i="5"/>
  <c r="N109" i="5"/>
  <c r="L108" i="5"/>
  <c r="N108" i="5" s="1"/>
  <c r="L107" i="5"/>
  <c r="N107" i="5"/>
  <c r="L106" i="5"/>
  <c r="N106" i="5" s="1"/>
  <c r="L105" i="5"/>
  <c r="N105" i="5"/>
  <c r="L104" i="5"/>
  <c r="N104" i="5" s="1"/>
  <c r="L103" i="5"/>
  <c r="N103" i="5"/>
  <c r="L102" i="5"/>
  <c r="N102" i="5" s="1"/>
  <c r="L101" i="5"/>
  <c r="N101" i="5"/>
  <c r="L100" i="5"/>
  <c r="N100" i="5" s="1"/>
  <c r="L98" i="5"/>
  <c r="N98" i="5"/>
  <c r="L99" i="5"/>
  <c r="N99" i="5" s="1"/>
  <c r="L97" i="5"/>
  <c r="N97" i="5"/>
  <c r="V119" i="6"/>
  <c r="X119" i="6" s="1"/>
  <c r="V118" i="6"/>
  <c r="X118" i="6"/>
  <c r="V117" i="6"/>
  <c r="X117" i="6" s="1"/>
  <c r="V116" i="6"/>
  <c r="X116" i="6"/>
  <c r="V115" i="6"/>
  <c r="X115" i="6" s="1"/>
  <c r="V114" i="6"/>
  <c r="X114" i="6"/>
  <c r="V113" i="6"/>
  <c r="X113" i="6" s="1"/>
  <c r="V112" i="6"/>
  <c r="X112" i="6"/>
  <c r="V111" i="6"/>
  <c r="X111" i="6" s="1"/>
  <c r="V110" i="6"/>
  <c r="X110" i="6"/>
  <c r="V109" i="6"/>
  <c r="X109" i="6" s="1"/>
  <c r="V108" i="6"/>
  <c r="X108" i="6"/>
  <c r="V106" i="6"/>
  <c r="X106" i="6" s="1"/>
  <c r="V107" i="6"/>
  <c r="X107" i="6"/>
  <c r="V105" i="6"/>
  <c r="X105" i="6" s="1"/>
  <c r="V104" i="6"/>
  <c r="X104" i="6"/>
  <c r="V103" i="6"/>
  <c r="X103" i="6" s="1"/>
  <c r="V102" i="6"/>
  <c r="X102" i="6"/>
  <c r="V101" i="6"/>
  <c r="X101" i="6" s="1"/>
  <c r="V100" i="6"/>
  <c r="X100" i="6"/>
  <c r="V99" i="6"/>
  <c r="X99" i="6" s="1"/>
  <c r="V98" i="6"/>
  <c r="X98" i="6"/>
  <c r="V97" i="6"/>
  <c r="X97" i="6" s="1"/>
  <c r="V96" i="6"/>
  <c r="X96" i="6"/>
  <c r="V95" i="6"/>
  <c r="X95" i="6" s="1"/>
  <c r="V94" i="6"/>
  <c r="X94" i="6"/>
  <c r="V93" i="6"/>
  <c r="X93" i="6" s="1"/>
  <c r="V92" i="6"/>
  <c r="X92" i="6"/>
  <c r="V91" i="6"/>
  <c r="X91" i="6" s="1"/>
  <c r="V90" i="6"/>
  <c r="X90" i="6"/>
  <c r="V89" i="6"/>
  <c r="X89" i="6" s="1"/>
  <c r="V88" i="6"/>
  <c r="X88" i="6"/>
  <c r="V87" i="6"/>
  <c r="X87" i="6" s="1"/>
  <c r="V86" i="6"/>
  <c r="X86" i="6"/>
  <c r="V84" i="6"/>
  <c r="X84" i="6" s="1"/>
  <c r="V85" i="6"/>
  <c r="X85" i="6"/>
  <c r="V83" i="6"/>
  <c r="X83" i="6" s="1"/>
  <c r="V81" i="6"/>
  <c r="X81" i="6"/>
  <c r="V82" i="6"/>
  <c r="X82" i="6" s="1"/>
  <c r="V80" i="6"/>
  <c r="X80" i="6"/>
  <c r="V78" i="6"/>
  <c r="X78" i="6" s="1"/>
  <c r="V79" i="6"/>
  <c r="X79" i="6"/>
  <c r="V77" i="6"/>
  <c r="X77" i="6" s="1"/>
  <c r="V22" i="6"/>
  <c r="X22" i="6"/>
  <c r="V43" i="6"/>
  <c r="X43" i="6" s="1"/>
  <c r="Z90" i="1"/>
  <c r="AB90" i="1"/>
  <c r="Z89" i="1"/>
  <c r="AB89" i="1" s="1"/>
  <c r="Z88" i="1"/>
  <c r="AB88" i="1"/>
  <c r="Z87" i="1"/>
  <c r="AB87" i="1" s="1"/>
  <c r="Z86" i="1"/>
  <c r="AB86" i="1"/>
  <c r="Z85" i="1"/>
  <c r="AB85" i="1" s="1"/>
  <c r="Z84" i="1"/>
  <c r="AB84" i="1"/>
  <c r="Z82" i="1"/>
  <c r="AB82" i="1" s="1"/>
  <c r="Z83" i="1"/>
  <c r="AB83" i="1"/>
  <c r="Z81" i="1"/>
  <c r="AB81" i="1" s="1"/>
  <c r="Z80" i="1"/>
  <c r="AB80" i="1"/>
  <c r="Z79" i="1"/>
  <c r="AB79" i="1" s="1"/>
  <c r="Z78" i="1"/>
  <c r="AB78" i="1"/>
  <c r="V41" i="4"/>
  <c r="X41" i="4" s="1"/>
  <c r="V35" i="4"/>
  <c r="X35" i="4"/>
  <c r="V34" i="4"/>
  <c r="X34" i="4" s="1"/>
  <c r="V23" i="4"/>
  <c r="X23" i="4"/>
  <c r="V44" i="4"/>
  <c r="X44" i="4" s="1"/>
  <c r="V25" i="4"/>
  <c r="X25" i="4"/>
  <c r="V18" i="4"/>
  <c r="X18" i="4" s="1"/>
  <c r="V43" i="4"/>
  <c r="X43" i="4"/>
  <c r="V39" i="4"/>
  <c r="X39" i="4" s="1"/>
  <c r="V21" i="4"/>
  <c r="X21" i="4"/>
  <c r="V32" i="4"/>
  <c r="X32" i="4" s="1"/>
  <c r="V48" i="4"/>
  <c r="X48" i="4"/>
  <c r="V28" i="4"/>
  <c r="X28" i="4" s="1"/>
  <c r="V20" i="4"/>
  <c r="X20" i="4"/>
  <c r="V40" i="4"/>
  <c r="X40" i="4" s="1"/>
  <c r="V36" i="4"/>
  <c r="X36" i="4"/>
  <c r="V46" i="4"/>
  <c r="X46" i="4" s="1"/>
  <c r="V45" i="4"/>
  <c r="X45" i="4"/>
  <c r="V30" i="4"/>
  <c r="X30" i="4" s="1"/>
  <c r="V26" i="4"/>
  <c r="X26" i="4"/>
  <c r="V22" i="4"/>
  <c r="X22" i="4" s="1"/>
  <c r="V47" i="4"/>
  <c r="X47" i="4"/>
  <c r="V31" i="4"/>
  <c r="X31" i="4" s="1"/>
  <c r="V29" i="4"/>
  <c r="X29" i="4"/>
  <c r="V37" i="4"/>
  <c r="X37" i="4" s="1"/>
  <c r="V33" i="4"/>
  <c r="X33" i="4"/>
  <c r="V42" i="4"/>
  <c r="X42" i="4" s="1"/>
  <c r="V19" i="4"/>
  <c r="X19" i="4"/>
  <c r="V24" i="4"/>
  <c r="X24" i="4" s="1"/>
  <c r="V17" i="4"/>
  <c r="X17" i="4"/>
  <c r="V38" i="4"/>
  <c r="X38" i="4" s="1"/>
  <c r="V27" i="4"/>
  <c r="X27" i="4"/>
  <c r="Z59" i="1"/>
  <c r="Z64" i="1"/>
  <c r="Z71" i="1"/>
  <c r="AB71" i="1"/>
  <c r="Z94" i="5"/>
  <c r="AB94" i="5" s="1"/>
  <c r="Z96" i="5"/>
  <c r="AB96" i="5"/>
  <c r="Z93" i="5"/>
  <c r="AB93" i="5" s="1"/>
  <c r="Z95" i="5"/>
  <c r="AB95" i="5"/>
  <c r="Z92" i="5"/>
  <c r="AB89" i="5"/>
  <c r="Z91" i="5"/>
  <c r="Z90" i="5"/>
  <c r="AB90" i="5" s="1"/>
  <c r="Z43" i="5"/>
  <c r="AB43" i="5"/>
  <c r="Y33" i="14"/>
  <c r="Y31" i="14"/>
  <c r="Y32" i="14"/>
  <c r="Y30" i="14"/>
  <c r="Y29" i="14"/>
  <c r="Y28" i="14"/>
  <c r="Y19" i="14"/>
  <c r="Y10" i="14"/>
  <c r="Y8" i="14"/>
  <c r="Y7" i="14"/>
  <c r="V16" i="6"/>
  <c r="X16" i="6"/>
  <c r="V53" i="6"/>
  <c r="X53" i="6" s="1"/>
  <c r="V38" i="6"/>
  <c r="X38" i="6"/>
  <c r="V68" i="6"/>
  <c r="X68" i="6" s="1"/>
  <c r="V57" i="6"/>
  <c r="X57" i="6"/>
  <c r="V39" i="6"/>
  <c r="X39" i="6" s="1"/>
  <c r="V55" i="6"/>
  <c r="X55" i="6"/>
  <c r="V21" i="6"/>
  <c r="X21" i="6" s="1"/>
  <c r="V20" i="6"/>
  <c r="X20" i="6"/>
  <c r="V33" i="6"/>
  <c r="X33" i="6" s="1"/>
  <c r="V67" i="6"/>
  <c r="X67" i="6"/>
  <c r="V27" i="6"/>
  <c r="X27" i="6" s="1"/>
  <c r="V36" i="6"/>
  <c r="X36" i="6"/>
  <c r="V59" i="6"/>
  <c r="X59" i="6" s="1"/>
  <c r="V72" i="6"/>
  <c r="X72" i="6"/>
  <c r="V70" i="6"/>
  <c r="X70" i="6" s="1"/>
  <c r="V23" i="6"/>
  <c r="X23" i="6"/>
  <c r="V28" i="6"/>
  <c r="X28" i="6" s="1"/>
  <c r="V31" i="6"/>
  <c r="X31" i="6"/>
  <c r="V37" i="6"/>
  <c r="X37" i="6" s="1"/>
  <c r="V26" i="6"/>
  <c r="X26" i="6"/>
  <c r="V30" i="6"/>
  <c r="X30" i="6" s="1"/>
  <c r="V65" i="6"/>
  <c r="X65" i="6"/>
  <c r="V47" i="6"/>
  <c r="X47" i="6" s="1"/>
  <c r="V46" i="6"/>
  <c r="X46" i="6"/>
  <c r="V24" i="6"/>
  <c r="X24" i="6" s="1"/>
  <c r="V58" i="6"/>
  <c r="X58" i="6"/>
  <c r="V48" i="6"/>
  <c r="X48" i="6" s="1"/>
  <c r="V66" i="6"/>
  <c r="X66" i="6"/>
  <c r="V56" i="6"/>
  <c r="X56" i="6" s="1"/>
  <c r="V64" i="6"/>
  <c r="X64" i="6"/>
  <c r="V32" i="6"/>
  <c r="X32" i="6" s="1"/>
  <c r="V25" i="6"/>
  <c r="X25" i="6"/>
  <c r="V17" i="6"/>
  <c r="X17" i="6" s="1"/>
  <c r="V35" i="6"/>
  <c r="X35" i="6"/>
  <c r="V54" i="6"/>
  <c r="X54" i="6" s="1"/>
  <c r="V34" i="6"/>
  <c r="X34" i="6"/>
  <c r="V69" i="6"/>
  <c r="X69" i="6" s="1"/>
  <c r="V45" i="6"/>
  <c r="X45" i="6"/>
  <c r="V41" i="6"/>
  <c r="X41" i="6" s="1"/>
  <c r="V50" i="6"/>
  <c r="X50" i="6"/>
  <c r="V71" i="6"/>
  <c r="X71" i="6" s="1"/>
  <c r="V42" i="6"/>
  <c r="X42" i="6"/>
  <c r="V51" i="6"/>
  <c r="X51" i="6" s="1"/>
  <c r="V18" i="6"/>
  <c r="V63" i="6"/>
  <c r="X63" i="6"/>
  <c r="V60" i="6"/>
  <c r="X60" i="6"/>
  <c r="V52" i="6"/>
  <c r="X52" i="6"/>
  <c r="V49" i="6"/>
  <c r="X49" i="6"/>
  <c r="V19" i="6"/>
  <c r="V61" i="6"/>
  <c r="X61" i="6" s="1"/>
  <c r="V62" i="6"/>
  <c r="X62" i="6"/>
  <c r="V44" i="6"/>
  <c r="X44" i="6" s="1"/>
  <c r="V40" i="6"/>
  <c r="X40" i="6"/>
  <c r="V29" i="6"/>
  <c r="X29" i="6" s="1"/>
  <c r="Z19" i="1"/>
  <c r="AB19" i="1"/>
  <c r="Z44" i="1"/>
  <c r="AB44" i="1" s="1"/>
  <c r="Z69" i="1"/>
  <c r="AB69" i="1"/>
  <c r="Z52" i="1"/>
  <c r="AB52" i="1" s="1"/>
  <c r="Z62" i="1"/>
  <c r="AB62" i="1"/>
  <c r="Z21" i="1"/>
  <c r="AB21" i="1" s="1"/>
  <c r="Z66" i="1"/>
  <c r="AB66" i="1"/>
  <c r="Z29" i="1"/>
  <c r="AB29" i="1" s="1"/>
  <c r="Z42" i="1"/>
  <c r="AB42" i="1"/>
  <c r="Z54" i="1"/>
  <c r="AB54" i="1" s="1"/>
  <c r="AB64" i="1"/>
  <c r="AB59" i="1"/>
  <c r="Z40" i="1"/>
  <c r="AB40" i="1" s="1"/>
  <c r="Z32" i="1"/>
  <c r="AB32" i="1"/>
  <c r="Z68" i="1"/>
  <c r="AB68" i="1" s="1"/>
  <c r="Z63" i="1"/>
  <c r="AB63" i="1"/>
  <c r="Z34" i="1"/>
  <c r="AB34" i="1" s="1"/>
  <c r="Z18" i="1"/>
  <c r="AB18" i="1"/>
  <c r="Z57" i="1"/>
  <c r="AB57" i="1" s="1"/>
  <c r="Z26" i="1"/>
  <c r="AB26" i="1"/>
  <c r="Z25" i="1"/>
  <c r="AB25" i="1" s="1"/>
  <c r="Z27" i="1"/>
  <c r="AB27" i="1"/>
  <c r="Z36" i="1"/>
  <c r="AB36" i="1" s="1"/>
  <c r="Z47" i="1"/>
  <c r="AB47" i="1"/>
  <c r="Z49" i="1"/>
  <c r="AB49" i="1" s="1"/>
  <c r="Z45" i="1"/>
  <c r="AB45" i="1"/>
  <c r="Z41" i="1"/>
  <c r="AB41" i="1" s="1"/>
  <c r="Z56" i="1"/>
  <c r="AB56" i="1"/>
  <c r="Z48" i="1"/>
  <c r="AB48" i="1" s="1"/>
  <c r="Z33" i="1"/>
  <c r="AB33" i="1"/>
  <c r="Z22" i="1"/>
  <c r="AB22" i="1" s="1"/>
  <c r="Z23" i="1"/>
  <c r="Z61" i="1"/>
  <c r="AB61" i="1"/>
  <c r="Z37" i="1"/>
  <c r="AB37" i="1"/>
  <c r="Z39" i="1"/>
  <c r="AB39" i="1"/>
  <c r="Z35" i="1"/>
  <c r="AB35" i="1"/>
  <c r="Z24" i="1"/>
  <c r="AB24" i="1"/>
  <c r="Z58" i="1"/>
  <c r="AB58" i="1"/>
  <c r="Z51" i="1"/>
  <c r="AB51" i="1"/>
  <c r="Z31" i="1"/>
  <c r="AB31" i="1"/>
  <c r="Z50" i="1"/>
  <c r="AB50" i="1"/>
  <c r="Z65" i="1"/>
  <c r="AB65" i="1" s="1"/>
  <c r="Z28" i="1"/>
  <c r="AB28" i="1"/>
  <c r="Z38" i="1"/>
  <c r="AB38" i="1" s="1"/>
  <c r="Z53" i="1"/>
  <c r="AB53" i="1"/>
  <c r="Z55" i="1"/>
  <c r="AB55" i="1" s="1"/>
  <c r="Z20" i="1"/>
  <c r="AB20" i="1"/>
  <c r="Z46" i="1"/>
  <c r="AB46" i="1" s="1"/>
  <c r="Z30" i="1"/>
  <c r="AB30" i="1"/>
  <c r="Z16" i="1"/>
  <c r="AB16" i="1" s="1"/>
  <c r="Z67" i="1"/>
  <c r="AB67" i="1"/>
  <c r="Z15" i="1"/>
  <c r="AB15" i="1" s="1"/>
  <c r="Z70" i="1"/>
  <c r="AB70" i="1"/>
  <c r="Z17" i="1"/>
  <c r="AB17" i="1" s="1"/>
  <c r="AB43" i="1"/>
  <c r="Z60" i="1"/>
  <c r="AB60" i="1" s="1"/>
  <c r="Z45" i="5"/>
  <c r="AB45" i="5"/>
  <c r="Z77" i="5"/>
  <c r="AB77" i="5" s="1"/>
  <c r="Z61" i="5"/>
  <c r="AB61" i="5"/>
  <c r="Z37" i="5"/>
  <c r="AB37" i="5" s="1"/>
  <c r="Z52" i="5"/>
  <c r="AB52" i="5"/>
  <c r="Z24" i="5"/>
  <c r="AB24" i="5" s="1"/>
  <c r="Z38" i="5"/>
  <c r="AB38" i="5"/>
  <c r="Z34" i="5"/>
  <c r="AB34" i="5" s="1"/>
  <c r="Z53" i="5"/>
  <c r="AB53" i="5"/>
  <c r="Z80" i="5"/>
  <c r="AB80" i="5" s="1"/>
  <c r="Z78" i="5"/>
  <c r="AB78" i="5"/>
  <c r="Z81" i="5"/>
  <c r="AB81" i="5" s="1"/>
  <c r="Z74" i="5"/>
  <c r="AB74" i="5"/>
  <c r="Z60" i="5"/>
  <c r="AB60" i="5" s="1"/>
  <c r="Z35" i="5"/>
  <c r="AB35" i="5"/>
  <c r="Z41" i="5"/>
  <c r="AB41" i="5" s="1"/>
  <c r="Z23" i="5"/>
  <c r="AB23" i="5"/>
  <c r="Z63" i="5"/>
  <c r="AB63" i="5" s="1"/>
  <c r="Z68" i="5"/>
  <c r="AB68" i="5"/>
  <c r="Z26" i="5"/>
  <c r="AB26" i="5" s="1"/>
  <c r="Z44" i="5"/>
  <c r="AB44" i="5"/>
  <c r="Z65" i="5"/>
  <c r="AB65" i="5" s="1"/>
  <c r="Z72" i="5"/>
  <c r="AB72" i="5"/>
  <c r="Z70" i="5"/>
  <c r="AB70" i="5" s="1"/>
  <c r="Z56" i="5"/>
  <c r="AB56" i="5"/>
  <c r="Z67" i="5"/>
  <c r="AB67" i="5" s="1"/>
  <c r="Z79" i="5"/>
  <c r="AB79" i="5"/>
  <c r="Z62" i="5"/>
  <c r="AB62" i="5" s="1"/>
  <c r="Z36" i="5"/>
  <c r="AB36" i="5"/>
  <c r="Z51" i="5"/>
  <c r="AB51" i="5" s="1"/>
  <c r="Z33" i="5"/>
  <c r="AB33" i="5"/>
  <c r="Z48" i="5"/>
  <c r="AB48" i="5" s="1"/>
  <c r="Z22" i="5"/>
  <c r="AB22" i="5"/>
  <c r="Z27" i="5"/>
  <c r="AB27" i="5" s="1"/>
  <c r="Z42" i="5"/>
  <c r="AB42" i="5"/>
  <c r="Z64" i="5"/>
  <c r="AB64" i="5" s="1"/>
  <c r="Z49" i="5"/>
  <c r="AB49" i="5"/>
  <c r="Z32" i="5"/>
  <c r="AB32" i="5" s="1"/>
  <c r="Z58" i="5"/>
  <c r="AB58" i="5"/>
  <c r="Z69" i="5"/>
  <c r="AB69" i="5" s="1"/>
  <c r="Z40" i="5"/>
  <c r="AB40" i="5"/>
  <c r="Z50" i="5"/>
  <c r="AB50" i="5" s="1"/>
  <c r="Z19" i="5"/>
  <c r="AB19" i="5"/>
  <c r="Z39" i="5"/>
  <c r="AB39" i="5" s="1"/>
  <c r="Z71" i="5"/>
  <c r="AB71" i="5"/>
  <c r="Z55" i="5"/>
  <c r="AB55" i="5" s="1"/>
  <c r="Z59" i="5"/>
  <c r="AB59" i="5"/>
  <c r="Z25" i="5"/>
  <c r="AB25" i="5" s="1"/>
  <c r="Z28" i="5"/>
  <c r="AB28" i="5"/>
  <c r="Z31" i="5"/>
  <c r="AB31" i="5" s="1"/>
  <c r="Z20" i="5"/>
  <c r="AB20" i="5"/>
  <c r="Z75" i="5"/>
  <c r="AB75" i="5" s="1"/>
  <c r="Z57" i="5"/>
  <c r="AB57" i="5"/>
  <c r="Z30" i="5"/>
  <c r="AB30" i="5" s="1"/>
  <c r="Z76" i="5"/>
  <c r="AB76" i="5"/>
  <c r="Z29" i="5"/>
  <c r="AB29" i="5" s="1"/>
  <c r="Z16" i="5"/>
  <c r="AB16" i="5"/>
  <c r="Z73" i="5"/>
  <c r="AB73" i="5" s="1"/>
  <c r="Z47" i="5"/>
  <c r="AB47" i="5"/>
  <c r="Z18" i="5"/>
  <c r="AB18" i="5" s="1"/>
  <c r="Z66" i="5"/>
  <c r="AB66" i="5"/>
  <c r="Z46" i="5"/>
  <c r="AB46" i="5" s="1"/>
  <c r="Z21" i="5"/>
  <c r="AB21" i="5"/>
  <c r="Z54" i="5"/>
  <c r="AB54" i="5" s="1"/>
  <c r="Z17" i="5"/>
  <c r="AB17" i="5"/>
  <c r="J86" i="4"/>
  <c r="L86" i="4" s="1"/>
  <c r="J85" i="4"/>
  <c r="L85" i="4"/>
  <c r="J84" i="4"/>
  <c r="L84" i="4" s="1"/>
  <c r="J83" i="4"/>
  <c r="L83" i="4"/>
  <c r="J82" i="4"/>
  <c r="L82" i="4" s="1"/>
  <c r="J81" i="4"/>
  <c r="L81" i="4"/>
  <c r="J80" i="4"/>
  <c r="L80" i="4" s="1"/>
  <c r="J79" i="4"/>
  <c r="L79" i="4"/>
  <c r="J78" i="4"/>
  <c r="L78" i="4" s="1"/>
  <c r="J77" i="4"/>
  <c r="L77" i="4"/>
  <c r="J76" i="4"/>
  <c r="L76" i="4" s="1"/>
  <c r="J75" i="4"/>
  <c r="L75" i="4"/>
  <c r="J74" i="4"/>
  <c r="L74" i="4" s="1"/>
  <c r="J73" i="4"/>
  <c r="L73" i="4"/>
  <c r="J70" i="4"/>
  <c r="L70" i="4" s="1"/>
  <c r="J68" i="4"/>
  <c r="L68" i="4"/>
  <c r="J69" i="4"/>
  <c r="L69" i="4" s="1"/>
  <c r="J71" i="4"/>
  <c r="L71" i="4"/>
  <c r="J72" i="4"/>
  <c r="L72" i="4" s="1"/>
  <c r="J66" i="4"/>
  <c r="L66" i="4"/>
  <c r="J67" i="4"/>
  <c r="L67" i="4" s="1"/>
  <c r="L83" i="1"/>
  <c r="N83" i="1"/>
  <c r="L34" i="1"/>
  <c r="N34" i="1" s="1"/>
  <c r="L32" i="14"/>
  <c r="L29" i="14"/>
  <c r="L31" i="14"/>
  <c r="L28" i="14"/>
  <c r="L33" i="14"/>
  <c r="L30" i="14"/>
  <c r="L18" i="14"/>
  <c r="L19" i="14"/>
  <c r="L49" i="1"/>
  <c r="N49" i="1"/>
  <c r="L17" i="1"/>
  <c r="N17" i="1"/>
  <c r="L67" i="1"/>
  <c r="N67" i="1"/>
  <c r="L16" i="1"/>
  <c r="N16" i="1"/>
  <c r="L65" i="1"/>
  <c r="N65" i="1"/>
  <c r="L15" i="1"/>
  <c r="N15" i="1"/>
  <c r="L39" i="1"/>
  <c r="N39" i="1"/>
  <c r="L54" i="1"/>
  <c r="N54" i="1"/>
  <c r="L29" i="1"/>
  <c r="N29" i="1"/>
  <c r="L48" i="1"/>
  <c r="N48" i="1"/>
  <c r="L62" i="1"/>
  <c r="N62" i="1"/>
  <c r="L38" i="1"/>
  <c r="N38" i="1"/>
  <c r="L28" i="1"/>
  <c r="N28" i="1"/>
  <c r="L57" i="1"/>
  <c r="N57" i="1"/>
  <c r="L53" i="1"/>
  <c r="N53" i="1"/>
  <c r="L31" i="1"/>
  <c r="N31" i="1"/>
  <c r="L36" i="1"/>
  <c r="N36" i="1"/>
  <c r="L63" i="1"/>
  <c r="N63" i="1"/>
  <c r="L18" i="1"/>
  <c r="N18" i="1"/>
  <c r="L35" i="1"/>
  <c r="N35" i="1"/>
  <c r="L23" i="1"/>
  <c r="N23" i="1"/>
  <c r="L37" i="1"/>
  <c r="N37" i="1"/>
  <c r="L66" i="1"/>
  <c r="N66" i="1"/>
  <c r="L43" i="1"/>
  <c r="N43" i="1"/>
  <c r="L20" i="1"/>
  <c r="N20" i="1"/>
  <c r="L33" i="1"/>
  <c r="N33" i="1"/>
  <c r="L50" i="1"/>
  <c r="N50" i="1"/>
  <c r="L64" i="1"/>
  <c r="N64" i="1"/>
  <c r="L42" i="1"/>
  <c r="N42" i="1"/>
  <c r="L45" i="1"/>
  <c r="N45" i="1"/>
  <c r="L55" i="1"/>
  <c r="N55" i="1"/>
  <c r="L47" i="1"/>
  <c r="N47" i="1"/>
  <c r="L32" i="1"/>
  <c r="N32" i="1"/>
  <c r="L22" i="1"/>
  <c r="N22" i="1"/>
  <c r="L30" i="1"/>
  <c r="N30" i="1"/>
  <c r="L27" i="1"/>
  <c r="N27" i="1"/>
  <c r="L56" i="1"/>
  <c r="N56" i="1"/>
  <c r="L19" i="1"/>
  <c r="N19" i="1"/>
  <c r="L25" i="1"/>
  <c r="N25" i="1"/>
  <c r="L69" i="1"/>
  <c r="N69" i="1"/>
  <c r="L51" i="1"/>
  <c r="N51" i="1"/>
  <c r="L26" i="1"/>
  <c r="N26" i="1"/>
  <c r="L46" i="1"/>
  <c r="N46" i="1"/>
  <c r="L59" i="1"/>
  <c r="N59" i="1"/>
  <c r="L61" i="1"/>
  <c r="N61" i="1"/>
  <c r="L44" i="1"/>
  <c r="N44" i="1"/>
  <c r="L24" i="1"/>
  <c r="N24" i="1"/>
  <c r="L58" i="1"/>
  <c r="N58" i="1" s="1"/>
  <c r="L40" i="1"/>
  <c r="N40" i="1"/>
  <c r="L52" i="1"/>
  <c r="N52" i="1" s="1"/>
  <c r="L41" i="1"/>
  <c r="N41" i="1"/>
  <c r="L70" i="1"/>
  <c r="N70" i="1" s="1"/>
  <c r="L71" i="1"/>
  <c r="N71" i="1"/>
  <c r="L60" i="1"/>
  <c r="N60" i="1" s="1"/>
  <c r="L21" i="1"/>
  <c r="N21" i="1"/>
  <c r="L68" i="1"/>
  <c r="N68" i="1" s="1"/>
  <c r="L96" i="5"/>
  <c r="N96" i="5"/>
  <c r="L95" i="5"/>
  <c r="N95" i="5" s="1"/>
  <c r="L94" i="5"/>
  <c r="N94" i="5"/>
  <c r="L93" i="5"/>
  <c r="N93" i="5" s="1"/>
  <c r="L92" i="5"/>
  <c r="N92" i="5"/>
  <c r="L91" i="5"/>
  <c r="N91" i="5" s="1"/>
  <c r="L90" i="5"/>
  <c r="N90" i="5"/>
  <c r="L89" i="5"/>
  <c r="N89" i="5" s="1"/>
  <c r="L8" i="14"/>
  <c r="L7" i="14"/>
  <c r="L10" i="14"/>
  <c r="J32" i="6"/>
  <c r="L32" i="6"/>
  <c r="J45" i="6"/>
  <c r="L45" i="6"/>
  <c r="J66" i="6"/>
  <c r="L66" i="6"/>
  <c r="J62" i="6"/>
  <c r="L62" i="6"/>
  <c r="J19" i="6"/>
  <c r="L19" i="6"/>
  <c r="J27" i="6"/>
  <c r="L27" i="6"/>
  <c r="J43" i="6"/>
  <c r="L43" i="6"/>
  <c r="J64" i="6"/>
  <c r="L64" i="6"/>
  <c r="J58" i="6"/>
  <c r="L58" i="6"/>
  <c r="J25" i="6"/>
  <c r="L25" i="6"/>
  <c r="J49" i="6"/>
  <c r="L49" i="6"/>
  <c r="J35" i="6"/>
  <c r="L35" i="6"/>
  <c r="J70" i="6"/>
  <c r="L70" i="6"/>
  <c r="J40" i="6"/>
  <c r="L40" i="6"/>
  <c r="J28" i="6"/>
  <c r="L28" i="6"/>
  <c r="J44" i="6"/>
  <c r="L44" i="6"/>
  <c r="J56" i="6"/>
  <c r="L56" i="6"/>
  <c r="J22" i="6"/>
  <c r="L22" i="6"/>
  <c r="J57" i="6"/>
  <c r="L57" i="6"/>
  <c r="J48" i="6"/>
  <c r="L48" i="6"/>
  <c r="J18" i="6"/>
  <c r="L18" i="6"/>
  <c r="J30" i="6"/>
  <c r="L30" i="6"/>
  <c r="J41" i="6"/>
  <c r="L41" i="6"/>
  <c r="J63" i="6"/>
  <c r="L63" i="6"/>
  <c r="J59" i="6"/>
  <c r="L59" i="6"/>
  <c r="J61" i="6"/>
  <c r="L61" i="6"/>
  <c r="J26" i="6"/>
  <c r="L26" i="6"/>
  <c r="J54" i="6"/>
  <c r="L54" i="6"/>
  <c r="J24" i="6"/>
  <c r="L24" i="6"/>
  <c r="J46" i="6"/>
  <c r="L46" i="6"/>
  <c r="J47" i="6"/>
  <c r="L47" i="6"/>
  <c r="J50" i="6"/>
  <c r="L50" i="6"/>
  <c r="J51" i="6"/>
  <c r="L51" i="6"/>
  <c r="J37" i="6"/>
  <c r="L37" i="6"/>
  <c r="J21" i="6"/>
  <c r="L21" i="6"/>
  <c r="J34" i="6"/>
  <c r="L34" i="6"/>
  <c r="J39" i="6"/>
  <c r="L39" i="6" s="1"/>
  <c r="J23" i="6"/>
  <c r="L23" i="6"/>
  <c r="J68" i="6"/>
  <c r="L68" i="6" s="1"/>
  <c r="J69" i="6"/>
  <c r="L69" i="6"/>
  <c r="J60" i="6"/>
  <c r="L60" i="6" s="1"/>
  <c r="J36" i="6"/>
  <c r="L36" i="6"/>
  <c r="J38" i="6"/>
  <c r="L38" i="6" s="1"/>
  <c r="J65" i="6"/>
  <c r="L65" i="6"/>
  <c r="J31" i="6"/>
  <c r="L31" i="6" s="1"/>
  <c r="J17" i="6"/>
  <c r="L17" i="6"/>
  <c r="J29" i="6"/>
  <c r="L29" i="6" s="1"/>
  <c r="J67" i="6"/>
  <c r="L67" i="6"/>
  <c r="J53" i="6"/>
  <c r="L53" i="6" s="1"/>
  <c r="J52" i="6"/>
  <c r="L52" i="6"/>
  <c r="J55" i="6"/>
  <c r="L55" i="6" s="1"/>
  <c r="J42" i="6"/>
  <c r="L42" i="6"/>
  <c r="J33" i="6"/>
  <c r="L33" i="6" s="1"/>
  <c r="J16" i="6"/>
  <c r="L16" i="6"/>
  <c r="J20" i="6"/>
  <c r="L20" i="6" s="1"/>
  <c r="L52" i="5"/>
  <c r="N52" i="5"/>
  <c r="L22" i="5"/>
  <c r="N22" i="5" s="1"/>
  <c r="L45" i="5"/>
  <c r="N45" i="5"/>
  <c r="L69" i="5"/>
  <c r="N69" i="5" s="1"/>
  <c r="L17" i="5"/>
  <c r="N17" i="5"/>
  <c r="L59" i="5"/>
  <c r="N59" i="5" s="1"/>
  <c r="L68" i="5"/>
  <c r="N68" i="5"/>
  <c r="L16" i="5"/>
  <c r="N16" i="5" s="1"/>
  <c r="L27" i="5"/>
  <c r="N27" i="5"/>
  <c r="L77" i="5"/>
  <c r="N77" i="5" s="1"/>
  <c r="L18" i="5"/>
  <c r="N18" i="5"/>
  <c r="L50" i="5"/>
  <c r="N50" i="5" s="1"/>
  <c r="L72" i="5"/>
  <c r="N72" i="5"/>
  <c r="L49" i="5"/>
  <c r="N49" i="5" s="1"/>
  <c r="L31" i="5"/>
  <c r="N31" i="5"/>
  <c r="L42" i="5"/>
  <c r="N42" i="5" s="1"/>
  <c r="L21" i="5"/>
  <c r="N21" i="5"/>
  <c r="L66" i="5"/>
  <c r="N66" i="5" s="1"/>
  <c r="L65" i="5"/>
  <c r="N65" i="5"/>
  <c r="L73" i="5"/>
  <c r="N73" i="5" s="1"/>
  <c r="L34" i="5"/>
  <c r="N34" i="5"/>
  <c r="L25" i="5"/>
  <c r="N25" i="5" s="1"/>
  <c r="L41" i="5"/>
  <c r="N41" i="5"/>
  <c r="L28" i="5"/>
  <c r="N28" i="5" s="1"/>
  <c r="L64" i="5"/>
  <c r="N64" i="5"/>
  <c r="L48" i="5"/>
  <c r="N48" i="5" s="1"/>
  <c r="L29" i="5"/>
  <c r="N29" i="5"/>
  <c r="L58" i="5"/>
  <c r="N58" i="5" s="1"/>
  <c r="L57" i="5"/>
  <c r="N57" i="5"/>
  <c r="L33" i="5"/>
  <c r="N33" i="5" s="1"/>
  <c r="L19" i="5"/>
  <c r="N19" i="5"/>
  <c r="L44" i="5"/>
  <c r="N44" i="5" s="1"/>
  <c r="L46" i="5"/>
  <c r="N46" i="5"/>
  <c r="L30" i="5"/>
  <c r="N30" i="5" s="1"/>
  <c r="L40" i="5"/>
  <c r="N40" i="5"/>
  <c r="L24" i="5"/>
  <c r="N24" i="5" s="1"/>
  <c r="L53" i="5"/>
  <c r="N53" i="5"/>
  <c r="L78" i="5"/>
  <c r="N78" i="5" s="1"/>
  <c r="L67" i="5"/>
  <c r="N67" i="5"/>
  <c r="L56" i="5"/>
  <c r="N56" i="5" s="1"/>
  <c r="L70" i="5"/>
  <c r="N70" i="5"/>
  <c r="L71" i="5"/>
  <c r="N71" i="5" s="1"/>
  <c r="L55" i="5"/>
  <c r="N55" i="5"/>
  <c r="L37" i="5"/>
  <c r="N37" i="5" s="1"/>
  <c r="L35" i="5"/>
  <c r="N35" i="5"/>
  <c r="L61" i="5"/>
  <c r="N61" i="5" s="1"/>
  <c r="L63" i="5"/>
  <c r="N63" i="5"/>
  <c r="L20" i="5"/>
  <c r="N20" i="5" s="1"/>
  <c r="L38" i="5"/>
  <c r="N38" i="5"/>
  <c r="L43" i="5"/>
  <c r="N43" i="5" s="1"/>
  <c r="L47" i="5"/>
  <c r="N47" i="5"/>
  <c r="L74" i="5"/>
  <c r="N74" i="5" s="1"/>
  <c r="L80" i="5"/>
  <c r="N80" i="5"/>
  <c r="L76" i="5"/>
  <c r="N76" i="5" s="1"/>
  <c r="L79" i="5"/>
  <c r="N79" i="5"/>
  <c r="L54" i="5"/>
  <c r="N54" i="5" s="1"/>
  <c r="L36" i="5"/>
  <c r="N36" i="5"/>
  <c r="L39" i="5"/>
  <c r="N39" i="5" s="1"/>
  <c r="L26" i="5"/>
  <c r="N26" i="5"/>
  <c r="L62" i="5"/>
  <c r="N62" i="5" s="1"/>
  <c r="L51" i="5"/>
  <c r="N51" i="5"/>
  <c r="L60" i="5"/>
  <c r="N60" i="5" s="1"/>
  <c r="L75" i="5"/>
  <c r="N75" i="5"/>
  <c r="L32" i="5"/>
  <c r="N32" i="5" s="1"/>
  <c r="L23" i="5"/>
  <c r="N23" i="5"/>
  <c r="J43" i="4"/>
  <c r="L43" i="4" s="1"/>
  <c r="J47" i="4"/>
  <c r="L47" i="4"/>
  <c r="J35" i="4"/>
  <c r="L35" i="4" s="1"/>
  <c r="J46" i="4"/>
  <c r="L46" i="4"/>
  <c r="J38" i="4"/>
  <c r="L38" i="4" s="1"/>
  <c r="J26" i="4"/>
  <c r="L26" i="4"/>
  <c r="J28" i="4"/>
  <c r="L28" i="4" s="1"/>
  <c r="J45" i="4"/>
  <c r="L45" i="4"/>
  <c r="J17" i="4"/>
  <c r="L17" i="4" s="1"/>
  <c r="J21" i="4"/>
  <c r="L21" i="4"/>
  <c r="J24" i="4"/>
  <c r="L24" i="4" s="1"/>
  <c r="J32" i="4"/>
  <c r="L32" i="4"/>
  <c r="J33" i="4"/>
  <c r="L33" i="4" s="1"/>
  <c r="J36" i="4"/>
  <c r="L36" i="4"/>
  <c r="J25" i="4"/>
  <c r="L25" i="4" s="1"/>
  <c r="J31" i="4"/>
  <c r="L31" i="4"/>
  <c r="J30" i="4"/>
  <c r="L30" i="4" s="1"/>
  <c r="J48" i="4"/>
  <c r="L48" i="4"/>
  <c r="J18" i="4"/>
  <c r="L18" i="4" s="1"/>
  <c r="J34" i="4"/>
  <c r="L34" i="4"/>
  <c r="J42" i="4"/>
  <c r="L42" i="4" s="1"/>
  <c r="J41" i="4"/>
  <c r="L41" i="4"/>
  <c r="J44" i="4"/>
  <c r="L44" i="4" s="1"/>
  <c r="J37" i="4"/>
  <c r="L37" i="4"/>
  <c r="J39" i="4"/>
  <c r="L39" i="4" s="1"/>
  <c r="J29" i="4"/>
  <c r="L29" i="4"/>
  <c r="J19" i="4"/>
  <c r="L19" i="4" s="1"/>
  <c r="J23" i="4"/>
  <c r="L23" i="4"/>
  <c r="J20" i="4"/>
  <c r="L20" i="4" s="1"/>
  <c r="J22" i="4"/>
  <c r="L22" i="4"/>
  <c r="J27" i="4"/>
  <c r="L27" i="4" s="1"/>
  <c r="J40" i="4"/>
  <c r="L40" i="4"/>
  <c r="G9" i="13"/>
  <c r="G17" i="13"/>
  <c r="G2" i="13"/>
  <c r="G20" i="13"/>
  <c r="G21" i="13"/>
  <c r="G7" i="13"/>
  <c r="G22" i="13"/>
  <c r="G23" i="13"/>
  <c r="G10" i="13"/>
  <c r="G24" i="13"/>
  <c r="G14" i="13"/>
  <c r="G3" i="13"/>
  <c r="G15" i="13"/>
  <c r="G25" i="13"/>
  <c r="G11" i="13"/>
  <c r="G5" i="13"/>
  <c r="G26" i="13"/>
  <c r="G16" i="13"/>
  <c r="G6" i="13"/>
  <c r="G27" i="13"/>
  <c r="G12" i="13"/>
  <c r="G28" i="13"/>
  <c r="G8" i="13"/>
  <c r="G4" i="13"/>
  <c r="G29" i="13"/>
  <c r="G13" i="13"/>
  <c r="G30" i="13"/>
  <c r="G31" i="13"/>
  <c r="G32" i="13"/>
  <c r="G18" i="13"/>
  <c r="G33" i="13"/>
  <c r="G34" i="13"/>
  <c r="G19" i="13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2" i="11"/>
  <c r="G2" i="9"/>
  <c r="G3" i="9"/>
  <c r="G4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69" i="9"/>
  <c r="G56" i="9"/>
  <c r="G57" i="9"/>
  <c r="G58" i="9"/>
  <c r="G59" i="9"/>
  <c r="G60" i="9"/>
  <c r="G62" i="9"/>
  <c r="G63" i="9"/>
  <c r="G64" i="9"/>
  <c r="G65" i="9"/>
  <c r="G66" i="9"/>
  <c r="G67" i="9"/>
  <c r="G68" i="9"/>
  <c r="G70" i="9"/>
  <c r="G71" i="9"/>
  <c r="G72" i="9"/>
  <c r="G61" i="9"/>
</calcChain>
</file>

<file path=xl/sharedStrings.xml><?xml version="1.0" encoding="utf-8"?>
<sst xmlns="http://schemas.openxmlformats.org/spreadsheetml/2006/main" count="6719" uniqueCount="480">
  <si>
    <t>J3</t>
  </si>
  <si>
    <t>J1</t>
  </si>
  <si>
    <t>J2</t>
  </si>
  <si>
    <t>COMP #</t>
  </si>
  <si>
    <t>NAME</t>
  </si>
  <si>
    <t>WOMEN'S AIR RIFLE</t>
  </si>
  <si>
    <t>MEN'S AIR RIFLE</t>
  </si>
  <si>
    <t>Winter Airgun Championships</t>
  </si>
  <si>
    <t>S</t>
  </si>
  <si>
    <t>Last Name</t>
  </si>
  <si>
    <t>First Name</t>
  </si>
  <si>
    <t>MAP</t>
  </si>
  <si>
    <t>MAR</t>
  </si>
  <si>
    <t>WAP</t>
  </si>
  <si>
    <t>WAR</t>
  </si>
  <si>
    <t>U</t>
  </si>
  <si>
    <t>Sheya`</t>
  </si>
  <si>
    <t>Rich</t>
  </si>
  <si>
    <t>X</t>
  </si>
  <si>
    <t>Adams</t>
  </si>
  <si>
    <t>Steven</t>
  </si>
  <si>
    <t>Ahn</t>
  </si>
  <si>
    <t>Justin</t>
  </si>
  <si>
    <t>Alberts</t>
  </si>
  <si>
    <t>Ben</t>
  </si>
  <si>
    <t>Alm</t>
  </si>
  <si>
    <t>Thomas</t>
  </si>
  <si>
    <t>Beaman</t>
  </si>
  <si>
    <t>Brian</t>
  </si>
  <si>
    <t>Bennett</t>
  </si>
  <si>
    <t>Kevin</t>
  </si>
  <si>
    <t>Brown</t>
  </si>
  <si>
    <t>Will</t>
  </si>
  <si>
    <t>Callage</t>
  </si>
  <si>
    <t>Alex</t>
  </si>
  <si>
    <t>Cauffman</t>
  </si>
  <si>
    <t>Quentin</t>
  </si>
  <si>
    <t>Chichkov</t>
  </si>
  <si>
    <t>Alexander</t>
  </si>
  <si>
    <t>Chong</t>
  </si>
  <si>
    <t>Paul</t>
  </si>
  <si>
    <t>Chung</t>
  </si>
  <si>
    <t>Tony</t>
  </si>
  <si>
    <t>Cleveland</t>
  </si>
  <si>
    <t>Lawrence</t>
  </si>
  <si>
    <t>Cole</t>
  </si>
  <si>
    <t>Matt</t>
  </si>
  <si>
    <t>Concheff</t>
  </si>
  <si>
    <t>Jon</t>
  </si>
  <si>
    <t>Cross</t>
  </si>
  <si>
    <t>John</t>
  </si>
  <si>
    <t>Doucette</t>
  </si>
  <si>
    <t>Russ</t>
  </si>
  <si>
    <t>East</t>
  </si>
  <si>
    <t>Andrew</t>
  </si>
  <si>
    <t>Egan</t>
  </si>
  <si>
    <t>Blake</t>
  </si>
  <si>
    <t>Ennis</t>
  </si>
  <si>
    <t>?</t>
  </si>
  <si>
    <t>Faught</t>
  </si>
  <si>
    <t>Steve</t>
  </si>
  <si>
    <t>Franks Jr.</t>
  </si>
  <si>
    <t>Patrick</t>
  </si>
  <si>
    <t>Gasser</t>
  </si>
  <si>
    <t>Michael</t>
  </si>
  <si>
    <t>Geer</t>
  </si>
  <si>
    <t>Nate</t>
  </si>
  <si>
    <t>Gonzalez</t>
  </si>
  <si>
    <t>Giovanni</t>
  </si>
  <si>
    <t>V</t>
  </si>
  <si>
    <t>Henderson</t>
  </si>
  <si>
    <t>James</t>
  </si>
  <si>
    <t>Herndon</t>
  </si>
  <si>
    <t>Jason</t>
  </si>
  <si>
    <t>Holt</t>
  </si>
  <si>
    <t>Chuck</t>
  </si>
  <si>
    <t>Hosabettu</t>
  </si>
  <si>
    <t>Nagaraj</t>
  </si>
  <si>
    <t>Kim</t>
  </si>
  <si>
    <t>In</t>
  </si>
  <si>
    <t>Krolik</t>
  </si>
  <si>
    <t>Locatelli</t>
  </si>
  <si>
    <t>Lopez</t>
  </si>
  <si>
    <t>Luis</t>
  </si>
  <si>
    <t>Lutz</t>
  </si>
  <si>
    <t>Anthony</t>
  </si>
  <si>
    <t>Markowski</t>
  </si>
  <si>
    <t>Greg</t>
  </si>
  <si>
    <t>Matters</t>
  </si>
  <si>
    <t>Marshall</t>
  </si>
  <si>
    <t>Milchanowski</t>
  </si>
  <si>
    <t>Jack</t>
  </si>
  <si>
    <t>Mowrer</t>
  </si>
  <si>
    <t>Nick</t>
  </si>
  <si>
    <t>Owsley</t>
  </si>
  <si>
    <t>Cody</t>
  </si>
  <si>
    <t>Packard</t>
  </si>
  <si>
    <t>Charles</t>
  </si>
  <si>
    <t>Paterson</t>
  </si>
  <si>
    <t>Caleb</t>
  </si>
  <si>
    <t>Pikman</t>
  </si>
  <si>
    <t>Anatoly</t>
  </si>
  <si>
    <t>Pueppke</t>
  </si>
  <si>
    <t>Matthew</t>
  </si>
  <si>
    <t>Eric</t>
  </si>
  <si>
    <t>Ramirez</t>
  </si>
  <si>
    <t>Carlos</t>
  </si>
  <si>
    <t>Reiter</t>
  </si>
  <si>
    <t>Joshua</t>
  </si>
  <si>
    <t>Rivera</t>
  </si>
  <si>
    <t>Seo</t>
  </si>
  <si>
    <t>Intaek</t>
  </si>
  <si>
    <t>Shi</t>
  </si>
  <si>
    <t>Jay</t>
  </si>
  <si>
    <t>Shteyman</t>
  </si>
  <si>
    <t>Dmitriy</t>
  </si>
  <si>
    <t xml:space="preserve">Tagliapietra </t>
  </si>
  <si>
    <t>Mike</t>
  </si>
  <si>
    <t>Traciak</t>
  </si>
  <si>
    <t>Turner</t>
  </si>
  <si>
    <t>Wangel</t>
  </si>
  <si>
    <t>Marc</t>
  </si>
  <si>
    <t>Witt</t>
  </si>
  <si>
    <t>Shawn</t>
  </si>
  <si>
    <t>Yoo</t>
  </si>
  <si>
    <t>Zurek</t>
  </si>
  <si>
    <t>Allen</t>
  </si>
  <si>
    <t>Kara</t>
  </si>
  <si>
    <t>Andrianova</t>
  </si>
  <si>
    <t>Irina</t>
  </si>
  <si>
    <t>Courtney</t>
  </si>
  <si>
    <t>Bagasra</t>
  </si>
  <si>
    <t>Nisreen</t>
  </si>
  <si>
    <t>Callahan</t>
  </si>
  <si>
    <t>Libby</t>
  </si>
  <si>
    <t>Cantrell</t>
  </si>
  <si>
    <t>Rachel</t>
  </si>
  <si>
    <t>Choi</t>
  </si>
  <si>
    <t>Janice</t>
  </si>
  <si>
    <t>Jennifer</t>
  </si>
  <si>
    <t>Cindy</t>
  </si>
  <si>
    <t>Coscia</t>
  </si>
  <si>
    <t>Erin</t>
  </si>
  <si>
    <t>Fugere</t>
  </si>
  <si>
    <t>Skye</t>
  </si>
  <si>
    <t>Gagnon</t>
  </si>
  <si>
    <t>Kylie</t>
  </si>
  <si>
    <t>Gallegos</t>
  </si>
  <si>
    <t>Taylor</t>
  </si>
  <si>
    <t>Kananen</t>
  </si>
  <si>
    <t>Kathryn</t>
  </si>
  <si>
    <t>Lee</t>
  </si>
  <si>
    <t>Tiffany</t>
  </si>
  <si>
    <t>Julian</t>
  </si>
  <si>
    <t>Macaulay</t>
  </si>
  <si>
    <t>Isabel</t>
  </si>
  <si>
    <t>Martinez</t>
  </si>
  <si>
    <t>Katrinia</t>
  </si>
  <si>
    <t>Meyer</t>
  </si>
  <si>
    <t>Teresa</t>
  </si>
  <si>
    <t>Moldovan</t>
  </si>
  <si>
    <t>Camelia</t>
  </si>
  <si>
    <t>Nelson</t>
  </si>
  <si>
    <t>Macy</t>
  </si>
  <si>
    <t>Oh</t>
  </si>
  <si>
    <t>Helen</t>
  </si>
  <si>
    <t>Lydia</t>
  </si>
  <si>
    <t>Reynolds</t>
  </si>
  <si>
    <t>Aislin</t>
  </si>
  <si>
    <t>Hannah</t>
  </si>
  <si>
    <t>Schaumann</t>
  </si>
  <si>
    <t>Kate</t>
  </si>
  <si>
    <t>Shehaj</t>
  </si>
  <si>
    <t>Enkelejda</t>
  </si>
  <si>
    <t>Shenk</t>
  </si>
  <si>
    <t>Darian</t>
  </si>
  <si>
    <t>Stinett</t>
  </si>
  <si>
    <t>Olivia</t>
  </si>
  <si>
    <t>Townsend</t>
  </si>
  <si>
    <t>Alana</t>
  </si>
  <si>
    <t>Varadi</t>
  </si>
  <si>
    <t>Kathleen</t>
  </si>
  <si>
    <t>Wallizer</t>
  </si>
  <si>
    <t>Morgan</t>
  </si>
  <si>
    <t>Watters</t>
  </si>
  <si>
    <t>Amanda</t>
  </si>
  <si>
    <t>Anderson</t>
  </si>
  <si>
    <t>Ryan</t>
  </si>
  <si>
    <t>Anti</t>
  </si>
  <si>
    <t>William</t>
  </si>
  <si>
    <t>Beach</t>
  </si>
  <si>
    <t>Nick/Robert</t>
  </si>
  <si>
    <t>Chapman</t>
  </si>
  <si>
    <t>Daniel</t>
  </si>
  <si>
    <t>Chezem</t>
  </si>
  <si>
    <t>Christenson</t>
  </si>
  <si>
    <t>Clayton</t>
  </si>
  <si>
    <t>Conont</t>
  </si>
  <si>
    <t>Verne</t>
  </si>
  <si>
    <t>Davis</t>
  </si>
  <si>
    <t>Connor</t>
  </si>
  <si>
    <t>Daviscourt</t>
  </si>
  <si>
    <t>Nicholas</t>
  </si>
  <si>
    <t>DelToro</t>
  </si>
  <si>
    <t xml:space="preserve">Israel </t>
  </si>
  <si>
    <t>Draeker</t>
  </si>
  <si>
    <t>Ellis</t>
  </si>
  <si>
    <t>Elijah</t>
  </si>
  <si>
    <t>Frenzo</t>
  </si>
  <si>
    <t>Garner</t>
  </si>
  <si>
    <t>Dan</t>
  </si>
  <si>
    <t>Gestl</t>
  </si>
  <si>
    <t>Godbout</t>
  </si>
  <si>
    <t>Brandon</t>
  </si>
  <si>
    <t>Gray</t>
  </si>
  <si>
    <t>Henry</t>
  </si>
  <si>
    <t>Grinolds</t>
  </si>
  <si>
    <t>Guffey</t>
  </si>
  <si>
    <t>Adam</t>
  </si>
  <si>
    <t>Zachary</t>
  </si>
  <si>
    <t>Hagar</t>
  </si>
  <si>
    <t>Hall</t>
  </si>
  <si>
    <t>Jonathan</t>
  </si>
  <si>
    <t>Hermsmeter</t>
  </si>
  <si>
    <t>Higgins</t>
  </si>
  <si>
    <t>David</t>
  </si>
  <si>
    <t>Holsopple</t>
  </si>
  <si>
    <t>Aaron</t>
  </si>
  <si>
    <t>Jacobs</t>
  </si>
  <si>
    <t>Jameson</t>
  </si>
  <si>
    <t>Kyle</t>
  </si>
  <si>
    <t>Joss</t>
  </si>
  <si>
    <t>Kiisk</t>
  </si>
  <si>
    <t>Meelis</t>
  </si>
  <si>
    <t>Kimura</t>
  </si>
  <si>
    <t>Kluckman</t>
  </si>
  <si>
    <t>Kohl</t>
  </si>
  <si>
    <t>Mackenzie</t>
  </si>
  <si>
    <t>Kyanko</t>
  </si>
  <si>
    <t>Liuzza</t>
  </si>
  <si>
    <t>Lowe</t>
  </si>
  <si>
    <t>Manning</t>
  </si>
  <si>
    <t>Matthews</t>
  </si>
  <si>
    <t>McClallen</t>
  </si>
  <si>
    <t>Mark</t>
  </si>
  <si>
    <t>McKenna</t>
  </si>
  <si>
    <t>Miller</t>
  </si>
  <si>
    <t>Cory</t>
  </si>
  <si>
    <t>Robert</t>
  </si>
  <si>
    <t>Nissen</t>
  </si>
  <si>
    <t>Norton</t>
  </si>
  <si>
    <t>George</t>
  </si>
  <si>
    <t>Oberle</t>
  </si>
  <si>
    <t>Joseph</t>
  </si>
  <si>
    <t>Ochsner</t>
  </si>
  <si>
    <t>Silas</t>
  </si>
  <si>
    <t>O'Daniel</t>
  </si>
  <si>
    <t>Craig</t>
  </si>
  <si>
    <t>Peck</t>
  </si>
  <si>
    <t>Pinkel</t>
  </si>
  <si>
    <t>Powell</t>
  </si>
  <si>
    <t>Rabel</t>
  </si>
  <si>
    <t>Garrett</t>
  </si>
  <si>
    <t>Rawlings</t>
  </si>
  <si>
    <t>Tyler</t>
  </si>
  <si>
    <t>Ryznar</t>
  </si>
  <si>
    <t>Ed</t>
  </si>
  <si>
    <t>Scott</t>
  </si>
  <si>
    <t>Settele</t>
  </si>
  <si>
    <t>Richard/Matt</t>
  </si>
  <si>
    <t>Shaner</t>
  </si>
  <si>
    <t>Shaver</t>
  </si>
  <si>
    <t>Devlon</t>
  </si>
  <si>
    <t>Singh</t>
  </si>
  <si>
    <t>Dinesh</t>
  </si>
  <si>
    <t>Snyderman</t>
  </si>
  <si>
    <t>Maxwell</t>
  </si>
  <si>
    <t>Sojka</t>
  </si>
  <si>
    <t>South</t>
  </si>
  <si>
    <t>Luke</t>
  </si>
  <si>
    <t>Spurgeon</t>
  </si>
  <si>
    <t>Stroda</t>
  </si>
  <si>
    <t>Wade</t>
  </si>
  <si>
    <t>Tucker</t>
  </si>
  <si>
    <t>Isaac</t>
  </si>
  <si>
    <t>VanPatten</t>
  </si>
  <si>
    <t>Mitchell</t>
  </si>
  <si>
    <t>Wolfe</t>
  </si>
  <si>
    <t>York</t>
  </si>
  <si>
    <t>Almlie</t>
  </si>
  <si>
    <t>Jazmin</t>
  </si>
  <si>
    <t>Alves</t>
  </si>
  <si>
    <t>E. Ann</t>
  </si>
  <si>
    <t>Audet</t>
  </si>
  <si>
    <t>Kelly</t>
  </si>
  <si>
    <t>A-Varez</t>
  </si>
  <si>
    <t>Fabiola</t>
  </si>
  <si>
    <t>Avril</t>
  </si>
  <si>
    <t>Kalista</t>
  </si>
  <si>
    <t>Bacon</t>
  </si>
  <si>
    <t>Beard</t>
  </si>
  <si>
    <t>Sarah</t>
  </si>
  <si>
    <t>Black</t>
  </si>
  <si>
    <t>Broughton</t>
  </si>
  <si>
    <t>Haylea</t>
  </si>
  <si>
    <t>Butler</t>
  </si>
  <si>
    <t>Mari</t>
  </si>
  <si>
    <t>Capaul</t>
  </si>
  <si>
    <t>Emily</t>
  </si>
  <si>
    <t>Carpentier</t>
  </si>
  <si>
    <t>Meredith</t>
  </si>
  <si>
    <t>Carter</t>
  </si>
  <si>
    <t>Jaycee</t>
  </si>
  <si>
    <t>Conner</t>
  </si>
  <si>
    <t>Ruthanne</t>
  </si>
  <si>
    <t>Dahl</t>
  </si>
  <si>
    <t>Dailey</t>
  </si>
  <si>
    <t>Jackie</t>
  </si>
  <si>
    <t>Delano</t>
  </si>
  <si>
    <t>Tammy</t>
  </si>
  <si>
    <t>Shannon</t>
  </si>
  <si>
    <t>Emme</t>
  </si>
  <si>
    <t>Kelsey</t>
  </si>
  <si>
    <t>Dacotah</t>
  </si>
  <si>
    <t>Fry</t>
  </si>
  <si>
    <t>Carmen</t>
  </si>
  <si>
    <t>Furrer</t>
  </si>
  <si>
    <t>Goodwin</t>
  </si>
  <si>
    <t>Rena</t>
  </si>
  <si>
    <t>Gratz</t>
  </si>
  <si>
    <t>Elizabeth</t>
  </si>
  <si>
    <t>Green</t>
  </si>
  <si>
    <t>Catherine</t>
  </si>
  <si>
    <t>Grunwell-Lacey</t>
  </si>
  <si>
    <t>Lisette</t>
  </si>
  <si>
    <t>Haag</t>
  </si>
  <si>
    <t>Ariel</t>
  </si>
  <si>
    <t>Martha Ann</t>
  </si>
  <si>
    <t>Hankey</t>
  </si>
  <si>
    <t>Nicole</t>
  </si>
  <si>
    <t>Hilbish</t>
  </si>
  <si>
    <t>Megan</t>
  </si>
  <si>
    <t>Lorenzen</t>
  </si>
  <si>
    <t>Loudin</t>
  </si>
  <si>
    <t>Randi</t>
  </si>
  <si>
    <t>Luoma</t>
  </si>
  <si>
    <t>Martin</t>
  </si>
  <si>
    <t>Denise</t>
  </si>
  <si>
    <t>May</t>
  </si>
  <si>
    <t>Sonya</t>
  </si>
  <si>
    <t>McHugh</t>
  </si>
  <si>
    <t>Mercado</t>
  </si>
  <si>
    <t>Yarimar</t>
  </si>
  <si>
    <t>Morrissey</t>
  </si>
  <si>
    <t>Mary</t>
  </si>
  <si>
    <t>Ortiz</t>
  </si>
  <si>
    <t>Juxmarie</t>
  </si>
  <si>
    <t>Polonsky</t>
  </si>
  <si>
    <t>Quartarone</t>
  </si>
  <si>
    <t>Melissa</t>
  </si>
  <si>
    <t>Ross</t>
  </si>
  <si>
    <t>Jodi</t>
  </si>
  <si>
    <t>Russell</t>
  </si>
  <si>
    <t>Sunny</t>
  </si>
  <si>
    <t>Scherer</t>
  </si>
  <si>
    <t>Kevyn</t>
  </si>
  <si>
    <t>Stulken</t>
  </si>
  <si>
    <t>Taschuk</t>
  </si>
  <si>
    <t>Allie</t>
  </si>
  <si>
    <t>Telford</t>
  </si>
  <si>
    <t>Weisz</t>
  </si>
  <si>
    <t>Alison</t>
  </si>
  <si>
    <t>Yeager</t>
  </si>
  <si>
    <t>Alivia</t>
  </si>
  <si>
    <t>Zublasing</t>
  </si>
  <si>
    <t>Petra</t>
  </si>
  <si>
    <t>J1/U</t>
  </si>
  <si>
    <t>U/J1</t>
  </si>
  <si>
    <t>Cat</t>
  </si>
  <si>
    <t>CAT</t>
  </si>
  <si>
    <t>BIB #</t>
  </si>
  <si>
    <t>P</t>
  </si>
  <si>
    <t>MEN'S AIR PISTOL</t>
  </si>
  <si>
    <t>Calvin</t>
  </si>
  <si>
    <t>Richard</t>
  </si>
  <si>
    <t>Wright</t>
  </si>
  <si>
    <t>Larissa</t>
  </si>
  <si>
    <t>Votova</t>
  </si>
  <si>
    <t>Abigail</t>
  </si>
  <si>
    <t>Rico</t>
  </si>
  <si>
    <t>Hollen</t>
  </si>
  <si>
    <t>Hermsmeier</t>
  </si>
  <si>
    <t xml:space="preserve"> DAY 1  (11/30/12)</t>
  </si>
  <si>
    <t>WOMEN'S AIR PISTOL</t>
  </si>
  <si>
    <t>TOTAL</t>
  </si>
  <si>
    <t>FINAL</t>
  </si>
  <si>
    <t>AGG</t>
  </si>
  <si>
    <t xml:space="preserve"> DAY 1 (11/30/12)</t>
  </si>
  <si>
    <t>J1/C</t>
  </si>
  <si>
    <t>C</t>
  </si>
  <si>
    <t>Dempster</t>
  </si>
  <si>
    <t>J2/C</t>
  </si>
  <si>
    <t>Albers</t>
  </si>
  <si>
    <t>Mixed 10 M Standing</t>
  </si>
  <si>
    <t xml:space="preserve"> 10 M Pistol</t>
  </si>
  <si>
    <t xml:space="preserve"> 10 M Rifle Prone</t>
  </si>
  <si>
    <t>JUNIOR MEN'S AIR RIFLE</t>
  </si>
  <si>
    <t>C/V</t>
  </si>
  <si>
    <t>JUNIOR MEN'S AIR PISTOL</t>
  </si>
  <si>
    <t>Mckenna</t>
  </si>
  <si>
    <t>Del Torro</t>
  </si>
  <si>
    <t>Israel</t>
  </si>
  <si>
    <t>Open</t>
  </si>
  <si>
    <t>Winner</t>
  </si>
  <si>
    <t>Second</t>
  </si>
  <si>
    <t>Third</t>
  </si>
  <si>
    <t>Connor Davis</t>
  </si>
  <si>
    <t>Dempster Christenson</t>
  </si>
  <si>
    <t xml:space="preserve">Elijah Ellis </t>
  </si>
  <si>
    <t>Junior</t>
  </si>
  <si>
    <t>Michael Liuzza</t>
  </si>
  <si>
    <t>Elijah Ellis</t>
  </si>
  <si>
    <t>Will Brown</t>
  </si>
  <si>
    <t>Brian Beaman</t>
  </si>
  <si>
    <t>John Ennis</t>
  </si>
  <si>
    <t>Alexander Chichkov</t>
  </si>
  <si>
    <t>Marshall Matters</t>
  </si>
  <si>
    <t xml:space="preserve">Justin Ahn </t>
  </si>
  <si>
    <t>Petra Zublasing</t>
  </si>
  <si>
    <t>Sarah Scherer</t>
  </si>
  <si>
    <t>Elizabeth Gratz</t>
  </si>
  <si>
    <t>UD</t>
  </si>
  <si>
    <t>Meredith Carpentier</t>
  </si>
  <si>
    <t>Kelsey Emme</t>
  </si>
  <si>
    <t>Teresa Meyer</t>
  </si>
  <si>
    <t>Courtney Anthony</t>
  </si>
  <si>
    <t>Lydia Paterson</t>
  </si>
  <si>
    <t>Darian Shenk</t>
  </si>
  <si>
    <t>Erin Coscia</t>
  </si>
  <si>
    <t xml:space="preserve"> DAY 2  (12/01/12)</t>
  </si>
  <si>
    <t>Klukman</t>
  </si>
  <si>
    <t xml:space="preserve"> DAY 2 (12/01/12)</t>
  </si>
  <si>
    <t>JUNIOR WOMEN'S AIR RIFLE</t>
  </si>
  <si>
    <t>101.0*</t>
  </si>
  <si>
    <t>102.0**</t>
  </si>
  <si>
    <t>DNS</t>
  </si>
  <si>
    <t>J2/V</t>
  </si>
  <si>
    <t>87.4*</t>
  </si>
  <si>
    <t>* Rule #6.16.2.3</t>
  </si>
  <si>
    <t>Ryan Anderson</t>
  </si>
  <si>
    <t>Daniel Lowe</t>
  </si>
  <si>
    <t>Nick Mowrer</t>
  </si>
  <si>
    <t>Brian Kim</t>
  </si>
  <si>
    <t>JUNIOR WOMEN'S AIR PISTOL</t>
  </si>
  <si>
    <t>101.2*</t>
  </si>
  <si>
    <t>101.2**</t>
  </si>
  <si>
    <t>*9.8</t>
  </si>
  <si>
    <t>**9.7</t>
  </si>
  <si>
    <t>Megan Lee</t>
  </si>
  <si>
    <t>Enkelejda Shehaj</t>
  </si>
  <si>
    <t>Libby Callahan</t>
  </si>
  <si>
    <t>Alana Townsend</t>
  </si>
  <si>
    <t xml:space="preserve"> DAY 3  (12/02/12)</t>
  </si>
  <si>
    <t xml:space="preserve"> DAY 3 (12/02/12)</t>
  </si>
  <si>
    <t>HIGH COLLEGIATE</t>
  </si>
  <si>
    <t>HIGH VISITOR</t>
  </si>
  <si>
    <t>HIGH SENIOR</t>
  </si>
  <si>
    <t>87*</t>
  </si>
  <si>
    <t>* 6.11.7.1.1</t>
  </si>
  <si>
    <t>Tyler Rico</t>
  </si>
  <si>
    <t xml:space="preserve">HIGH SENIOR </t>
  </si>
  <si>
    <t>Bran Kim</t>
  </si>
  <si>
    <t>Paul Chong</t>
  </si>
  <si>
    <t xml:space="preserve"> JUNIOR MEN'S AIR PISTOL</t>
  </si>
  <si>
    <t>HIGH PARA WOMAN</t>
  </si>
  <si>
    <t>HIGH PARA MAN</t>
  </si>
  <si>
    <t>Yarimar Mercado</t>
  </si>
  <si>
    <t>Denise Martin</t>
  </si>
  <si>
    <t>Jennifer Choi</t>
  </si>
  <si>
    <t>Kathry Kananen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</si>
</sst>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9" formatCode="0.0"/>
    <numFmt numFmtId="170" formatCode="0.000"/>
  </numFmts>
  <fonts count="14" x14ac:knownFonts="1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20"/>
      <name val="Arial"/>
      <family val="2"/>
    </font>
    <font>
      <sz val="8"/>
      <name val="Arial"/>
    </font>
    <font>
      <sz val="12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13" fillId="0" borderId="0"/>
    <xf numFmtId="0" fontId="5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8" fillId="0" borderId="0" xfId="2" applyFont="1" applyFill="1" applyBorder="1"/>
    <xf numFmtId="0" fontId="0" fillId="3" borderId="0" xfId="0" applyFill="1"/>
    <xf numFmtId="0" fontId="0" fillId="4" borderId="0" xfId="0" applyFill="1"/>
    <xf numFmtId="0" fontId="5" fillId="0" borderId="0" xfId="0" applyFont="1" applyBorder="1" applyAlignment="1">
      <alignment horizontal="center" vertical="center"/>
    </xf>
    <xf numFmtId="0" fontId="7" fillId="0" borderId="0" xfId="2" applyFont="1" applyFill="1" applyBorder="1"/>
    <xf numFmtId="0" fontId="0" fillId="5" borderId="0" xfId="0" applyFill="1"/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Border="1"/>
    <xf numFmtId="0" fontId="3" fillId="0" borderId="0" xfId="0" applyFont="1" applyFill="1" applyBorder="1" applyAlignment="1">
      <alignment horizontal="center"/>
    </xf>
    <xf numFmtId="0" fontId="0" fillId="6" borderId="0" xfId="0" applyFill="1"/>
    <xf numFmtId="0" fontId="3" fillId="2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0" borderId="0" xfId="3"/>
    <xf numFmtId="0" fontId="5" fillId="0" borderId="0" xfId="3" applyFill="1"/>
    <xf numFmtId="0" fontId="5" fillId="0" borderId="0" xfId="3" applyFont="1" applyFill="1" applyBorder="1" applyAlignment="1">
      <alignment horizontal="center"/>
    </xf>
    <xf numFmtId="0" fontId="5" fillId="0" borderId="0" xfId="3" applyFill="1" applyBorder="1"/>
    <xf numFmtId="0" fontId="5" fillId="0" borderId="0" xfId="3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5" fillId="0" borderId="0" xfId="3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5" fillId="4" borderId="0" xfId="3" applyFill="1"/>
    <xf numFmtId="0" fontId="7" fillId="0" borderId="0" xfId="3" applyFont="1" applyFill="1" applyBorder="1"/>
    <xf numFmtId="0" fontId="5" fillId="0" borderId="0" xfId="3" applyBorder="1" applyAlignment="1">
      <alignment horizontal="center"/>
    </xf>
    <xf numFmtId="0" fontId="7" fillId="0" borderId="0" xfId="3" applyFont="1" applyBorder="1"/>
    <xf numFmtId="0" fontId="6" fillId="2" borderId="0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/>
    <xf numFmtId="0" fontId="3" fillId="0" borderId="0" xfId="0" applyFont="1" applyBorder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Border="1"/>
    <xf numFmtId="0" fontId="0" fillId="0" borderId="0" xfId="0" applyFont="1" applyFill="1" applyBorder="1" applyAlignment="1">
      <alignment horizontal="center"/>
    </xf>
    <xf numFmtId="0" fontId="5" fillId="0" borderId="0" xfId="3" applyFont="1" applyFill="1" applyBorder="1"/>
    <xf numFmtId="0" fontId="7" fillId="3" borderId="0" xfId="0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0" fillId="0" borderId="0" xfId="0" applyFont="1" applyFill="1" applyBorder="1" applyAlignment="1"/>
    <xf numFmtId="0" fontId="0" fillId="0" borderId="1" xfId="0" applyBorder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Border="1" applyAlignment="1"/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 applyAlignment="1"/>
    <xf numFmtId="0" fontId="5" fillId="0" borderId="0" xfId="0" applyFont="1" applyAlignment="1"/>
    <xf numFmtId="169" fontId="0" fillId="0" borderId="0" xfId="0" applyNumberFormat="1"/>
    <xf numFmtId="169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3" applyBorder="1" applyAlignment="1" applyProtection="1">
      <alignment horizontal="center"/>
      <protection locked="0"/>
    </xf>
    <xf numFmtId="1" fontId="0" fillId="0" borderId="0" xfId="0" applyNumberFormat="1"/>
    <xf numFmtId="169" fontId="0" fillId="0" borderId="0" xfId="0" applyNumberFormat="1" applyFill="1" applyBorder="1" applyAlignment="1">
      <alignment horizontal="center"/>
    </xf>
    <xf numFmtId="169" fontId="0" fillId="0" borderId="0" xfId="0" applyNumberFormat="1" applyFill="1" applyBorder="1"/>
    <xf numFmtId="170" fontId="0" fillId="0" borderId="0" xfId="0" applyNumberFormat="1" applyFill="1" applyBorder="1" applyAlignment="1">
      <alignment horizontal="center"/>
    </xf>
    <xf numFmtId="0" fontId="5" fillId="3" borderId="0" xfId="0" applyFont="1" applyFill="1" applyBorder="1"/>
    <xf numFmtId="169" fontId="0" fillId="0" borderId="0" xfId="0" applyNumberFormat="1" applyAlignment="1">
      <alignment horizontal="right"/>
    </xf>
    <xf numFmtId="0" fontId="5" fillId="0" borderId="0" xfId="3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 applyFill="1" applyBorder="1"/>
    <xf numFmtId="0" fontId="0" fillId="0" borderId="1" xfId="0" applyBorder="1" applyAlignment="1">
      <alignment horizontal="center"/>
    </xf>
    <xf numFmtId="0" fontId="7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5" fillId="0" borderId="1" xfId="0" applyFont="1" applyBorder="1" applyAlignment="1">
      <alignment horizontal="right"/>
    </xf>
    <xf numFmtId="0" fontId="5" fillId="0" borderId="0" xfId="0" applyFont="1"/>
    <xf numFmtId="0" fontId="5" fillId="0" borderId="0" xfId="0" applyFont="1" applyFill="1" applyBorder="1"/>
    <xf numFmtId="0" fontId="0" fillId="0" borderId="0" xfId="0" applyFill="1" applyBorder="1" applyAlignment="1"/>
    <xf numFmtId="0" fontId="0" fillId="0" borderId="0" xfId="0" applyFont="1" applyBorder="1" applyAlignment="1"/>
    <xf numFmtId="169" fontId="0" fillId="0" borderId="0" xfId="0" applyNumberFormat="1" applyBorder="1"/>
    <xf numFmtId="169" fontId="0" fillId="0" borderId="0" xfId="0" applyNumberForma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</cellXfs>
  <cellStyles count="4">
    <cellStyle name="Currency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324"/>
  <sheetViews>
    <sheetView zoomScale="80" zoomScaleNormal="80" workbookViewId="0">
      <pane ySplit="1" topLeftCell="A2" activePane="bottomLeft" state="frozen"/>
      <selection pane="bottomLeft" activeCell="A32" sqref="A32:IV32"/>
    </sheetView>
  </sheetViews>
  <sheetFormatPr defaultRowHeight="14" x14ac:dyDescent="0.3"/>
  <cols>
    <col min="1" max="1" width="9.1796875" style="1" customWidth="1"/>
    <col min="2" max="2" width="16.54296875" style="12" bestFit="1" customWidth="1"/>
    <col min="3" max="3" width="13.453125" style="12" bestFit="1" customWidth="1"/>
    <col min="4" max="4" width="7.81640625" style="10" customWidth="1"/>
    <col min="5" max="5" width="5.7265625" style="10" customWidth="1"/>
  </cols>
  <sheetData>
    <row r="1" spans="1:106" ht="15.75" customHeight="1" x14ac:dyDescent="0.3">
      <c r="A1" s="3" t="s">
        <v>380</v>
      </c>
      <c r="B1" s="26" t="s">
        <v>9</v>
      </c>
      <c r="C1" s="26" t="s">
        <v>10</v>
      </c>
      <c r="D1" s="23" t="s">
        <v>378</v>
      </c>
      <c r="E1" s="23" t="s">
        <v>12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</row>
    <row r="2" spans="1:106" s="2" customFormat="1" x14ac:dyDescent="0.3">
      <c r="A2" s="1">
        <v>203</v>
      </c>
      <c r="B2" s="12" t="s">
        <v>186</v>
      </c>
      <c r="C2" s="12" t="s">
        <v>187</v>
      </c>
      <c r="D2" s="10"/>
      <c r="E2" s="13" t="s">
        <v>18</v>
      </c>
      <c r="F2" s="9"/>
      <c r="G2" s="2">
        <f ca="1">RANDBETWEEN(2,75)</f>
        <v>44</v>
      </c>
    </row>
    <row r="3" spans="1:106" ht="15.75" customHeight="1" x14ac:dyDescent="0.3">
      <c r="A3" s="1">
        <v>204</v>
      </c>
      <c r="B3" s="12" t="s">
        <v>188</v>
      </c>
      <c r="C3" s="12" t="s">
        <v>189</v>
      </c>
      <c r="E3" s="13" t="s">
        <v>18</v>
      </c>
      <c r="F3" s="9"/>
      <c r="G3" s="2">
        <f ca="1">RANDBETWEEN(2,75)</f>
        <v>21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</row>
    <row r="4" spans="1:106" ht="15.75" customHeight="1" x14ac:dyDescent="0.3">
      <c r="A4" s="4">
        <v>205</v>
      </c>
      <c r="B4" s="12" t="s">
        <v>190</v>
      </c>
      <c r="C4" s="12" t="s">
        <v>191</v>
      </c>
      <c r="D4" s="20" t="s">
        <v>381</v>
      </c>
      <c r="E4" s="20" t="s">
        <v>18</v>
      </c>
      <c r="F4" s="9"/>
      <c r="G4" s="2">
        <f ca="1">RANDBETWEEN(2,75)</f>
        <v>38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</row>
    <row r="5" spans="1:106" ht="15.75" customHeight="1" x14ac:dyDescent="0.3">
      <c r="A5" s="1">
        <v>274</v>
      </c>
      <c r="B5" s="12" t="s">
        <v>383</v>
      </c>
      <c r="C5" s="12" t="s">
        <v>384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</row>
    <row r="6" spans="1:106" ht="15.75" customHeight="1" x14ac:dyDescent="0.3">
      <c r="A6" s="1">
        <v>206</v>
      </c>
      <c r="B6" s="12" t="s">
        <v>192</v>
      </c>
      <c r="C6" s="12" t="s">
        <v>193</v>
      </c>
      <c r="E6" s="13" t="s">
        <v>18</v>
      </c>
      <c r="F6" s="9"/>
      <c r="G6" s="2">
        <f t="shared" ref="G6:G36" ca="1" si="0">RANDBETWEEN(2,75)</f>
        <v>49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</row>
    <row r="7" spans="1:106" ht="15.75" customHeight="1" x14ac:dyDescent="0.3">
      <c r="A7" s="1">
        <v>207</v>
      </c>
      <c r="B7" s="12" t="s">
        <v>194</v>
      </c>
      <c r="C7" s="12" t="s">
        <v>103</v>
      </c>
      <c r="E7" s="13" t="s">
        <v>18</v>
      </c>
      <c r="F7" s="9"/>
      <c r="G7" s="2">
        <f t="shared" ca="1" si="0"/>
        <v>32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</row>
    <row r="8" spans="1:106" ht="15.75" customHeight="1" x14ac:dyDescent="0.3">
      <c r="A8" s="4">
        <v>208</v>
      </c>
      <c r="B8" s="12" t="s">
        <v>195</v>
      </c>
      <c r="C8" s="12" t="s">
        <v>193</v>
      </c>
      <c r="E8" s="13" t="s">
        <v>18</v>
      </c>
      <c r="F8" s="9"/>
      <c r="G8" s="2">
        <f t="shared" ca="1" si="0"/>
        <v>43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</row>
    <row r="9" spans="1:106" ht="15.75" customHeight="1" x14ac:dyDescent="0.3">
      <c r="A9" s="1">
        <v>209</v>
      </c>
      <c r="B9" s="12" t="s">
        <v>196</v>
      </c>
      <c r="C9" s="12" t="s">
        <v>95</v>
      </c>
      <c r="D9" s="10" t="s">
        <v>2</v>
      </c>
      <c r="E9" s="13" t="s">
        <v>18</v>
      </c>
      <c r="F9" s="9"/>
      <c r="G9" s="2">
        <f t="shared" ca="1" si="0"/>
        <v>73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</row>
    <row r="10" spans="1:106" ht="15.75" customHeight="1" x14ac:dyDescent="0.3">
      <c r="A10" s="1">
        <v>210</v>
      </c>
      <c r="B10" s="12" t="s">
        <v>197</v>
      </c>
      <c r="C10" s="12" t="s">
        <v>198</v>
      </c>
      <c r="D10" s="10" t="s">
        <v>2</v>
      </c>
      <c r="E10" s="13" t="s">
        <v>18</v>
      </c>
      <c r="F10" s="9"/>
      <c r="G10" s="2">
        <f t="shared" ca="1" si="0"/>
        <v>65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</row>
    <row r="11" spans="1:106" ht="15.75" customHeight="1" x14ac:dyDescent="0.3">
      <c r="A11" s="4">
        <v>211</v>
      </c>
      <c r="B11" s="12" t="s">
        <v>199</v>
      </c>
      <c r="C11" s="12" t="s">
        <v>200</v>
      </c>
      <c r="E11" s="13" t="s">
        <v>18</v>
      </c>
      <c r="F11" s="9"/>
      <c r="G11" s="2">
        <f t="shared" ca="1" si="0"/>
        <v>49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</row>
    <row r="12" spans="1:106" ht="15.75" customHeight="1" x14ac:dyDescent="0.3">
      <c r="A12" s="1">
        <v>212</v>
      </c>
      <c r="B12" s="12" t="s">
        <v>201</v>
      </c>
      <c r="C12" s="12" t="s">
        <v>202</v>
      </c>
      <c r="D12" s="10" t="s">
        <v>15</v>
      </c>
      <c r="E12" s="13" t="s">
        <v>18</v>
      </c>
      <c r="F12" s="9"/>
      <c r="G12" s="2">
        <f t="shared" ca="1" si="0"/>
        <v>63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</row>
    <row r="13" spans="1:106" s="16" customFormat="1" ht="15.75" customHeight="1" x14ac:dyDescent="0.3">
      <c r="A13" s="1">
        <v>213</v>
      </c>
      <c r="B13" s="12" t="s">
        <v>203</v>
      </c>
      <c r="C13" s="12" t="s">
        <v>204</v>
      </c>
      <c r="D13" s="21"/>
      <c r="E13" s="20" t="s">
        <v>18</v>
      </c>
      <c r="F13" s="9"/>
      <c r="G13" s="2">
        <f t="shared" ca="1" si="0"/>
        <v>27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</row>
    <row r="14" spans="1:106" s="16" customFormat="1" ht="15.75" customHeight="1" x14ac:dyDescent="0.3">
      <c r="A14" s="4">
        <v>214</v>
      </c>
      <c r="B14" s="12" t="s">
        <v>205</v>
      </c>
      <c r="C14" s="12" t="s">
        <v>34</v>
      </c>
      <c r="D14" s="10" t="s">
        <v>2</v>
      </c>
      <c r="E14" s="13" t="s">
        <v>18</v>
      </c>
      <c r="F14" s="9"/>
      <c r="G14" s="2">
        <f t="shared" ca="1" si="0"/>
        <v>60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</row>
    <row r="15" spans="1:106" s="16" customFormat="1" ht="15.75" customHeight="1" x14ac:dyDescent="0.3">
      <c r="A15" s="1">
        <v>215</v>
      </c>
      <c r="B15" s="12" t="s">
        <v>206</v>
      </c>
      <c r="C15" s="12" t="s">
        <v>207</v>
      </c>
      <c r="D15" s="10"/>
      <c r="E15" s="13" t="s">
        <v>18</v>
      </c>
      <c r="F15" s="9"/>
      <c r="G15" s="2">
        <f t="shared" ca="1" si="0"/>
        <v>55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</row>
    <row r="16" spans="1:106" ht="15.75" customHeight="1" x14ac:dyDescent="0.3">
      <c r="A16" s="1">
        <v>216</v>
      </c>
      <c r="B16" s="12" t="s">
        <v>208</v>
      </c>
      <c r="C16" s="12" t="s">
        <v>93</v>
      </c>
      <c r="D16" s="10" t="s">
        <v>1</v>
      </c>
      <c r="E16" s="13" t="s">
        <v>18</v>
      </c>
      <c r="F16" s="9"/>
      <c r="G16" s="2">
        <f t="shared" ca="1" si="0"/>
        <v>52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</row>
    <row r="17" spans="1:106" s="15" customFormat="1" ht="15.75" customHeight="1" x14ac:dyDescent="0.3">
      <c r="A17" s="4">
        <v>217</v>
      </c>
      <c r="B17" s="14" t="s">
        <v>209</v>
      </c>
      <c r="C17" s="12" t="s">
        <v>64</v>
      </c>
      <c r="D17" s="10"/>
      <c r="E17" s="13" t="s">
        <v>18</v>
      </c>
      <c r="G17" s="2">
        <f t="shared" ca="1" si="0"/>
        <v>3</v>
      </c>
    </row>
    <row r="18" spans="1:106" ht="15.75" customHeight="1" x14ac:dyDescent="0.3">
      <c r="A18" s="1">
        <v>218</v>
      </c>
      <c r="B18" s="12" t="s">
        <v>65</v>
      </c>
      <c r="C18" s="12" t="s">
        <v>210</v>
      </c>
      <c r="D18" s="10" t="s">
        <v>1</v>
      </c>
      <c r="E18" s="13" t="s">
        <v>18</v>
      </c>
      <c r="F18" s="9"/>
      <c r="G18" s="2">
        <f t="shared" ca="1" si="0"/>
        <v>7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</row>
    <row r="19" spans="1:106" ht="15.75" customHeight="1" x14ac:dyDescent="0.3">
      <c r="A19" s="1">
        <v>219</v>
      </c>
      <c r="B19" s="14" t="s">
        <v>211</v>
      </c>
      <c r="C19" s="12" t="s">
        <v>142</v>
      </c>
      <c r="E19" s="13" t="s">
        <v>18</v>
      </c>
      <c r="F19" s="9"/>
      <c r="G19" s="2">
        <f t="shared" ca="1" si="0"/>
        <v>69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</row>
    <row r="20" spans="1:106" ht="15.75" customHeight="1" x14ac:dyDescent="0.3">
      <c r="A20" s="4">
        <v>220</v>
      </c>
      <c r="B20" s="12" t="s">
        <v>212</v>
      </c>
      <c r="C20" s="12" t="s">
        <v>213</v>
      </c>
      <c r="D20" s="10" t="s">
        <v>1</v>
      </c>
      <c r="E20" s="13" t="s">
        <v>18</v>
      </c>
      <c r="F20" s="9"/>
      <c r="G20" s="2">
        <f t="shared" ca="1" si="0"/>
        <v>48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</row>
    <row r="21" spans="1:106" ht="15.75" customHeight="1" x14ac:dyDescent="0.3">
      <c r="A21" s="1">
        <v>221</v>
      </c>
      <c r="B21" s="12" t="s">
        <v>214</v>
      </c>
      <c r="C21" s="12" t="s">
        <v>215</v>
      </c>
      <c r="E21" s="13" t="s">
        <v>18</v>
      </c>
      <c r="F21" s="9"/>
      <c r="G21" s="2">
        <f t="shared" ca="1" si="0"/>
        <v>62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</row>
    <row r="22" spans="1:106" ht="15.75" customHeight="1" x14ac:dyDescent="0.3">
      <c r="A22" s="1">
        <v>222</v>
      </c>
      <c r="B22" s="12" t="s">
        <v>216</v>
      </c>
      <c r="C22" s="12" t="s">
        <v>22</v>
      </c>
      <c r="E22" s="13" t="s">
        <v>18</v>
      </c>
      <c r="F22" s="9"/>
      <c r="G22" s="2">
        <f t="shared" ca="1" si="0"/>
        <v>71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</row>
    <row r="23" spans="1:106" ht="15.75" customHeight="1" x14ac:dyDescent="0.3">
      <c r="A23" s="4">
        <v>223</v>
      </c>
      <c r="B23" s="12" t="s">
        <v>217</v>
      </c>
      <c r="C23" s="12" t="s">
        <v>218</v>
      </c>
      <c r="E23" s="13" t="s">
        <v>18</v>
      </c>
      <c r="F23" s="9"/>
      <c r="G23" s="2">
        <f t="shared" ca="1" si="0"/>
        <v>49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</row>
    <row r="24" spans="1:106" ht="15.75" customHeight="1" x14ac:dyDescent="0.3">
      <c r="A24" s="1">
        <v>224</v>
      </c>
      <c r="B24" s="12" t="s">
        <v>217</v>
      </c>
      <c r="C24" s="12" t="s">
        <v>219</v>
      </c>
      <c r="E24" s="13" t="s">
        <v>18</v>
      </c>
      <c r="F24" s="9"/>
      <c r="G24" s="2">
        <f t="shared" ca="1" si="0"/>
        <v>42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</row>
    <row r="25" spans="1:106" ht="15.75" customHeight="1" x14ac:dyDescent="0.3">
      <c r="A25" s="1">
        <v>225</v>
      </c>
      <c r="B25" s="12" t="s">
        <v>220</v>
      </c>
      <c r="C25" s="12" t="s">
        <v>87</v>
      </c>
      <c r="D25" s="10" t="s">
        <v>1</v>
      </c>
      <c r="E25" s="13" t="s">
        <v>18</v>
      </c>
      <c r="F25" s="9"/>
      <c r="G25" s="2">
        <f t="shared" ca="1" si="0"/>
        <v>36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</row>
    <row r="26" spans="1:106" ht="15.75" customHeight="1" x14ac:dyDescent="0.3">
      <c r="A26" s="4">
        <v>226</v>
      </c>
      <c r="B26" s="12" t="s">
        <v>221</v>
      </c>
      <c r="C26" s="12" t="s">
        <v>222</v>
      </c>
      <c r="E26" s="13" t="s">
        <v>18</v>
      </c>
      <c r="F26" s="9"/>
      <c r="G26" s="2">
        <f t="shared" ca="1" si="0"/>
        <v>26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</row>
    <row r="27" spans="1:106" ht="15.75" customHeight="1" x14ac:dyDescent="0.3">
      <c r="A27" s="1">
        <v>227</v>
      </c>
      <c r="B27" s="12" t="s">
        <v>223</v>
      </c>
      <c r="C27" s="12" t="s">
        <v>193</v>
      </c>
      <c r="D27" s="10" t="s">
        <v>15</v>
      </c>
      <c r="E27" s="13" t="s">
        <v>18</v>
      </c>
      <c r="F27" s="9"/>
      <c r="G27" s="2">
        <f t="shared" ca="1" si="0"/>
        <v>12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</row>
    <row r="28" spans="1:106" ht="15.75" customHeight="1" x14ac:dyDescent="0.3">
      <c r="A28" s="1">
        <v>228</v>
      </c>
      <c r="B28" s="12" t="s">
        <v>224</v>
      </c>
      <c r="C28" s="12" t="s">
        <v>225</v>
      </c>
      <c r="D28" s="10" t="s">
        <v>15</v>
      </c>
      <c r="E28" s="13" t="s">
        <v>18</v>
      </c>
      <c r="F28" s="9"/>
      <c r="G28" s="2">
        <f t="shared" ca="1" si="0"/>
        <v>65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</row>
    <row r="29" spans="1:106" ht="15.75" customHeight="1" x14ac:dyDescent="0.3">
      <c r="A29" s="4">
        <v>229</v>
      </c>
      <c r="B29" s="12" t="s">
        <v>226</v>
      </c>
      <c r="C29" s="12" t="s">
        <v>227</v>
      </c>
      <c r="D29" s="10" t="s">
        <v>15</v>
      </c>
      <c r="E29" s="13" t="s">
        <v>18</v>
      </c>
      <c r="F29" s="9"/>
      <c r="G29" s="2">
        <f t="shared" ca="1" si="0"/>
        <v>57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</row>
    <row r="30" spans="1:106" ht="15.75" customHeight="1" x14ac:dyDescent="0.3">
      <c r="A30" s="1">
        <v>230</v>
      </c>
      <c r="B30" s="12" t="s">
        <v>228</v>
      </c>
      <c r="C30" s="12" t="s">
        <v>187</v>
      </c>
      <c r="D30" s="10" t="s">
        <v>1</v>
      </c>
      <c r="E30" s="13" t="s">
        <v>18</v>
      </c>
      <c r="F30" s="9"/>
      <c r="G30" s="2">
        <f t="shared" ca="1" si="0"/>
        <v>48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</row>
    <row r="31" spans="1:106" ht="15.75" customHeight="1" x14ac:dyDescent="0.3">
      <c r="A31" s="1">
        <v>231</v>
      </c>
      <c r="B31" s="12" t="s">
        <v>229</v>
      </c>
      <c r="C31" s="12" t="s">
        <v>230</v>
      </c>
      <c r="D31" s="10" t="s">
        <v>15</v>
      </c>
      <c r="E31" s="13" t="s">
        <v>18</v>
      </c>
      <c r="F31" s="9"/>
      <c r="G31" s="2">
        <f t="shared" ca="1" si="0"/>
        <v>61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</row>
    <row r="32" spans="1:106" ht="15.75" customHeight="1" x14ac:dyDescent="0.3">
      <c r="A32" s="1">
        <v>233</v>
      </c>
      <c r="B32" s="12" t="s">
        <v>231</v>
      </c>
      <c r="C32" s="12" t="s">
        <v>50</v>
      </c>
      <c r="D32" s="21"/>
      <c r="E32" s="20" t="s">
        <v>18</v>
      </c>
      <c r="F32" s="9"/>
      <c r="G32" s="2">
        <f t="shared" ca="1" si="0"/>
        <v>27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</row>
    <row r="33" spans="1:106" ht="15.75" customHeight="1" x14ac:dyDescent="0.3">
      <c r="A33" s="1">
        <v>234</v>
      </c>
      <c r="B33" s="12" t="s">
        <v>232</v>
      </c>
      <c r="C33" s="12" t="s">
        <v>233</v>
      </c>
      <c r="E33" s="13" t="s">
        <v>18</v>
      </c>
      <c r="F33" s="9"/>
      <c r="G33" s="2">
        <f t="shared" ca="1" si="0"/>
        <v>14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</row>
    <row r="34" spans="1:106" ht="15.75" customHeight="1" x14ac:dyDescent="0.3">
      <c r="A34" s="4">
        <v>235</v>
      </c>
      <c r="B34" s="12" t="s">
        <v>234</v>
      </c>
      <c r="C34" s="12" t="s">
        <v>38</v>
      </c>
      <c r="D34" s="10" t="s">
        <v>1</v>
      </c>
      <c r="E34" s="13" t="s">
        <v>18</v>
      </c>
      <c r="F34" s="9"/>
      <c r="G34" s="2">
        <f t="shared" ca="1" si="0"/>
        <v>36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</row>
    <row r="35" spans="1:106" ht="15.75" customHeight="1" x14ac:dyDescent="0.3">
      <c r="A35" s="1">
        <v>236</v>
      </c>
      <c r="B35" s="12" t="s">
        <v>235</v>
      </c>
      <c r="C35" s="12" t="s">
        <v>46</v>
      </c>
      <c r="D35" s="10" t="s">
        <v>15</v>
      </c>
      <c r="E35" s="13" t="s">
        <v>18</v>
      </c>
      <c r="F35" s="9"/>
      <c r="G35" s="2">
        <f t="shared" ca="1" si="0"/>
        <v>19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</row>
    <row r="36" spans="1:106" ht="15.75" customHeight="1" x14ac:dyDescent="0.3">
      <c r="A36" s="1">
        <v>237</v>
      </c>
      <c r="B36" s="12" t="s">
        <v>236</v>
      </c>
      <c r="C36" s="12" t="s">
        <v>237</v>
      </c>
      <c r="D36" s="10" t="s">
        <v>2</v>
      </c>
      <c r="E36" s="13" t="s">
        <v>18</v>
      </c>
      <c r="F36" s="9"/>
      <c r="G36" s="2">
        <f t="shared" ca="1" si="0"/>
        <v>19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</row>
    <row r="37" spans="1:106" ht="15.75" customHeight="1" x14ac:dyDescent="0.3">
      <c r="A37" s="4">
        <v>238</v>
      </c>
      <c r="B37" s="12" t="s">
        <v>238</v>
      </c>
      <c r="C37" s="12" t="s">
        <v>26</v>
      </c>
      <c r="E37" s="13" t="s">
        <v>18</v>
      </c>
      <c r="F37" s="9"/>
      <c r="G37" s="2">
        <f t="shared" ref="G37:G72" ca="1" si="1">RANDBETWEEN(2,75)</f>
        <v>48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</row>
    <row r="38" spans="1:106" ht="15.75" customHeight="1" x14ac:dyDescent="0.3">
      <c r="A38" s="1">
        <v>239</v>
      </c>
      <c r="B38" s="12" t="s">
        <v>239</v>
      </c>
      <c r="C38" s="12" t="s">
        <v>64</v>
      </c>
      <c r="E38" s="13" t="s">
        <v>18</v>
      </c>
      <c r="F38" s="9"/>
      <c r="G38" s="2">
        <f t="shared" ca="1" si="1"/>
        <v>54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</row>
    <row r="39" spans="1:106" ht="15.75" customHeight="1" x14ac:dyDescent="0.3">
      <c r="A39" s="1">
        <v>240</v>
      </c>
      <c r="B39" s="12" t="s">
        <v>240</v>
      </c>
      <c r="C39" s="12" t="s">
        <v>193</v>
      </c>
      <c r="E39" s="13" t="s">
        <v>18</v>
      </c>
      <c r="F39" s="9"/>
      <c r="G39" s="2">
        <f t="shared" ca="1" si="1"/>
        <v>23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</row>
    <row r="40" spans="1:106" ht="15.75" customHeight="1" x14ac:dyDescent="0.3">
      <c r="A40" s="4">
        <v>241</v>
      </c>
      <c r="B40" s="12" t="s">
        <v>241</v>
      </c>
      <c r="C40" s="12" t="s">
        <v>95</v>
      </c>
      <c r="D40" s="10" t="s">
        <v>376</v>
      </c>
      <c r="E40" s="13" t="s">
        <v>18</v>
      </c>
      <c r="F40" s="9"/>
      <c r="G40" s="2">
        <f t="shared" ca="1" si="1"/>
        <v>74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</row>
    <row r="41" spans="1:106" ht="15.75" customHeight="1" x14ac:dyDescent="0.3">
      <c r="A41" s="1">
        <v>242</v>
      </c>
      <c r="B41" s="12" t="s">
        <v>242</v>
      </c>
      <c r="C41" s="12" t="s">
        <v>64</v>
      </c>
      <c r="E41" s="13" t="s">
        <v>18</v>
      </c>
      <c r="F41" s="9"/>
      <c r="G41" s="2">
        <f t="shared" ca="1" si="1"/>
        <v>45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</row>
    <row r="42" spans="1:106" ht="15.75" customHeight="1" x14ac:dyDescent="0.3">
      <c r="A42" s="1">
        <v>243</v>
      </c>
      <c r="B42" s="12" t="s">
        <v>243</v>
      </c>
      <c r="C42" s="12" t="s">
        <v>244</v>
      </c>
      <c r="E42" s="13" t="s">
        <v>18</v>
      </c>
      <c r="F42" s="9"/>
      <c r="G42" s="2">
        <f t="shared" ca="1" si="1"/>
        <v>68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</row>
    <row r="43" spans="1:106" s="24" customFormat="1" ht="15.75" customHeight="1" x14ac:dyDescent="0.3">
      <c r="A43" s="4">
        <v>244</v>
      </c>
      <c r="B43" s="12" t="s">
        <v>245</v>
      </c>
      <c r="C43" s="12" t="s">
        <v>123</v>
      </c>
      <c r="D43" s="10"/>
      <c r="E43" s="13" t="s">
        <v>18</v>
      </c>
      <c r="F43" s="9"/>
      <c r="G43" s="2">
        <f t="shared" ca="1" si="1"/>
        <v>24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106" ht="15.75" customHeight="1" x14ac:dyDescent="0.3">
      <c r="A44" s="1">
        <v>245</v>
      </c>
      <c r="B44" s="12" t="s">
        <v>246</v>
      </c>
      <c r="C44" s="12" t="s">
        <v>247</v>
      </c>
      <c r="D44" s="10" t="s">
        <v>1</v>
      </c>
      <c r="E44" s="13" t="s">
        <v>18</v>
      </c>
      <c r="F44" s="9"/>
      <c r="G44" s="2">
        <f t="shared" ca="1" si="1"/>
        <v>74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</row>
    <row r="45" spans="1:106" ht="15.75" customHeight="1" x14ac:dyDescent="0.3">
      <c r="A45" s="1">
        <v>246</v>
      </c>
      <c r="B45" s="12" t="s">
        <v>162</v>
      </c>
      <c r="C45" s="12" t="s">
        <v>248</v>
      </c>
      <c r="D45" s="10" t="s">
        <v>15</v>
      </c>
      <c r="E45" s="13" t="s">
        <v>18</v>
      </c>
      <c r="F45" s="9"/>
      <c r="G45" s="2">
        <f t="shared" ca="1" si="1"/>
        <v>48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</row>
    <row r="46" spans="1:106" ht="15.75" customHeight="1" x14ac:dyDescent="0.3">
      <c r="A46" s="4">
        <v>247</v>
      </c>
      <c r="B46" s="12" t="s">
        <v>249</v>
      </c>
      <c r="C46" s="12" t="s">
        <v>22</v>
      </c>
      <c r="E46" s="13" t="s">
        <v>18</v>
      </c>
      <c r="F46" s="9"/>
      <c r="G46" s="2">
        <f t="shared" ca="1" si="1"/>
        <v>31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</row>
    <row r="47" spans="1:106" ht="15.75" customHeight="1" x14ac:dyDescent="0.3">
      <c r="A47" s="1">
        <v>248</v>
      </c>
      <c r="B47" s="12" t="s">
        <v>250</v>
      </c>
      <c r="C47" s="12" t="s">
        <v>251</v>
      </c>
      <c r="E47" s="13" t="s">
        <v>18</v>
      </c>
      <c r="F47" s="9"/>
      <c r="G47" s="2">
        <f t="shared" ca="1" si="1"/>
        <v>4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</row>
    <row r="48" spans="1:106" ht="15.75" customHeight="1" x14ac:dyDescent="0.3">
      <c r="A48" s="1">
        <v>249</v>
      </c>
      <c r="B48" s="12" t="s">
        <v>252</v>
      </c>
      <c r="C48" s="12" t="s">
        <v>253</v>
      </c>
      <c r="E48" s="13" t="s">
        <v>18</v>
      </c>
      <c r="F48" s="9"/>
      <c r="G48" s="2">
        <f t="shared" ca="1" si="1"/>
        <v>11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</row>
    <row r="49" spans="1:106" s="9" customFormat="1" ht="15.75" customHeight="1" x14ac:dyDescent="0.3">
      <c r="A49" s="4">
        <v>250</v>
      </c>
      <c r="B49" s="12" t="s">
        <v>254</v>
      </c>
      <c r="C49" s="12" t="s">
        <v>255</v>
      </c>
      <c r="D49" s="10" t="s">
        <v>2</v>
      </c>
      <c r="E49" s="13" t="s">
        <v>18</v>
      </c>
      <c r="G49" s="2">
        <f t="shared" ca="1" si="1"/>
        <v>3</v>
      </c>
    </row>
    <row r="50" spans="1:106" s="9" customFormat="1" ht="15.75" customHeight="1" x14ac:dyDescent="0.3">
      <c r="A50" s="1">
        <v>251</v>
      </c>
      <c r="B50" s="12" t="s">
        <v>256</v>
      </c>
      <c r="C50" s="12" t="s">
        <v>257</v>
      </c>
      <c r="D50" s="10" t="s">
        <v>15</v>
      </c>
      <c r="E50" s="13" t="s">
        <v>18</v>
      </c>
      <c r="G50" s="2">
        <f t="shared" ca="1" si="1"/>
        <v>42</v>
      </c>
    </row>
    <row r="51" spans="1:106" s="9" customFormat="1" ht="15.75" customHeight="1" x14ac:dyDescent="0.3">
      <c r="A51" s="1">
        <v>252</v>
      </c>
      <c r="B51" s="12" t="s">
        <v>258</v>
      </c>
      <c r="C51" s="12" t="s">
        <v>196</v>
      </c>
      <c r="D51" s="10"/>
      <c r="E51" s="13" t="s">
        <v>18</v>
      </c>
      <c r="G51" s="2">
        <f t="shared" ca="1" si="1"/>
        <v>16</v>
      </c>
    </row>
    <row r="52" spans="1:106" s="9" customFormat="1" ht="15.75" customHeight="1" x14ac:dyDescent="0.3">
      <c r="A52" s="4">
        <v>253</v>
      </c>
      <c r="B52" s="12" t="s">
        <v>259</v>
      </c>
      <c r="C52" s="12" t="s">
        <v>222</v>
      </c>
      <c r="D52" s="10" t="s">
        <v>376</v>
      </c>
      <c r="E52" s="13" t="s">
        <v>18</v>
      </c>
      <c r="G52" s="2">
        <f t="shared" ca="1" si="1"/>
        <v>39</v>
      </c>
    </row>
    <row r="53" spans="1:106" s="9" customFormat="1" ht="15.75" customHeight="1" x14ac:dyDescent="0.3">
      <c r="A53" s="1">
        <v>254</v>
      </c>
      <c r="B53" s="12" t="s">
        <v>260</v>
      </c>
      <c r="C53" s="12" t="s">
        <v>50</v>
      </c>
      <c r="D53" s="13" t="s">
        <v>381</v>
      </c>
      <c r="E53" s="13" t="s">
        <v>18</v>
      </c>
      <c r="G53" s="2">
        <f t="shared" ca="1" si="1"/>
        <v>70</v>
      </c>
    </row>
    <row r="54" spans="1:106" s="15" customFormat="1" ht="15.75" customHeight="1" x14ac:dyDescent="0.3">
      <c r="A54" s="1">
        <v>255</v>
      </c>
      <c r="B54" s="12" t="s">
        <v>261</v>
      </c>
      <c r="C54" s="12" t="s">
        <v>262</v>
      </c>
      <c r="D54" s="10" t="s">
        <v>1</v>
      </c>
      <c r="E54" s="13" t="s">
        <v>18</v>
      </c>
      <c r="G54" s="2">
        <f t="shared" ca="1" si="1"/>
        <v>50</v>
      </c>
    </row>
    <row r="55" spans="1:106" ht="15.75" customHeight="1" x14ac:dyDescent="0.3">
      <c r="A55" s="4">
        <v>256</v>
      </c>
      <c r="B55" s="14" t="s">
        <v>263</v>
      </c>
      <c r="C55" s="12" t="s">
        <v>46</v>
      </c>
      <c r="E55" s="13" t="s">
        <v>18</v>
      </c>
      <c r="F55" s="9"/>
      <c r="G55" s="2">
        <f t="shared" ca="1" si="1"/>
        <v>11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</row>
    <row r="56" spans="1:106" ht="15.75" customHeight="1" x14ac:dyDescent="0.3">
      <c r="A56" s="1">
        <v>258</v>
      </c>
      <c r="B56" s="12" t="s">
        <v>265</v>
      </c>
      <c r="C56" s="12" t="s">
        <v>266</v>
      </c>
      <c r="D56" s="10" t="s">
        <v>15</v>
      </c>
      <c r="E56" s="13" t="s">
        <v>18</v>
      </c>
      <c r="F56" s="9"/>
      <c r="G56" s="2">
        <f t="shared" ca="1" si="1"/>
        <v>22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</row>
    <row r="57" spans="1:106" ht="15.75" customHeight="1" x14ac:dyDescent="0.3">
      <c r="A57" s="4">
        <v>259</v>
      </c>
      <c r="B57" s="12" t="s">
        <v>267</v>
      </c>
      <c r="C57" s="12" t="s">
        <v>248</v>
      </c>
      <c r="E57" s="13" t="s">
        <v>18</v>
      </c>
      <c r="F57" s="9"/>
      <c r="G57" s="2">
        <f t="shared" ca="1" si="1"/>
        <v>24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</row>
    <row r="58" spans="1:106" ht="15.75" customHeight="1" x14ac:dyDescent="0.3">
      <c r="A58" s="1">
        <v>260</v>
      </c>
      <c r="B58" s="12" t="s">
        <v>268</v>
      </c>
      <c r="C58" s="12" t="s">
        <v>269</v>
      </c>
      <c r="D58" s="10" t="s">
        <v>15</v>
      </c>
      <c r="E58" s="13" t="s">
        <v>18</v>
      </c>
      <c r="F58" s="9"/>
      <c r="G58" s="2">
        <f t="shared" ca="1" si="1"/>
        <v>14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</row>
    <row r="59" spans="1:106" ht="15.75" customHeight="1" x14ac:dyDescent="0.3">
      <c r="A59" s="1">
        <v>261</v>
      </c>
      <c r="B59" s="12" t="s">
        <v>270</v>
      </c>
      <c r="C59" s="12" t="s">
        <v>189</v>
      </c>
      <c r="E59" s="13" t="s">
        <v>18</v>
      </c>
      <c r="F59" s="9"/>
      <c r="G59" s="2">
        <f t="shared" ca="1" si="1"/>
        <v>12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</row>
    <row r="60" spans="1:106" ht="15.75" customHeight="1" x14ac:dyDescent="0.3">
      <c r="A60" s="4">
        <v>262</v>
      </c>
      <c r="B60" s="12" t="s">
        <v>271</v>
      </c>
      <c r="C60" s="12" t="s">
        <v>272</v>
      </c>
      <c r="E60" s="13" t="s">
        <v>18</v>
      </c>
      <c r="F60" s="9"/>
      <c r="G60" s="2">
        <f t="shared" ca="1" si="1"/>
        <v>42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</row>
    <row r="61" spans="1:106" ht="15.75" customHeight="1" x14ac:dyDescent="0.3">
      <c r="A61" s="4">
        <v>202</v>
      </c>
      <c r="B61" s="12" t="s">
        <v>16</v>
      </c>
      <c r="C61" s="12" t="s">
        <v>17</v>
      </c>
      <c r="D61" s="10" t="s">
        <v>8</v>
      </c>
      <c r="E61" s="13" t="s">
        <v>18</v>
      </c>
      <c r="F61" s="2"/>
      <c r="G61" s="2">
        <f t="shared" ca="1" si="1"/>
        <v>25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</row>
    <row r="62" spans="1:106" s="15" customFormat="1" ht="15.75" customHeight="1" x14ac:dyDescent="0.3">
      <c r="A62" s="1">
        <v>263</v>
      </c>
      <c r="B62" s="12" t="s">
        <v>273</v>
      </c>
      <c r="C62" s="12" t="s">
        <v>274</v>
      </c>
      <c r="D62" s="10" t="s">
        <v>15</v>
      </c>
      <c r="E62" s="13" t="s">
        <v>18</v>
      </c>
      <c r="G62" s="2">
        <f t="shared" ca="1" si="1"/>
        <v>3</v>
      </c>
    </row>
    <row r="63" spans="1:106" ht="15.75" customHeight="1" x14ac:dyDescent="0.3">
      <c r="A63" s="1">
        <v>264</v>
      </c>
      <c r="B63" s="12" t="s">
        <v>275</v>
      </c>
      <c r="C63" s="12" t="s">
        <v>276</v>
      </c>
      <c r="E63" s="13" t="s">
        <v>18</v>
      </c>
      <c r="F63" s="9"/>
      <c r="G63" s="2">
        <f t="shared" ca="1" si="1"/>
        <v>49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</row>
    <row r="64" spans="1:106" ht="15.75" customHeight="1" x14ac:dyDescent="0.3">
      <c r="A64" s="4">
        <v>265</v>
      </c>
      <c r="B64" s="12" t="s">
        <v>277</v>
      </c>
      <c r="C64" s="12" t="s">
        <v>193</v>
      </c>
      <c r="E64" s="13" t="s">
        <v>18</v>
      </c>
      <c r="F64" s="9"/>
      <c r="G64" s="2">
        <f t="shared" ca="1" si="1"/>
        <v>75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</row>
    <row r="65" spans="1:106" ht="15.75" customHeight="1" x14ac:dyDescent="0.3">
      <c r="A65" s="1">
        <v>266</v>
      </c>
      <c r="B65" s="12" t="s">
        <v>278</v>
      </c>
      <c r="C65" s="12" t="s">
        <v>279</v>
      </c>
      <c r="D65" s="10" t="s">
        <v>376</v>
      </c>
      <c r="E65" s="13" t="s">
        <v>18</v>
      </c>
      <c r="F65" s="9"/>
      <c r="G65" s="2">
        <f t="shared" ca="1" si="1"/>
        <v>25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</row>
    <row r="66" spans="1:106" ht="15.75" customHeight="1" x14ac:dyDescent="0.3">
      <c r="A66" s="1">
        <v>267</v>
      </c>
      <c r="B66" s="12" t="s">
        <v>280</v>
      </c>
      <c r="C66" s="12" t="s">
        <v>262</v>
      </c>
      <c r="E66" s="13" t="s">
        <v>18</v>
      </c>
      <c r="F66" s="9"/>
      <c r="G66" s="2">
        <f t="shared" ca="1" si="1"/>
        <v>52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</row>
    <row r="67" spans="1:106" ht="15.75" customHeight="1" x14ac:dyDescent="0.3">
      <c r="A67" s="4">
        <v>268</v>
      </c>
      <c r="B67" s="12" t="s">
        <v>281</v>
      </c>
      <c r="C67" s="12" t="s">
        <v>282</v>
      </c>
      <c r="E67" s="13" t="s">
        <v>18</v>
      </c>
      <c r="F67" s="9"/>
      <c r="G67" s="2">
        <f t="shared" ca="1" si="1"/>
        <v>46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</row>
    <row r="68" spans="1:106" ht="15.75" customHeight="1" x14ac:dyDescent="0.3">
      <c r="A68" s="1">
        <v>270</v>
      </c>
      <c r="B68" s="12" t="s">
        <v>283</v>
      </c>
      <c r="C68" s="12" t="s">
        <v>284</v>
      </c>
      <c r="D68" s="10" t="s">
        <v>1</v>
      </c>
      <c r="E68" s="13" t="s">
        <v>18</v>
      </c>
      <c r="F68" s="9"/>
      <c r="G68" s="2">
        <f t="shared" ca="1" si="1"/>
        <v>5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</row>
    <row r="69" spans="1:106" ht="15.75" customHeight="1" x14ac:dyDescent="0.3">
      <c r="A69" s="1">
        <v>257</v>
      </c>
      <c r="B69" s="14" t="s">
        <v>69</v>
      </c>
      <c r="C69" s="12" t="s">
        <v>264</v>
      </c>
      <c r="D69" s="7"/>
      <c r="E69" s="21" t="s">
        <v>18</v>
      </c>
      <c r="F69" s="9"/>
      <c r="G69" s="2">
        <f t="shared" ca="1" si="1"/>
        <v>24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</row>
    <row r="70" spans="1:106" ht="15.75" customHeight="1" x14ac:dyDescent="0.3">
      <c r="A70" s="4">
        <v>271</v>
      </c>
      <c r="B70" s="12" t="s">
        <v>285</v>
      </c>
      <c r="C70" s="12" t="s">
        <v>286</v>
      </c>
      <c r="E70" s="13" t="s">
        <v>18</v>
      </c>
      <c r="F70" s="9"/>
      <c r="G70" s="2">
        <f t="shared" ca="1" si="1"/>
        <v>50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</row>
    <row r="71" spans="1:106" ht="15.75" customHeight="1" x14ac:dyDescent="0.3">
      <c r="A71" s="1">
        <v>272</v>
      </c>
      <c r="B71" s="12" t="s">
        <v>287</v>
      </c>
      <c r="C71" s="12" t="s">
        <v>20</v>
      </c>
      <c r="D71" s="10" t="s">
        <v>8</v>
      </c>
      <c r="E71" s="13" t="s">
        <v>18</v>
      </c>
      <c r="F71" s="9"/>
      <c r="G71" s="2">
        <f t="shared" ca="1" si="1"/>
        <v>47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</row>
    <row r="72" spans="1:106" ht="15.75" customHeight="1" x14ac:dyDescent="0.3">
      <c r="A72" s="1">
        <v>273</v>
      </c>
      <c r="B72" s="12" t="s">
        <v>288</v>
      </c>
      <c r="C72" s="12" t="s">
        <v>24</v>
      </c>
      <c r="D72" s="10" t="s">
        <v>15</v>
      </c>
      <c r="E72" s="13" t="s">
        <v>18</v>
      </c>
      <c r="F72" s="9"/>
      <c r="G72" s="2">
        <f t="shared" ca="1" si="1"/>
        <v>16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</row>
    <row r="73" spans="1:106" ht="15.75" customHeight="1" x14ac:dyDescent="0.3">
      <c r="E73" s="13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</row>
    <row r="74" spans="1:106" ht="15.75" customHeight="1" x14ac:dyDescent="0.3">
      <c r="E74" s="13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</row>
    <row r="75" spans="1:106" s="9" customFormat="1" ht="15.75" customHeight="1" x14ac:dyDescent="0.3">
      <c r="A75" s="8"/>
      <c r="B75" s="12"/>
      <c r="C75" s="12"/>
      <c r="D75" s="10"/>
      <c r="E75" s="13"/>
    </row>
    <row r="76" spans="1:106" ht="15.75" customHeight="1" x14ac:dyDescent="0.3">
      <c r="E76" s="13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</row>
    <row r="77" spans="1:106" ht="15.75" customHeight="1" x14ac:dyDescent="0.3">
      <c r="E77" s="13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</row>
    <row r="78" spans="1:106" ht="15.75" customHeight="1" x14ac:dyDescent="0.3">
      <c r="E78" s="13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</row>
    <row r="79" spans="1:106" ht="15.75" customHeight="1" x14ac:dyDescent="0.3">
      <c r="E79" s="13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</row>
    <row r="80" spans="1:106" ht="15.75" customHeight="1" x14ac:dyDescent="0.3">
      <c r="E80" s="13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</row>
    <row r="81" spans="1:106" ht="15.75" customHeight="1" x14ac:dyDescent="0.3">
      <c r="E81" s="13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</row>
    <row r="82" spans="1:106" ht="15.75" customHeight="1" x14ac:dyDescent="0.3">
      <c r="E82" s="13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</row>
    <row r="83" spans="1:106" ht="15.75" customHeight="1" x14ac:dyDescent="0.3">
      <c r="E83" s="13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</row>
    <row r="84" spans="1:106" ht="15.75" customHeight="1" x14ac:dyDescent="0.3">
      <c r="E84" s="13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</row>
    <row r="85" spans="1:106" ht="15.75" customHeight="1" x14ac:dyDescent="0.3">
      <c r="E85" s="13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</row>
    <row r="86" spans="1:106" ht="15.75" customHeight="1" x14ac:dyDescent="0.3">
      <c r="E86" s="13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</row>
    <row r="87" spans="1:106" ht="15.75" customHeight="1" x14ac:dyDescent="0.3">
      <c r="E87" s="13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</row>
    <row r="88" spans="1:106" ht="15.75" customHeight="1" x14ac:dyDescent="0.3">
      <c r="E88" s="13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</row>
    <row r="89" spans="1:106" ht="15.75" customHeight="1" x14ac:dyDescent="0.3">
      <c r="E89" s="13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</row>
    <row r="90" spans="1:106" ht="15.75" customHeight="1" x14ac:dyDescent="0.3">
      <c r="E90" s="13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</row>
    <row r="91" spans="1:106" ht="15.75" customHeight="1" x14ac:dyDescent="0.3">
      <c r="E91" s="13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</row>
    <row r="92" spans="1:106" ht="15.75" customHeight="1" x14ac:dyDescent="0.3">
      <c r="E92" s="13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</row>
    <row r="93" spans="1:106" s="9" customFormat="1" ht="15.75" customHeight="1" x14ac:dyDescent="0.3">
      <c r="A93" s="8"/>
      <c r="B93" s="12"/>
      <c r="C93" s="12"/>
      <c r="D93" s="10"/>
      <c r="E93" s="13"/>
    </row>
    <row r="94" spans="1:106" ht="15.75" customHeight="1" x14ac:dyDescent="0.3">
      <c r="E94" s="13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</row>
    <row r="95" spans="1:106" ht="15.75" customHeight="1" x14ac:dyDescent="0.3">
      <c r="E95" s="13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</row>
    <row r="96" spans="1:106" s="9" customFormat="1" ht="15.75" customHeight="1" x14ac:dyDescent="0.3">
      <c r="A96" s="8"/>
      <c r="B96" s="12"/>
      <c r="C96" s="12"/>
      <c r="D96" s="10"/>
      <c r="E96" s="13"/>
    </row>
    <row r="97" spans="1:106" ht="15.75" customHeight="1" x14ac:dyDescent="0.3">
      <c r="E97" s="13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</row>
    <row r="98" spans="1:106" ht="15.75" customHeight="1" x14ac:dyDescent="0.3">
      <c r="E98" s="13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</row>
    <row r="99" spans="1:106" ht="15.75" customHeight="1" x14ac:dyDescent="0.3">
      <c r="E99" s="13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</row>
    <row r="100" spans="1:106" ht="15.75" customHeight="1" x14ac:dyDescent="0.3">
      <c r="E100" s="13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</row>
    <row r="101" spans="1:106" ht="15.75" customHeight="1" x14ac:dyDescent="0.3">
      <c r="E101" s="13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</row>
    <row r="102" spans="1:106" ht="15.75" customHeight="1" x14ac:dyDescent="0.3">
      <c r="E102" s="13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</row>
    <row r="103" spans="1:106" ht="15.75" customHeight="1" x14ac:dyDescent="0.3">
      <c r="E103" s="13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</row>
    <row r="104" spans="1:106" ht="15.75" customHeight="1" x14ac:dyDescent="0.3">
      <c r="E104" s="13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</row>
    <row r="105" spans="1:106" ht="15.75" customHeight="1" x14ac:dyDescent="0.3">
      <c r="E105" s="13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</row>
    <row r="106" spans="1:106" ht="15.75" customHeight="1" x14ac:dyDescent="0.3">
      <c r="E106" s="13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</row>
    <row r="107" spans="1:106" ht="15.75" customHeight="1" x14ac:dyDescent="0.3">
      <c r="E107" s="13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</row>
    <row r="108" spans="1:106" ht="15.75" customHeight="1" x14ac:dyDescent="0.3">
      <c r="E108" s="13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</row>
    <row r="109" spans="1:106" ht="15.75" customHeight="1" x14ac:dyDescent="0.3">
      <c r="E109" s="13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</row>
    <row r="110" spans="1:106" s="16" customFormat="1" ht="15.75" customHeight="1" x14ac:dyDescent="0.3">
      <c r="A110" s="27"/>
      <c r="B110" s="12"/>
      <c r="C110" s="12"/>
      <c r="D110" s="10"/>
      <c r="E110" s="13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</row>
    <row r="111" spans="1:106" ht="15.75" customHeight="1" x14ac:dyDescent="0.3">
      <c r="E111" s="13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</row>
    <row r="112" spans="1:106" ht="15.75" customHeight="1" x14ac:dyDescent="0.3">
      <c r="E112" s="13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</row>
    <row r="113" spans="1:106" ht="15.75" customHeight="1" x14ac:dyDescent="0.3">
      <c r="E113" s="13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</row>
    <row r="114" spans="1:106" ht="15.75" customHeight="1" x14ac:dyDescent="0.3">
      <c r="E114" s="13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</row>
    <row r="115" spans="1:106" ht="15.75" customHeight="1" x14ac:dyDescent="0.3">
      <c r="E115" s="13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</row>
    <row r="116" spans="1:106" ht="15.75" customHeight="1" x14ac:dyDescent="0.3">
      <c r="E116" s="13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</row>
    <row r="117" spans="1:106" ht="15.75" customHeight="1" x14ac:dyDescent="0.3">
      <c r="E117" s="13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</row>
    <row r="118" spans="1:106" ht="15.75" customHeight="1" x14ac:dyDescent="0.3">
      <c r="E118" s="13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</row>
    <row r="119" spans="1:106" ht="15.75" customHeight="1" x14ac:dyDescent="0.3">
      <c r="E119" s="13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</row>
    <row r="120" spans="1:106" ht="15.75" customHeight="1" x14ac:dyDescent="0.3">
      <c r="E120" s="13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</row>
    <row r="121" spans="1:106" s="16" customFormat="1" ht="15.75" customHeight="1" x14ac:dyDescent="0.3">
      <c r="A121" s="27"/>
      <c r="B121" s="12"/>
      <c r="C121" s="12"/>
      <c r="D121" s="10"/>
      <c r="E121" s="13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</row>
    <row r="122" spans="1:106" ht="15.75" customHeight="1" x14ac:dyDescent="0.3">
      <c r="E122" s="13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</row>
    <row r="123" spans="1:106" ht="15.75" customHeight="1" x14ac:dyDescent="0.3">
      <c r="E123" s="13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</row>
    <row r="124" spans="1:106" ht="15.75" customHeight="1" x14ac:dyDescent="0.3">
      <c r="E124" s="13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</row>
    <row r="125" spans="1:106" ht="15.75" customHeight="1" x14ac:dyDescent="0.3">
      <c r="E125" s="13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</row>
    <row r="126" spans="1:106" ht="15.75" customHeight="1" x14ac:dyDescent="0.3">
      <c r="E126" s="13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</row>
    <row r="127" spans="1:106" ht="15.75" customHeight="1" x14ac:dyDescent="0.3">
      <c r="E127" s="13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</row>
    <row r="128" spans="1:106" ht="15.75" customHeight="1" x14ac:dyDescent="0.3">
      <c r="E128" s="13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</row>
    <row r="129" spans="5:106" ht="15.75" customHeight="1" x14ac:dyDescent="0.3">
      <c r="E129" s="13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</row>
    <row r="130" spans="5:106" ht="15.75" customHeight="1" x14ac:dyDescent="0.3">
      <c r="E130" s="13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</row>
    <row r="131" spans="5:106" ht="15.75" customHeight="1" x14ac:dyDescent="0.3">
      <c r="E131" s="13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</row>
    <row r="132" spans="5:106" ht="15.75" customHeight="1" x14ac:dyDescent="0.3">
      <c r="E132" s="13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</row>
    <row r="133" spans="5:106" ht="15.75" customHeight="1" x14ac:dyDescent="0.3">
      <c r="E133" s="13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</row>
    <row r="134" spans="5:106" ht="15.75" customHeight="1" x14ac:dyDescent="0.3">
      <c r="E134" s="13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</row>
    <row r="135" spans="5:106" ht="15.75" customHeight="1" x14ac:dyDescent="0.3">
      <c r="E135" s="23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</row>
    <row r="136" spans="5:106" ht="15.75" customHeight="1" x14ac:dyDescent="0.3"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</row>
    <row r="137" spans="5:106" ht="15.75" customHeight="1" x14ac:dyDescent="0.3">
      <c r="E137" s="23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</row>
    <row r="138" spans="5:106" ht="15.75" customHeight="1" x14ac:dyDescent="0.3">
      <c r="E138" s="23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</row>
    <row r="139" spans="5:106" ht="15.75" customHeight="1" x14ac:dyDescent="0.3">
      <c r="E139" s="23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</row>
    <row r="140" spans="5:106" ht="15.75" customHeight="1" x14ac:dyDescent="0.3">
      <c r="E140" s="23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</row>
    <row r="141" spans="5:106" ht="15.75" customHeight="1" x14ac:dyDescent="0.3"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</row>
    <row r="142" spans="5:106" ht="15.75" customHeight="1" x14ac:dyDescent="0.3">
      <c r="E142" s="23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</row>
    <row r="143" spans="5:106" ht="15.75" customHeight="1" x14ac:dyDescent="0.3"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</row>
    <row r="144" spans="5:106" ht="15.75" customHeight="1" x14ac:dyDescent="0.3"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</row>
    <row r="145" spans="1:106" ht="15.75" customHeight="1" x14ac:dyDescent="0.3">
      <c r="E145" s="23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</row>
    <row r="146" spans="1:106" ht="15.75" customHeight="1" x14ac:dyDescent="0.3"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</row>
    <row r="147" spans="1:106" ht="15.75" customHeight="1" x14ac:dyDescent="0.3"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</row>
    <row r="148" spans="1:106" s="16" customFormat="1" ht="15.75" customHeight="1" x14ac:dyDescent="0.3">
      <c r="A148" s="27"/>
      <c r="B148" s="12"/>
      <c r="C148" s="12"/>
      <c r="D148" s="10"/>
      <c r="E148" s="10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</row>
    <row r="149" spans="1:106" s="16" customFormat="1" ht="15.75" customHeight="1" x14ac:dyDescent="0.3">
      <c r="A149" s="27"/>
      <c r="B149" s="12"/>
      <c r="C149" s="12"/>
      <c r="D149" s="10"/>
      <c r="E149" s="23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</row>
    <row r="150" spans="1:106" ht="15.75" customHeight="1" x14ac:dyDescent="0.3"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</row>
    <row r="151" spans="1:106" ht="15.75" customHeight="1" x14ac:dyDescent="0.3"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</row>
    <row r="152" spans="1:106" ht="15.75" customHeight="1" x14ac:dyDescent="0.3"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</row>
    <row r="153" spans="1:106" ht="15.75" customHeight="1" x14ac:dyDescent="0.3"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</row>
    <row r="154" spans="1:106" ht="15.75" customHeight="1" x14ac:dyDescent="0.3"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</row>
    <row r="155" spans="1:106" ht="15.75" customHeight="1" x14ac:dyDescent="0.3"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</row>
    <row r="156" spans="1:106" ht="15.75" customHeight="1" x14ac:dyDescent="0.3"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</row>
    <row r="157" spans="1:106" ht="15.75" customHeight="1" x14ac:dyDescent="0.3">
      <c r="E157" s="23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</row>
    <row r="158" spans="1:106" ht="15.75" customHeight="1" x14ac:dyDescent="0.3"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</row>
    <row r="159" spans="1:106" ht="15.75" customHeight="1" x14ac:dyDescent="0.3"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</row>
    <row r="160" spans="1:106" ht="15.75" customHeight="1" x14ac:dyDescent="0.3"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</row>
    <row r="161" spans="1:106" ht="15.75" customHeight="1" x14ac:dyDescent="0.3"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</row>
    <row r="162" spans="1:106" ht="15.75" customHeight="1" x14ac:dyDescent="0.3"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</row>
    <row r="163" spans="1:106" ht="15.75" customHeight="1" x14ac:dyDescent="0.3">
      <c r="E163" s="23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</row>
    <row r="164" spans="1:106" ht="15.75" customHeight="1" x14ac:dyDescent="0.3"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</row>
    <row r="165" spans="1:106" ht="15.75" customHeight="1" x14ac:dyDescent="0.3"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</row>
    <row r="166" spans="1:106" ht="15.75" customHeight="1" x14ac:dyDescent="0.3">
      <c r="E166" s="23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</row>
    <row r="167" spans="1:106" ht="15.75" customHeight="1" x14ac:dyDescent="0.3">
      <c r="E167" s="23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</row>
    <row r="168" spans="1:106" ht="15.75" customHeight="1" x14ac:dyDescent="0.3"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</row>
    <row r="169" spans="1:106" ht="15.75" customHeight="1" x14ac:dyDescent="0.3">
      <c r="E169" s="23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</row>
    <row r="170" spans="1:106" s="16" customFormat="1" ht="15.75" customHeight="1" x14ac:dyDescent="0.3">
      <c r="A170" s="27"/>
      <c r="B170" s="12"/>
      <c r="C170" s="12"/>
      <c r="D170" s="10"/>
      <c r="E170" s="10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</row>
    <row r="171" spans="1:106" ht="15.75" customHeight="1" x14ac:dyDescent="0.3">
      <c r="E171" s="23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</row>
    <row r="172" spans="1:106" ht="15.75" customHeight="1" x14ac:dyDescent="0.3"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</row>
    <row r="173" spans="1:106" ht="15.75" customHeight="1" x14ac:dyDescent="0.3">
      <c r="E173" s="23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</row>
    <row r="174" spans="1:106" ht="15.75" customHeight="1" x14ac:dyDescent="0.3"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</row>
    <row r="175" spans="1:106" ht="15.75" customHeight="1" x14ac:dyDescent="0.3"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</row>
    <row r="176" spans="1:106" ht="15.75" customHeight="1" x14ac:dyDescent="0.3"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</row>
    <row r="177" spans="5:106" ht="15.75" customHeight="1" x14ac:dyDescent="0.3">
      <c r="E177" s="23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</row>
    <row r="178" spans="5:106" ht="15.75" customHeight="1" x14ac:dyDescent="0.3"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</row>
    <row r="179" spans="5:106" ht="15.75" customHeight="1" x14ac:dyDescent="0.3">
      <c r="E179" s="23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</row>
    <row r="180" spans="5:106" ht="15.75" customHeight="1" x14ac:dyDescent="0.3"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</row>
    <row r="181" spans="5:106" ht="15.75" customHeight="1" x14ac:dyDescent="0.3"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</row>
    <row r="182" spans="5:106" ht="15.75" customHeight="1" x14ac:dyDescent="0.3"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</row>
    <row r="183" spans="5:106" ht="15.75" customHeight="1" x14ac:dyDescent="0.3"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</row>
    <row r="184" spans="5:106" ht="15.75" customHeight="1" x14ac:dyDescent="0.3">
      <c r="E184" s="23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</row>
    <row r="185" spans="5:106" ht="15.75" customHeight="1" x14ac:dyDescent="0.3"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</row>
    <row r="186" spans="5:106" ht="15.75" customHeight="1" x14ac:dyDescent="0.3"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</row>
    <row r="187" spans="5:106" ht="15.75" customHeight="1" x14ac:dyDescent="0.3"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</row>
    <row r="188" spans="5:106" ht="15.75" customHeight="1" x14ac:dyDescent="0.3"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</row>
    <row r="189" spans="5:106" ht="15.75" customHeight="1" x14ac:dyDescent="0.3">
      <c r="E189" s="23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</row>
    <row r="190" spans="5:106" ht="15.75" customHeight="1" x14ac:dyDescent="0.3">
      <c r="E190" s="23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</row>
    <row r="191" spans="5:106" ht="15.75" customHeight="1" x14ac:dyDescent="0.3"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</row>
    <row r="192" spans="5:106" ht="15.75" customHeight="1" x14ac:dyDescent="0.3"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</row>
    <row r="193" spans="1:106" ht="15.75" customHeight="1" x14ac:dyDescent="0.3">
      <c r="E193" s="23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</row>
    <row r="194" spans="1:106" ht="15.75" customHeight="1" x14ac:dyDescent="0.3">
      <c r="E194" s="23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</row>
    <row r="195" spans="1:106" s="16" customFormat="1" ht="15.75" customHeight="1" x14ac:dyDescent="0.3">
      <c r="A195" s="27"/>
      <c r="B195" s="12"/>
      <c r="C195" s="12"/>
      <c r="D195" s="10"/>
      <c r="E195" s="23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</row>
    <row r="196" spans="1:106" ht="15.75" customHeight="1" x14ac:dyDescent="0.3"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</row>
    <row r="197" spans="1:106" ht="15.75" customHeight="1" x14ac:dyDescent="0.3"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</row>
    <row r="198" spans="1:106" ht="15.75" customHeight="1" x14ac:dyDescent="0.3"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</row>
    <row r="199" spans="1:106" ht="15.75" customHeight="1" x14ac:dyDescent="0.3"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</row>
    <row r="200" spans="1:106" ht="15.75" customHeight="1" x14ac:dyDescent="0.3">
      <c r="E200" s="23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</row>
    <row r="201" spans="1:106" ht="15.75" customHeight="1" x14ac:dyDescent="0.3"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</row>
    <row r="202" spans="1:106" ht="15.75" customHeight="1" x14ac:dyDescent="0.3"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</row>
    <row r="203" spans="1:106" ht="15.75" customHeight="1" x14ac:dyDescent="0.3"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</row>
    <row r="204" spans="1:106" s="16" customFormat="1" ht="15.75" customHeight="1" x14ac:dyDescent="0.3">
      <c r="A204" s="27"/>
      <c r="B204" s="12"/>
      <c r="C204" s="12"/>
      <c r="D204" s="10"/>
      <c r="E204" s="10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</row>
    <row r="205" spans="1:106" ht="15.75" customHeight="1" x14ac:dyDescent="0.3"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</row>
    <row r="206" spans="1:106" s="16" customFormat="1" ht="15.75" customHeight="1" x14ac:dyDescent="0.3">
      <c r="A206" s="27"/>
      <c r="B206" s="12"/>
      <c r="C206" s="12"/>
      <c r="D206" s="10"/>
      <c r="E206" s="10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</row>
    <row r="207" spans="1:106" ht="15.75" customHeight="1" x14ac:dyDescent="0.3"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</row>
    <row r="208" spans="1:106" ht="15.75" customHeight="1" x14ac:dyDescent="0.3">
      <c r="E208" s="23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</row>
    <row r="209" spans="1:106" ht="15.75" customHeight="1" x14ac:dyDescent="0.3"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</row>
    <row r="210" spans="1:106" ht="15.75" customHeight="1" x14ac:dyDescent="0.3"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</row>
    <row r="211" spans="1:106" ht="15.75" customHeight="1" x14ac:dyDescent="0.3"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</row>
    <row r="212" spans="1:106" s="16" customFormat="1" ht="15.75" customHeight="1" x14ac:dyDescent="0.3">
      <c r="A212" s="27"/>
      <c r="B212" s="12"/>
      <c r="C212" s="12"/>
      <c r="D212" s="10"/>
      <c r="E212" s="10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</row>
    <row r="213" spans="1:106" ht="15.75" customHeight="1" x14ac:dyDescent="0.3"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</row>
    <row r="214" spans="1:106" x14ac:dyDescent="0.3"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</row>
    <row r="215" spans="1:106" x14ac:dyDescent="0.3"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</row>
    <row r="216" spans="1:106" x14ac:dyDescent="0.3">
      <c r="E216" s="23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</row>
    <row r="217" spans="1:106" x14ac:dyDescent="0.3"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</row>
    <row r="218" spans="1:106" x14ac:dyDescent="0.3"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</row>
    <row r="219" spans="1:106" x14ac:dyDescent="0.3"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</row>
    <row r="220" spans="1:106" x14ac:dyDescent="0.3"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</row>
    <row r="221" spans="1:106" x14ac:dyDescent="0.3"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</row>
    <row r="222" spans="1:106" x14ac:dyDescent="0.3"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</row>
    <row r="223" spans="1:106" x14ac:dyDescent="0.3"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</row>
    <row r="224" spans="1:106" x14ac:dyDescent="0.3"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</row>
    <row r="225" spans="6:106" x14ac:dyDescent="0.3"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</row>
    <row r="226" spans="6:106" x14ac:dyDescent="0.3"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</row>
    <row r="227" spans="6:106" x14ac:dyDescent="0.3"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</row>
    <row r="228" spans="6:106" x14ac:dyDescent="0.3"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</row>
    <row r="229" spans="6:106" x14ac:dyDescent="0.3"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</row>
    <row r="230" spans="6:106" x14ac:dyDescent="0.3"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</row>
    <row r="231" spans="6:106" x14ac:dyDescent="0.3"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</row>
    <row r="232" spans="6:106" x14ac:dyDescent="0.3"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</row>
    <row r="233" spans="6:106" x14ac:dyDescent="0.3"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</row>
    <row r="234" spans="6:106" x14ac:dyDescent="0.3"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</row>
    <row r="235" spans="6:106" x14ac:dyDescent="0.3"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</row>
    <row r="236" spans="6:106" x14ac:dyDescent="0.3"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</row>
    <row r="237" spans="6:106" x14ac:dyDescent="0.3"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</row>
    <row r="238" spans="6:106" x14ac:dyDescent="0.3"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</row>
    <row r="239" spans="6:106" x14ac:dyDescent="0.3"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</row>
    <row r="240" spans="6:106" x14ac:dyDescent="0.3"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</row>
    <row r="241" spans="6:106" x14ac:dyDescent="0.3"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</row>
    <row r="242" spans="6:106" x14ac:dyDescent="0.3"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</row>
    <row r="243" spans="6:106" x14ac:dyDescent="0.3"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</row>
    <row r="244" spans="6:106" x14ac:dyDescent="0.3"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</row>
    <row r="245" spans="6:106" x14ac:dyDescent="0.3"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</row>
    <row r="246" spans="6:106" x14ac:dyDescent="0.3"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</row>
    <row r="247" spans="6:106" x14ac:dyDescent="0.3"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</row>
    <row r="248" spans="6:106" x14ac:dyDescent="0.3"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</row>
    <row r="249" spans="6:106" x14ac:dyDescent="0.3"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</row>
    <row r="250" spans="6:106" x14ac:dyDescent="0.3"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</row>
    <row r="251" spans="6:106" x14ac:dyDescent="0.3"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</row>
    <row r="252" spans="6:106" x14ac:dyDescent="0.3"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</row>
    <row r="253" spans="6:106" x14ac:dyDescent="0.3"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</row>
    <row r="254" spans="6:106" x14ac:dyDescent="0.3"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</row>
    <row r="255" spans="6:106" x14ac:dyDescent="0.3"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</row>
    <row r="256" spans="6:106" x14ac:dyDescent="0.3"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</row>
    <row r="257" spans="6:106" x14ac:dyDescent="0.3"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</row>
    <row r="258" spans="6:106" x14ac:dyDescent="0.3"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</row>
    <row r="259" spans="6:106" x14ac:dyDescent="0.3"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</row>
    <row r="260" spans="6:106" x14ac:dyDescent="0.3"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</row>
    <row r="261" spans="6:106" x14ac:dyDescent="0.3"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</row>
    <row r="262" spans="6:106" x14ac:dyDescent="0.3"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</row>
    <row r="263" spans="6:106" x14ac:dyDescent="0.3"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</row>
    <row r="264" spans="6:106" x14ac:dyDescent="0.3"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</row>
    <row r="265" spans="6:106" x14ac:dyDescent="0.3"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</row>
    <row r="266" spans="6:106" x14ac:dyDescent="0.3"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</row>
    <row r="267" spans="6:106" x14ac:dyDescent="0.3"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</row>
    <row r="268" spans="6:106" x14ac:dyDescent="0.3"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</row>
    <row r="269" spans="6:106" x14ac:dyDescent="0.3"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</row>
    <row r="270" spans="6:106" x14ac:dyDescent="0.3"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</row>
    <row r="271" spans="6:106" x14ac:dyDescent="0.3"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</row>
    <row r="272" spans="6:106" x14ac:dyDescent="0.3"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</row>
    <row r="273" spans="6:106" x14ac:dyDescent="0.3"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</row>
    <row r="274" spans="6:106" x14ac:dyDescent="0.3"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</row>
    <row r="275" spans="6:106" x14ac:dyDescent="0.3"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</row>
    <row r="276" spans="6:106" x14ac:dyDescent="0.3"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</row>
    <row r="277" spans="6:106" x14ac:dyDescent="0.3"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</row>
    <row r="278" spans="6:106" x14ac:dyDescent="0.3"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</row>
    <row r="279" spans="6:106" x14ac:dyDescent="0.3"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</row>
    <row r="280" spans="6:106" x14ac:dyDescent="0.3"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</row>
    <row r="281" spans="6:106" x14ac:dyDescent="0.3"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</row>
    <row r="282" spans="6:106" x14ac:dyDescent="0.3"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</row>
    <row r="283" spans="6:106" x14ac:dyDescent="0.3"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</row>
    <row r="284" spans="6:106" x14ac:dyDescent="0.3"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</row>
    <row r="285" spans="6:106" x14ac:dyDescent="0.3"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</row>
    <row r="286" spans="6:106" x14ac:dyDescent="0.3"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</row>
    <row r="287" spans="6:106" x14ac:dyDescent="0.3"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</row>
    <row r="288" spans="6:106" x14ac:dyDescent="0.3"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</row>
    <row r="289" spans="6:106" x14ac:dyDescent="0.3"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</row>
    <row r="290" spans="6:106" x14ac:dyDescent="0.3"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</row>
    <row r="291" spans="6:106" x14ac:dyDescent="0.3"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</row>
    <row r="292" spans="6:106" x14ac:dyDescent="0.3"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</row>
    <row r="293" spans="6:106" x14ac:dyDescent="0.3"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</row>
    <row r="294" spans="6:106" x14ac:dyDescent="0.3"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</row>
    <row r="295" spans="6:106" x14ac:dyDescent="0.3"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</row>
    <row r="296" spans="6:106" x14ac:dyDescent="0.3"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</row>
    <row r="297" spans="6:106" x14ac:dyDescent="0.3"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</row>
    <row r="298" spans="6:106" x14ac:dyDescent="0.3"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</row>
    <row r="299" spans="6:106" x14ac:dyDescent="0.3"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</row>
    <row r="300" spans="6:106" x14ac:dyDescent="0.3"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</row>
    <row r="301" spans="6:106" x14ac:dyDescent="0.3"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</row>
    <row r="302" spans="6:106" x14ac:dyDescent="0.3"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</row>
    <row r="303" spans="6:106" x14ac:dyDescent="0.3"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</row>
    <row r="304" spans="6:106" x14ac:dyDescent="0.3"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</row>
    <row r="305" spans="6:106" x14ac:dyDescent="0.3"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</row>
    <row r="306" spans="6:106" x14ac:dyDescent="0.3"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</row>
    <row r="307" spans="6:106" x14ac:dyDescent="0.3"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</row>
    <row r="308" spans="6:106" x14ac:dyDescent="0.3"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</row>
    <row r="309" spans="6:106" x14ac:dyDescent="0.3"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</row>
    <row r="310" spans="6:106" x14ac:dyDescent="0.3"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</row>
    <row r="311" spans="6:106" x14ac:dyDescent="0.3"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</row>
    <row r="312" spans="6:106" x14ac:dyDescent="0.3"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</row>
    <row r="313" spans="6:106" x14ac:dyDescent="0.3"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</row>
    <row r="314" spans="6:106" x14ac:dyDescent="0.3"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</row>
    <row r="315" spans="6:106" x14ac:dyDescent="0.3"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</row>
    <row r="316" spans="6:106" x14ac:dyDescent="0.3"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</row>
    <row r="317" spans="6:106" x14ac:dyDescent="0.3"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</row>
    <row r="318" spans="6:106" x14ac:dyDescent="0.3"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</row>
    <row r="319" spans="6:106" x14ac:dyDescent="0.3"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</row>
    <row r="320" spans="6:106" x14ac:dyDescent="0.3"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</row>
    <row r="321" spans="6:106" x14ac:dyDescent="0.3"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</row>
    <row r="322" spans="6:106" x14ac:dyDescent="0.3"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</row>
    <row r="323" spans="6:106" x14ac:dyDescent="0.3"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</row>
    <row r="324" spans="6:106" x14ac:dyDescent="0.3"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</row>
  </sheetData>
  <phoneticPr fontId="1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N142"/>
  <sheetViews>
    <sheetView topLeftCell="AE1" zoomScaleNormal="100" workbookViewId="0">
      <selection activeCell="AE1" sqref="AE1:AN1"/>
    </sheetView>
  </sheetViews>
  <sheetFormatPr defaultRowHeight="12.5" x14ac:dyDescent="0.25"/>
  <cols>
    <col min="1" max="1" width="8.7265625" style="2" hidden="1" customWidth="1"/>
    <col min="2" max="2" width="15.54296875" style="2" hidden="1" customWidth="1"/>
    <col min="3" max="3" width="13.26953125" style="2" hidden="1" customWidth="1"/>
    <col min="4" max="4" width="5.81640625" style="2" hidden="1" customWidth="1"/>
    <col min="5" max="5" width="2.453125" hidden="1" customWidth="1"/>
    <col min="6" max="6" width="6" hidden="1" customWidth="1"/>
    <col min="7" max="7" width="6.81640625" style="6" hidden="1" customWidth="1"/>
    <col min="8" max="8" width="6" hidden="1" customWidth="1"/>
    <col min="9" max="9" width="6.54296875" hidden="1" customWidth="1"/>
    <col min="10" max="10" width="7.26953125" hidden="1" customWidth="1"/>
    <col min="11" max="11" width="9.1796875" hidden="1" customWidth="1"/>
    <col min="12" max="12" width="15.453125" hidden="1" customWidth="1"/>
    <col min="13" max="13" width="11.54296875" hidden="1" customWidth="1"/>
    <col min="14" max="14" width="9.1796875" hidden="1" customWidth="1"/>
    <col min="15" max="15" width="2.453125" hidden="1" customWidth="1"/>
    <col min="16" max="19" width="4.7265625" hidden="1" customWidth="1"/>
    <col min="20" max="20" width="9.1796875" hidden="1" customWidth="1"/>
    <col min="21" max="21" width="0" hidden="1" customWidth="1"/>
    <col min="22" max="22" width="15.81640625" hidden="1" customWidth="1"/>
    <col min="23" max="23" width="11.453125" hidden="1" customWidth="1"/>
    <col min="24" max="24" width="7.54296875" hidden="1" customWidth="1"/>
    <col min="25" max="25" width="2.453125" hidden="1" customWidth="1"/>
    <col min="26" max="29" width="6.7265625" hidden="1" customWidth="1"/>
    <col min="30" max="30" width="0" hidden="1" customWidth="1"/>
  </cols>
  <sheetData>
    <row r="1" spans="1:40" ht="25" x14ac:dyDescent="0.5">
      <c r="A1" s="104" t="s">
        <v>7</v>
      </c>
      <c r="B1" s="104"/>
      <c r="C1" s="104"/>
      <c r="D1" s="104"/>
      <c r="E1" s="104"/>
      <c r="F1" s="104"/>
      <c r="G1" s="104"/>
      <c r="H1" s="104"/>
      <c r="I1" s="104"/>
      <c r="J1" s="104"/>
      <c r="K1" s="104" t="s">
        <v>7</v>
      </c>
      <c r="L1" s="104"/>
      <c r="M1" s="104"/>
      <c r="N1" s="104"/>
      <c r="O1" s="104"/>
      <c r="P1" s="104"/>
      <c r="Q1" s="104"/>
      <c r="R1" s="104"/>
      <c r="S1" s="104"/>
      <c r="T1" s="104"/>
      <c r="U1" s="104" t="s">
        <v>7</v>
      </c>
      <c r="V1" s="104"/>
      <c r="W1" s="104"/>
      <c r="X1" s="104"/>
      <c r="Y1" s="104"/>
      <c r="Z1" s="104"/>
      <c r="AA1" s="104"/>
      <c r="AB1" s="104"/>
      <c r="AC1" s="104"/>
      <c r="AD1" s="104"/>
      <c r="AE1" s="104" t="s">
        <v>7</v>
      </c>
      <c r="AF1" s="104"/>
      <c r="AG1" s="104"/>
      <c r="AH1" s="104"/>
      <c r="AI1" s="104"/>
      <c r="AJ1" s="104"/>
      <c r="AK1" s="104"/>
      <c r="AL1" s="104"/>
      <c r="AM1" s="104"/>
      <c r="AN1" s="104"/>
    </row>
    <row r="2" spans="1:40" ht="20" x14ac:dyDescent="0.4">
      <c r="A2" s="103" t="s">
        <v>5</v>
      </c>
      <c r="B2" s="103"/>
      <c r="C2" s="103"/>
      <c r="D2" s="103"/>
      <c r="E2" s="103"/>
      <c r="F2" s="103"/>
      <c r="G2" s="103"/>
      <c r="H2" s="103"/>
      <c r="I2" s="103"/>
      <c r="J2" s="103"/>
      <c r="K2" s="103" t="s">
        <v>5</v>
      </c>
      <c r="L2" s="103"/>
      <c r="M2" s="103"/>
      <c r="N2" s="103"/>
      <c r="O2" s="103"/>
      <c r="P2" s="103"/>
      <c r="Q2" s="103"/>
      <c r="R2" s="103"/>
      <c r="S2" s="103"/>
      <c r="T2" s="103"/>
      <c r="U2" s="103" t="s">
        <v>5</v>
      </c>
      <c r="V2" s="103"/>
      <c r="W2" s="103"/>
      <c r="X2" s="103"/>
      <c r="Y2" s="103"/>
      <c r="Z2" s="103"/>
      <c r="AA2" s="103"/>
      <c r="AB2" s="103"/>
      <c r="AC2" s="103"/>
      <c r="AD2" s="103"/>
      <c r="AE2" s="103" t="s">
        <v>5</v>
      </c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20" x14ac:dyDescent="0.4">
      <c r="A3" s="103" t="s">
        <v>397</v>
      </c>
      <c r="B3" s="103"/>
      <c r="C3" s="103"/>
      <c r="D3" s="103"/>
      <c r="E3" s="103"/>
      <c r="F3" s="103"/>
      <c r="G3" s="103"/>
      <c r="H3" s="103"/>
      <c r="I3" s="103"/>
      <c r="J3" s="103"/>
      <c r="K3" s="103" t="s">
        <v>441</v>
      </c>
      <c r="L3" s="103"/>
      <c r="M3" s="103"/>
      <c r="N3" s="103"/>
      <c r="O3" s="103"/>
      <c r="P3" s="103"/>
      <c r="Q3" s="103"/>
      <c r="R3" s="103"/>
      <c r="S3" s="103"/>
      <c r="T3" s="103"/>
      <c r="U3" s="103" t="s">
        <v>463</v>
      </c>
      <c r="V3" s="103"/>
      <c r="W3" s="103"/>
      <c r="X3" s="103"/>
      <c r="Y3" s="103"/>
      <c r="Z3" s="103"/>
      <c r="AA3" s="103"/>
      <c r="AB3" s="103"/>
      <c r="AC3" s="103"/>
      <c r="AD3" s="103"/>
    </row>
    <row r="4" spans="1:40" ht="12.75" customHeight="1" x14ac:dyDescent="0.3">
      <c r="A4" s="50" t="s">
        <v>3</v>
      </c>
      <c r="B4" s="107" t="s">
        <v>4</v>
      </c>
      <c r="C4" s="107"/>
      <c r="D4" s="51" t="s">
        <v>379</v>
      </c>
      <c r="F4" s="48">
        <v>1</v>
      </c>
      <c r="G4" s="65">
        <v>2</v>
      </c>
      <c r="H4" s="48">
        <v>3</v>
      </c>
      <c r="I4" s="48">
        <v>4</v>
      </c>
      <c r="J4" s="48" t="s">
        <v>394</v>
      </c>
      <c r="K4" s="50" t="s">
        <v>3</v>
      </c>
      <c r="L4" s="107" t="s">
        <v>4</v>
      </c>
      <c r="M4" s="107"/>
      <c r="N4" s="51" t="s">
        <v>379</v>
      </c>
      <c r="P4" s="48">
        <v>1</v>
      </c>
      <c r="Q4" s="65">
        <v>2</v>
      </c>
      <c r="R4" s="48">
        <v>3</v>
      </c>
      <c r="S4" s="48">
        <v>4</v>
      </c>
      <c r="T4" s="48" t="s">
        <v>394</v>
      </c>
      <c r="U4" s="50" t="s">
        <v>3</v>
      </c>
      <c r="V4" s="107" t="s">
        <v>4</v>
      </c>
      <c r="W4" s="107"/>
      <c r="X4" s="51" t="s">
        <v>379</v>
      </c>
      <c r="Z4" s="48">
        <v>1</v>
      </c>
      <c r="AA4" s="48">
        <v>2</v>
      </c>
      <c r="AB4" s="48">
        <v>3</v>
      </c>
      <c r="AC4" s="48">
        <v>4</v>
      </c>
      <c r="AD4" s="48" t="s">
        <v>394</v>
      </c>
      <c r="AE4" s="50" t="s">
        <v>3</v>
      </c>
      <c r="AF4" s="107" t="s">
        <v>4</v>
      </c>
      <c r="AG4" s="107"/>
      <c r="AH4" s="51" t="s">
        <v>379</v>
      </c>
    </row>
    <row r="5" spans="1:40" ht="14" x14ac:dyDescent="0.3">
      <c r="A5" s="10">
        <v>336</v>
      </c>
      <c r="B5" s="12" t="s">
        <v>291</v>
      </c>
      <c r="C5" s="12" t="s">
        <v>292</v>
      </c>
      <c r="D5" s="10" t="s">
        <v>15</v>
      </c>
      <c r="F5">
        <v>100</v>
      </c>
      <c r="G5" s="6">
        <v>95</v>
      </c>
      <c r="H5">
        <v>98</v>
      </c>
      <c r="I5">
        <v>100</v>
      </c>
      <c r="J5">
        <f t="shared" ref="J5:J36" si="0">SUM(F5:I5)</f>
        <v>393</v>
      </c>
      <c r="K5" s="10">
        <v>336</v>
      </c>
      <c r="L5" s="12" t="s">
        <v>291</v>
      </c>
      <c r="M5" s="12" t="s">
        <v>292</v>
      </c>
      <c r="N5" s="10" t="s">
        <v>15</v>
      </c>
      <c r="P5">
        <v>98</v>
      </c>
      <c r="Q5" s="6">
        <v>99</v>
      </c>
      <c r="R5">
        <v>95</v>
      </c>
      <c r="S5">
        <v>97</v>
      </c>
      <c r="T5">
        <f t="shared" ref="T5:T36" si="1">SUM(P5:S5)</f>
        <v>389</v>
      </c>
      <c r="U5" s="10">
        <v>336</v>
      </c>
      <c r="V5" s="12" t="s">
        <v>291</v>
      </c>
      <c r="W5" s="12" t="s">
        <v>292</v>
      </c>
      <c r="X5" s="10" t="s">
        <v>15</v>
      </c>
      <c r="Y5" s="2"/>
      <c r="Z5" s="2">
        <v>98</v>
      </c>
      <c r="AA5" s="66">
        <v>99</v>
      </c>
      <c r="AB5" s="2">
        <v>99</v>
      </c>
      <c r="AC5" s="2">
        <v>97</v>
      </c>
      <c r="AD5" s="2">
        <f t="shared" ref="AD5:AD36" si="2">SUM(Z5:AC5)</f>
        <v>393</v>
      </c>
      <c r="AE5" s="10">
        <v>391</v>
      </c>
      <c r="AF5" s="12" t="s">
        <v>374</v>
      </c>
      <c r="AG5" s="12" t="s">
        <v>375</v>
      </c>
      <c r="AH5" s="10" t="s">
        <v>407</v>
      </c>
      <c r="AI5">
        <v>1195</v>
      </c>
      <c r="AK5" s="97" t="s">
        <v>465</v>
      </c>
    </row>
    <row r="6" spans="1:40" ht="14" x14ac:dyDescent="0.3">
      <c r="A6" s="10">
        <v>337</v>
      </c>
      <c r="B6" s="12" t="s">
        <v>293</v>
      </c>
      <c r="C6" s="12" t="s">
        <v>294</v>
      </c>
      <c r="D6" s="10" t="s">
        <v>399</v>
      </c>
      <c r="F6">
        <v>94</v>
      </c>
      <c r="G6" s="6">
        <v>96</v>
      </c>
      <c r="H6">
        <v>98</v>
      </c>
      <c r="I6">
        <v>100</v>
      </c>
      <c r="J6">
        <f t="shared" si="0"/>
        <v>388</v>
      </c>
      <c r="K6" s="10">
        <v>337</v>
      </c>
      <c r="L6" s="12" t="s">
        <v>293</v>
      </c>
      <c r="M6" s="12" t="s">
        <v>294</v>
      </c>
      <c r="N6" s="10" t="s">
        <v>399</v>
      </c>
      <c r="P6">
        <v>96</v>
      </c>
      <c r="Q6" s="6">
        <v>96</v>
      </c>
      <c r="R6">
        <v>97</v>
      </c>
      <c r="S6">
        <v>96</v>
      </c>
      <c r="T6">
        <f t="shared" si="1"/>
        <v>385</v>
      </c>
      <c r="U6" s="10">
        <v>337</v>
      </c>
      <c r="V6" s="12" t="s">
        <v>293</v>
      </c>
      <c r="W6" s="12" t="s">
        <v>294</v>
      </c>
      <c r="X6" s="10" t="s">
        <v>399</v>
      </c>
      <c r="Z6">
        <v>97</v>
      </c>
      <c r="AA6" s="6">
        <v>96</v>
      </c>
      <c r="AB6">
        <v>100</v>
      </c>
      <c r="AC6">
        <v>97</v>
      </c>
      <c r="AD6">
        <f t="shared" si="2"/>
        <v>390</v>
      </c>
      <c r="AE6" s="10">
        <v>384</v>
      </c>
      <c r="AF6" s="12" t="s">
        <v>364</v>
      </c>
      <c r="AG6" s="12" t="s">
        <v>301</v>
      </c>
      <c r="AH6" s="13" t="s">
        <v>399</v>
      </c>
      <c r="AI6">
        <v>1193</v>
      </c>
      <c r="AK6" s="97" t="s">
        <v>464</v>
      </c>
    </row>
    <row r="7" spans="1:40" ht="14" x14ac:dyDescent="0.3">
      <c r="A7" s="10">
        <v>338</v>
      </c>
      <c r="B7" s="12" t="s">
        <v>295</v>
      </c>
      <c r="C7" s="12" t="s">
        <v>296</v>
      </c>
      <c r="D7" s="10" t="s">
        <v>69</v>
      </c>
      <c r="F7">
        <v>97</v>
      </c>
      <c r="G7" s="6">
        <v>95</v>
      </c>
      <c r="H7">
        <v>92</v>
      </c>
      <c r="I7">
        <v>96</v>
      </c>
      <c r="J7">
        <f t="shared" si="0"/>
        <v>380</v>
      </c>
      <c r="K7" s="10">
        <v>338</v>
      </c>
      <c r="L7" s="12" t="s">
        <v>295</v>
      </c>
      <c r="M7" s="12" t="s">
        <v>296</v>
      </c>
      <c r="N7" s="10" t="s">
        <v>69</v>
      </c>
      <c r="P7">
        <v>96</v>
      </c>
      <c r="Q7" s="6">
        <v>96</v>
      </c>
      <c r="R7">
        <v>96</v>
      </c>
      <c r="S7">
        <v>96</v>
      </c>
      <c r="T7">
        <f t="shared" si="1"/>
        <v>384</v>
      </c>
      <c r="U7" s="10">
        <v>338</v>
      </c>
      <c r="V7" s="12" t="s">
        <v>295</v>
      </c>
      <c r="W7" s="12" t="s">
        <v>296</v>
      </c>
      <c r="X7" s="10" t="s">
        <v>69</v>
      </c>
      <c r="Z7">
        <v>99</v>
      </c>
      <c r="AA7" s="6">
        <v>96</v>
      </c>
      <c r="AB7">
        <v>95</v>
      </c>
      <c r="AC7">
        <v>98</v>
      </c>
      <c r="AD7">
        <f t="shared" si="2"/>
        <v>388</v>
      </c>
      <c r="AE7" s="10">
        <v>359</v>
      </c>
      <c r="AF7" s="12" t="s">
        <v>329</v>
      </c>
      <c r="AG7" s="12" t="s">
        <v>330</v>
      </c>
      <c r="AH7" s="10" t="s">
        <v>2</v>
      </c>
      <c r="AI7">
        <v>1187</v>
      </c>
    </row>
    <row r="8" spans="1:40" ht="14" x14ac:dyDescent="0.3">
      <c r="A8" s="10">
        <v>339</v>
      </c>
      <c r="B8" s="12" t="s">
        <v>297</v>
      </c>
      <c r="C8" s="12" t="s">
        <v>298</v>
      </c>
      <c r="D8" s="13" t="s">
        <v>1</v>
      </c>
      <c r="F8">
        <v>90</v>
      </c>
      <c r="G8" s="6">
        <v>85</v>
      </c>
      <c r="H8">
        <v>89</v>
      </c>
      <c r="I8">
        <v>93</v>
      </c>
      <c r="J8">
        <f t="shared" si="0"/>
        <v>357</v>
      </c>
      <c r="K8" s="10">
        <v>339</v>
      </c>
      <c r="L8" s="12" t="s">
        <v>297</v>
      </c>
      <c r="M8" s="12" t="s">
        <v>298</v>
      </c>
      <c r="N8" s="13" t="s">
        <v>1</v>
      </c>
      <c r="P8">
        <v>93</v>
      </c>
      <c r="Q8" s="6">
        <v>91</v>
      </c>
      <c r="R8">
        <v>96</v>
      </c>
      <c r="S8">
        <v>90</v>
      </c>
      <c r="T8">
        <f t="shared" si="1"/>
        <v>370</v>
      </c>
      <c r="U8" s="10">
        <v>339</v>
      </c>
      <c r="V8" s="12" t="s">
        <v>297</v>
      </c>
      <c r="W8" s="12" t="s">
        <v>298</v>
      </c>
      <c r="X8" s="13" t="s">
        <v>1</v>
      </c>
      <c r="Z8">
        <v>93</v>
      </c>
      <c r="AA8" s="6">
        <v>89</v>
      </c>
      <c r="AB8">
        <v>90</v>
      </c>
      <c r="AC8">
        <v>92</v>
      </c>
      <c r="AD8">
        <f t="shared" si="2"/>
        <v>364</v>
      </c>
      <c r="AE8" s="10">
        <v>341</v>
      </c>
      <c r="AF8" s="12" t="s">
        <v>300</v>
      </c>
      <c r="AG8" s="12" t="s">
        <v>301</v>
      </c>
      <c r="AH8" s="10" t="s">
        <v>399</v>
      </c>
      <c r="AI8">
        <v>1186</v>
      </c>
    </row>
    <row r="9" spans="1:40" ht="14" x14ac:dyDescent="0.3">
      <c r="A9" s="10">
        <v>340</v>
      </c>
      <c r="B9" s="12" t="s">
        <v>299</v>
      </c>
      <c r="C9" s="12" t="s">
        <v>150</v>
      </c>
      <c r="D9" s="13" t="s">
        <v>2</v>
      </c>
      <c r="F9">
        <v>88</v>
      </c>
      <c r="G9" s="6">
        <v>93</v>
      </c>
      <c r="H9">
        <v>95</v>
      </c>
      <c r="I9">
        <v>93</v>
      </c>
      <c r="J9">
        <f t="shared" si="0"/>
        <v>369</v>
      </c>
      <c r="K9" s="10">
        <v>340</v>
      </c>
      <c r="L9" s="12" t="s">
        <v>299</v>
      </c>
      <c r="M9" s="12" t="s">
        <v>150</v>
      </c>
      <c r="N9" s="13" t="s">
        <v>2</v>
      </c>
      <c r="P9">
        <v>90</v>
      </c>
      <c r="Q9" s="6">
        <v>91</v>
      </c>
      <c r="R9">
        <v>92</v>
      </c>
      <c r="S9">
        <v>97</v>
      </c>
      <c r="T9">
        <f t="shared" si="1"/>
        <v>370</v>
      </c>
      <c r="U9" s="10">
        <v>340</v>
      </c>
      <c r="V9" s="12" t="s">
        <v>299</v>
      </c>
      <c r="W9" s="12" t="s">
        <v>150</v>
      </c>
      <c r="X9" s="13" t="s">
        <v>2</v>
      </c>
      <c r="Z9">
        <v>92</v>
      </c>
      <c r="AA9" s="6">
        <v>92</v>
      </c>
      <c r="AB9">
        <v>94</v>
      </c>
      <c r="AC9">
        <v>90</v>
      </c>
      <c r="AD9">
        <f t="shared" si="2"/>
        <v>368</v>
      </c>
      <c r="AE9" s="10">
        <v>346</v>
      </c>
      <c r="AF9" s="12" t="s">
        <v>309</v>
      </c>
      <c r="AG9" s="12" t="s">
        <v>310</v>
      </c>
      <c r="AH9" s="10" t="s">
        <v>398</v>
      </c>
      <c r="AI9">
        <v>1182</v>
      </c>
    </row>
    <row r="10" spans="1:40" ht="14" x14ac:dyDescent="0.3">
      <c r="A10" s="10">
        <v>341</v>
      </c>
      <c r="B10" s="12" t="s">
        <v>300</v>
      </c>
      <c r="C10" s="12" t="s">
        <v>301</v>
      </c>
      <c r="D10" s="10" t="s">
        <v>399</v>
      </c>
      <c r="F10">
        <v>99</v>
      </c>
      <c r="G10" s="6">
        <v>99</v>
      </c>
      <c r="H10">
        <v>97</v>
      </c>
      <c r="I10">
        <v>99</v>
      </c>
      <c r="J10">
        <f t="shared" si="0"/>
        <v>394</v>
      </c>
      <c r="K10" s="10">
        <v>341</v>
      </c>
      <c r="L10" s="12" t="s">
        <v>300</v>
      </c>
      <c r="M10" s="12" t="s">
        <v>301</v>
      </c>
      <c r="N10" s="10" t="s">
        <v>399</v>
      </c>
      <c r="P10">
        <v>99</v>
      </c>
      <c r="Q10" s="6">
        <v>100</v>
      </c>
      <c r="R10">
        <v>99</v>
      </c>
      <c r="S10">
        <v>98</v>
      </c>
      <c r="T10">
        <f t="shared" si="1"/>
        <v>396</v>
      </c>
      <c r="U10" s="10">
        <v>341</v>
      </c>
      <c r="V10" s="12" t="s">
        <v>300</v>
      </c>
      <c r="W10" s="12" t="s">
        <v>301</v>
      </c>
      <c r="X10" s="10" t="s">
        <v>399</v>
      </c>
      <c r="Z10">
        <v>98</v>
      </c>
      <c r="AA10" s="6">
        <v>99</v>
      </c>
      <c r="AB10">
        <v>100</v>
      </c>
      <c r="AC10">
        <v>99</v>
      </c>
      <c r="AD10">
        <f t="shared" si="2"/>
        <v>396</v>
      </c>
      <c r="AE10" s="10">
        <v>376</v>
      </c>
      <c r="AF10" s="12" t="s">
        <v>351</v>
      </c>
      <c r="AG10" s="12" t="s">
        <v>352</v>
      </c>
      <c r="AH10" s="13" t="s">
        <v>446</v>
      </c>
      <c r="AI10">
        <v>1180</v>
      </c>
    </row>
    <row r="11" spans="1:40" ht="14" x14ac:dyDescent="0.3">
      <c r="A11" s="10">
        <v>342</v>
      </c>
      <c r="B11" s="12" t="s">
        <v>302</v>
      </c>
      <c r="C11" s="12" t="s">
        <v>169</v>
      </c>
      <c r="D11" s="10" t="s">
        <v>398</v>
      </c>
      <c r="F11">
        <v>98</v>
      </c>
      <c r="G11" s="6">
        <v>97</v>
      </c>
      <c r="H11">
        <v>97</v>
      </c>
      <c r="I11">
        <v>98</v>
      </c>
      <c r="J11">
        <f t="shared" si="0"/>
        <v>390</v>
      </c>
      <c r="K11" s="10">
        <v>342</v>
      </c>
      <c r="L11" s="12" t="s">
        <v>302</v>
      </c>
      <c r="M11" s="12" t="s">
        <v>169</v>
      </c>
      <c r="N11" s="10" t="s">
        <v>398</v>
      </c>
      <c r="P11">
        <v>96</v>
      </c>
      <c r="Q11" s="6">
        <v>96</v>
      </c>
      <c r="R11">
        <v>96</v>
      </c>
      <c r="S11">
        <v>94</v>
      </c>
      <c r="T11">
        <f t="shared" si="1"/>
        <v>382</v>
      </c>
      <c r="U11" s="10">
        <v>342</v>
      </c>
      <c r="V11" s="12" t="s">
        <v>302</v>
      </c>
      <c r="W11" s="12" t="s">
        <v>169</v>
      </c>
      <c r="X11" s="10" t="s">
        <v>398</v>
      </c>
      <c r="Z11">
        <v>98</v>
      </c>
      <c r="AA11" s="54">
        <v>97</v>
      </c>
      <c r="AB11">
        <v>97</v>
      </c>
      <c r="AC11">
        <v>100</v>
      </c>
      <c r="AD11">
        <f t="shared" si="2"/>
        <v>392</v>
      </c>
      <c r="AE11" s="10">
        <v>372</v>
      </c>
      <c r="AF11" s="12" t="s">
        <v>346</v>
      </c>
      <c r="AG11" s="12" t="s">
        <v>347</v>
      </c>
      <c r="AH11" s="10" t="s">
        <v>398</v>
      </c>
      <c r="AI11">
        <v>1178</v>
      </c>
    </row>
    <row r="12" spans="1:40" ht="14" x14ac:dyDescent="0.3">
      <c r="A12" s="10">
        <v>343</v>
      </c>
      <c r="B12" s="12" t="s">
        <v>303</v>
      </c>
      <c r="C12" s="12" t="s">
        <v>304</v>
      </c>
      <c r="D12" s="10" t="s">
        <v>2</v>
      </c>
      <c r="F12">
        <v>94</v>
      </c>
      <c r="G12" s="6">
        <v>95</v>
      </c>
      <c r="H12">
        <v>97</v>
      </c>
      <c r="I12">
        <v>97</v>
      </c>
      <c r="J12">
        <f t="shared" si="0"/>
        <v>383</v>
      </c>
      <c r="K12" s="10">
        <v>343</v>
      </c>
      <c r="L12" s="12" t="s">
        <v>303</v>
      </c>
      <c r="M12" s="12" t="s">
        <v>304</v>
      </c>
      <c r="N12" s="10" t="s">
        <v>2</v>
      </c>
      <c r="P12">
        <v>94</v>
      </c>
      <c r="Q12" s="6">
        <v>93</v>
      </c>
      <c r="R12">
        <v>94</v>
      </c>
      <c r="S12">
        <v>99</v>
      </c>
      <c r="T12">
        <f t="shared" si="1"/>
        <v>380</v>
      </c>
      <c r="U12" s="10">
        <v>343</v>
      </c>
      <c r="V12" s="12" t="s">
        <v>303</v>
      </c>
      <c r="W12" s="12" t="s">
        <v>304</v>
      </c>
      <c r="X12" s="10" t="s">
        <v>2</v>
      </c>
      <c r="Y12" s="2"/>
      <c r="Z12" s="2">
        <v>98</v>
      </c>
      <c r="AA12" s="54">
        <v>98</v>
      </c>
      <c r="AB12" s="2">
        <v>97</v>
      </c>
      <c r="AC12" s="7">
        <v>98</v>
      </c>
      <c r="AD12" s="2">
        <f t="shared" si="2"/>
        <v>391</v>
      </c>
      <c r="AE12" s="10">
        <v>367</v>
      </c>
      <c r="AF12" s="12" t="s">
        <v>226</v>
      </c>
      <c r="AG12" s="12" t="s">
        <v>308</v>
      </c>
      <c r="AH12" s="10" t="s">
        <v>398</v>
      </c>
      <c r="AI12">
        <v>1177</v>
      </c>
    </row>
    <row r="13" spans="1:40" ht="14" x14ac:dyDescent="0.3">
      <c r="A13" s="10">
        <v>344</v>
      </c>
      <c r="B13" s="14" t="s">
        <v>305</v>
      </c>
      <c r="C13" s="12" t="s">
        <v>306</v>
      </c>
      <c r="D13" s="10" t="s">
        <v>0</v>
      </c>
      <c r="F13">
        <v>90</v>
      </c>
      <c r="G13" s="6">
        <v>91</v>
      </c>
      <c r="H13">
        <v>90</v>
      </c>
      <c r="I13">
        <v>93</v>
      </c>
      <c r="J13">
        <f t="shared" si="0"/>
        <v>364</v>
      </c>
      <c r="K13" s="10">
        <v>344</v>
      </c>
      <c r="L13" s="14" t="s">
        <v>305</v>
      </c>
      <c r="M13" s="12" t="s">
        <v>306</v>
      </c>
      <c r="N13" s="10" t="s">
        <v>0</v>
      </c>
      <c r="O13" s="2"/>
      <c r="P13" s="2">
        <v>95</v>
      </c>
      <c r="Q13" s="43">
        <v>93</v>
      </c>
      <c r="R13" s="2">
        <v>92</v>
      </c>
      <c r="S13" s="7">
        <v>92</v>
      </c>
      <c r="T13" s="2">
        <f t="shared" si="1"/>
        <v>372</v>
      </c>
      <c r="U13" s="10">
        <v>344</v>
      </c>
      <c r="V13" s="14" t="s">
        <v>305</v>
      </c>
      <c r="W13" s="12" t="s">
        <v>306</v>
      </c>
      <c r="X13" s="10" t="s">
        <v>0</v>
      </c>
      <c r="Z13">
        <v>94</v>
      </c>
      <c r="AA13" s="6">
        <v>93</v>
      </c>
      <c r="AB13">
        <v>92</v>
      </c>
      <c r="AC13">
        <v>93</v>
      </c>
      <c r="AD13">
        <f t="shared" si="2"/>
        <v>372</v>
      </c>
      <c r="AE13" s="10">
        <v>385</v>
      </c>
      <c r="AF13" s="12" t="s">
        <v>176</v>
      </c>
      <c r="AG13" s="12" t="s">
        <v>365</v>
      </c>
      <c r="AH13" s="10" t="s">
        <v>398</v>
      </c>
      <c r="AI13">
        <v>1176</v>
      </c>
    </row>
    <row r="14" spans="1:40" ht="14" x14ac:dyDescent="0.3">
      <c r="A14" s="10">
        <v>345</v>
      </c>
      <c r="B14" s="12" t="s">
        <v>307</v>
      </c>
      <c r="C14" s="12" t="s">
        <v>308</v>
      </c>
      <c r="D14" s="10" t="s">
        <v>401</v>
      </c>
      <c r="F14">
        <v>89</v>
      </c>
      <c r="G14" s="6">
        <v>93</v>
      </c>
      <c r="H14">
        <v>93</v>
      </c>
      <c r="I14">
        <v>98</v>
      </c>
      <c r="J14">
        <f t="shared" si="0"/>
        <v>373</v>
      </c>
      <c r="K14" s="10">
        <v>345</v>
      </c>
      <c r="L14" s="12" t="s">
        <v>307</v>
      </c>
      <c r="M14" s="12" t="s">
        <v>308</v>
      </c>
      <c r="N14" s="10" t="s">
        <v>401</v>
      </c>
      <c r="P14">
        <v>95</v>
      </c>
      <c r="Q14" s="6">
        <v>92</v>
      </c>
      <c r="R14">
        <v>90</v>
      </c>
      <c r="S14">
        <v>92</v>
      </c>
      <c r="T14">
        <f t="shared" si="1"/>
        <v>369</v>
      </c>
      <c r="U14" s="10">
        <v>345</v>
      </c>
      <c r="V14" s="12" t="s">
        <v>307</v>
      </c>
      <c r="W14" s="12" t="s">
        <v>308</v>
      </c>
      <c r="X14" s="10" t="s">
        <v>401</v>
      </c>
      <c r="Z14">
        <v>95</v>
      </c>
      <c r="AA14" s="6">
        <v>96</v>
      </c>
      <c r="AB14">
        <v>96</v>
      </c>
      <c r="AC14">
        <v>96</v>
      </c>
      <c r="AD14">
        <f t="shared" si="2"/>
        <v>383</v>
      </c>
      <c r="AE14" s="10">
        <v>336</v>
      </c>
      <c r="AF14" s="12" t="s">
        <v>291</v>
      </c>
      <c r="AG14" s="12" t="s">
        <v>292</v>
      </c>
      <c r="AH14" s="10" t="s">
        <v>15</v>
      </c>
      <c r="AI14">
        <v>1175</v>
      </c>
    </row>
    <row r="15" spans="1:40" ht="14" x14ac:dyDescent="0.3">
      <c r="A15" s="10">
        <v>346</v>
      </c>
      <c r="B15" s="12" t="s">
        <v>309</v>
      </c>
      <c r="C15" s="12" t="s">
        <v>310</v>
      </c>
      <c r="D15" s="10" t="s">
        <v>398</v>
      </c>
      <c r="F15">
        <v>99</v>
      </c>
      <c r="G15" s="6">
        <v>99</v>
      </c>
      <c r="H15">
        <v>98</v>
      </c>
      <c r="I15">
        <v>96</v>
      </c>
      <c r="J15">
        <f t="shared" si="0"/>
        <v>392</v>
      </c>
      <c r="K15" s="10">
        <v>346</v>
      </c>
      <c r="L15" s="12" t="s">
        <v>309</v>
      </c>
      <c r="M15" s="12" t="s">
        <v>310</v>
      </c>
      <c r="N15" s="10" t="s">
        <v>398</v>
      </c>
      <c r="P15">
        <v>99</v>
      </c>
      <c r="Q15" s="6">
        <v>99</v>
      </c>
      <c r="R15">
        <v>99</v>
      </c>
      <c r="S15">
        <v>99</v>
      </c>
      <c r="T15">
        <f t="shared" si="1"/>
        <v>396</v>
      </c>
      <c r="U15" s="10">
        <v>346</v>
      </c>
      <c r="V15" s="12" t="s">
        <v>309</v>
      </c>
      <c r="W15" s="12" t="s">
        <v>310</v>
      </c>
      <c r="X15" s="10" t="s">
        <v>398</v>
      </c>
      <c r="Z15">
        <v>99</v>
      </c>
      <c r="AA15" s="6">
        <v>96</v>
      </c>
      <c r="AB15">
        <v>100</v>
      </c>
      <c r="AC15">
        <v>99</v>
      </c>
      <c r="AD15">
        <f t="shared" si="2"/>
        <v>394</v>
      </c>
      <c r="AE15" s="10">
        <v>356</v>
      </c>
      <c r="AF15" s="12" t="s">
        <v>326</v>
      </c>
      <c r="AG15" s="12" t="s">
        <v>185</v>
      </c>
      <c r="AH15" s="13" t="s">
        <v>399</v>
      </c>
      <c r="AI15">
        <v>1172</v>
      </c>
    </row>
    <row r="16" spans="1:40" ht="14" x14ac:dyDescent="0.3">
      <c r="A16" s="10">
        <v>347</v>
      </c>
      <c r="B16" s="12" t="s">
        <v>311</v>
      </c>
      <c r="C16" s="12" t="s">
        <v>312</v>
      </c>
      <c r="D16" s="10" t="s">
        <v>401</v>
      </c>
      <c r="F16">
        <v>95</v>
      </c>
      <c r="G16" s="6">
        <v>98</v>
      </c>
      <c r="H16">
        <v>95</v>
      </c>
      <c r="I16">
        <v>92</v>
      </c>
      <c r="J16">
        <f t="shared" si="0"/>
        <v>380</v>
      </c>
      <c r="K16" s="10">
        <v>347</v>
      </c>
      <c r="L16" s="12" t="s">
        <v>311</v>
      </c>
      <c r="M16" s="12" t="s">
        <v>312</v>
      </c>
      <c r="N16" s="10" t="s">
        <v>401</v>
      </c>
      <c r="P16">
        <v>93</v>
      </c>
      <c r="Q16" s="6">
        <v>94</v>
      </c>
      <c r="R16">
        <v>96</v>
      </c>
      <c r="S16">
        <v>98</v>
      </c>
      <c r="T16">
        <f t="shared" si="1"/>
        <v>381</v>
      </c>
      <c r="U16" s="10">
        <v>347</v>
      </c>
      <c r="V16" s="12" t="s">
        <v>311</v>
      </c>
      <c r="W16" s="12" t="s">
        <v>312</v>
      </c>
      <c r="X16" s="10" t="s">
        <v>401</v>
      </c>
      <c r="Z16">
        <v>94</v>
      </c>
      <c r="AA16" s="6">
        <v>94</v>
      </c>
      <c r="AB16">
        <v>97</v>
      </c>
      <c r="AC16">
        <v>95</v>
      </c>
      <c r="AD16">
        <f t="shared" si="2"/>
        <v>380</v>
      </c>
      <c r="AE16" s="10">
        <v>353</v>
      </c>
      <c r="AF16" s="12" t="s">
        <v>321</v>
      </c>
      <c r="AG16" s="12" t="s">
        <v>322</v>
      </c>
      <c r="AH16" s="10" t="s">
        <v>398</v>
      </c>
      <c r="AI16">
        <v>1168</v>
      </c>
    </row>
    <row r="17" spans="1:35" ht="14" x14ac:dyDescent="0.3">
      <c r="A17" s="10">
        <v>348</v>
      </c>
      <c r="B17" s="12" t="s">
        <v>313</v>
      </c>
      <c r="C17" s="12" t="s">
        <v>314</v>
      </c>
      <c r="D17" s="10" t="s">
        <v>1</v>
      </c>
      <c r="F17">
        <v>97</v>
      </c>
      <c r="G17" s="6">
        <v>100</v>
      </c>
      <c r="H17">
        <v>96</v>
      </c>
      <c r="I17">
        <v>95</v>
      </c>
      <c r="J17">
        <f t="shared" si="0"/>
        <v>388</v>
      </c>
      <c r="K17" s="10">
        <v>348</v>
      </c>
      <c r="L17" s="12" t="s">
        <v>313</v>
      </c>
      <c r="M17" s="12" t="s">
        <v>314</v>
      </c>
      <c r="N17" s="10" t="s">
        <v>1</v>
      </c>
      <c r="P17">
        <v>98</v>
      </c>
      <c r="Q17" s="6">
        <v>93</v>
      </c>
      <c r="R17">
        <v>97</v>
      </c>
      <c r="S17">
        <v>96</v>
      </c>
      <c r="T17">
        <f t="shared" si="1"/>
        <v>384</v>
      </c>
      <c r="U17" s="10">
        <v>348</v>
      </c>
      <c r="V17" s="12" t="s">
        <v>313</v>
      </c>
      <c r="W17" s="12" t="s">
        <v>314</v>
      </c>
      <c r="X17" s="10" t="s">
        <v>1</v>
      </c>
      <c r="Z17">
        <v>94</v>
      </c>
      <c r="AA17" s="6">
        <v>95</v>
      </c>
      <c r="AB17">
        <v>97</v>
      </c>
      <c r="AC17">
        <v>97</v>
      </c>
      <c r="AD17">
        <f t="shared" si="2"/>
        <v>383</v>
      </c>
      <c r="AE17" s="10">
        <v>360</v>
      </c>
      <c r="AF17" s="12" t="s">
        <v>331</v>
      </c>
      <c r="AG17" s="12" t="s">
        <v>332</v>
      </c>
      <c r="AH17" s="10" t="s">
        <v>398</v>
      </c>
      <c r="AI17">
        <v>1168</v>
      </c>
    </row>
    <row r="18" spans="1:35" ht="14" x14ac:dyDescent="0.3">
      <c r="A18" s="10">
        <v>350</v>
      </c>
      <c r="B18" s="12" t="s">
        <v>316</v>
      </c>
      <c r="C18" s="12" t="s">
        <v>317</v>
      </c>
      <c r="D18" s="10" t="s">
        <v>2</v>
      </c>
      <c r="F18">
        <v>86</v>
      </c>
      <c r="G18" s="66">
        <v>87</v>
      </c>
      <c r="H18">
        <v>84</v>
      </c>
      <c r="I18">
        <v>87</v>
      </c>
      <c r="J18">
        <f t="shared" si="0"/>
        <v>344</v>
      </c>
      <c r="K18" s="10">
        <v>350</v>
      </c>
      <c r="L18" s="12" t="s">
        <v>316</v>
      </c>
      <c r="M18" s="12" t="s">
        <v>317</v>
      </c>
      <c r="N18" s="10" t="s">
        <v>2</v>
      </c>
      <c r="P18">
        <v>89</v>
      </c>
      <c r="Q18" s="6">
        <v>90</v>
      </c>
      <c r="R18">
        <v>89</v>
      </c>
      <c r="S18">
        <v>89</v>
      </c>
      <c r="T18">
        <f t="shared" si="1"/>
        <v>357</v>
      </c>
      <c r="U18" s="10">
        <v>350</v>
      </c>
      <c r="V18" s="12" t="s">
        <v>316</v>
      </c>
      <c r="W18" s="12" t="s">
        <v>317</v>
      </c>
      <c r="X18" s="10" t="s">
        <v>2</v>
      </c>
      <c r="Z18">
        <v>88</v>
      </c>
      <c r="AA18" s="6">
        <v>86</v>
      </c>
      <c r="AB18">
        <v>87</v>
      </c>
      <c r="AC18">
        <v>85</v>
      </c>
      <c r="AD18">
        <f t="shared" si="2"/>
        <v>346</v>
      </c>
      <c r="AE18" s="10">
        <v>374</v>
      </c>
      <c r="AF18" s="12" t="s">
        <v>348</v>
      </c>
      <c r="AG18" s="12" t="s">
        <v>349</v>
      </c>
      <c r="AH18" s="10" t="s">
        <v>1</v>
      </c>
      <c r="AI18">
        <v>1168</v>
      </c>
    </row>
    <row r="19" spans="1:35" ht="14" x14ac:dyDescent="0.3">
      <c r="A19" s="10">
        <v>352</v>
      </c>
      <c r="B19" s="12" t="s">
        <v>205</v>
      </c>
      <c r="C19" s="12" t="s">
        <v>320</v>
      </c>
      <c r="D19" s="10" t="s">
        <v>2</v>
      </c>
      <c r="F19">
        <v>95</v>
      </c>
      <c r="G19" s="66">
        <v>96</v>
      </c>
      <c r="H19">
        <v>97</v>
      </c>
      <c r="I19">
        <v>97</v>
      </c>
      <c r="J19">
        <f t="shared" si="0"/>
        <v>385</v>
      </c>
      <c r="K19" s="10">
        <v>352</v>
      </c>
      <c r="L19" s="12" t="s">
        <v>205</v>
      </c>
      <c r="M19" s="12" t="s">
        <v>320</v>
      </c>
      <c r="N19" s="10" t="s">
        <v>2</v>
      </c>
      <c r="P19">
        <v>97</v>
      </c>
      <c r="Q19" s="6">
        <v>96</v>
      </c>
      <c r="R19">
        <v>95</v>
      </c>
      <c r="S19">
        <v>94</v>
      </c>
      <c r="T19">
        <f t="shared" si="1"/>
        <v>382</v>
      </c>
      <c r="U19" s="10">
        <v>352</v>
      </c>
      <c r="V19" s="12" t="s">
        <v>205</v>
      </c>
      <c r="W19" s="12" t="s">
        <v>320</v>
      </c>
      <c r="X19" s="10" t="s">
        <v>2</v>
      </c>
      <c r="Z19">
        <v>94</v>
      </c>
      <c r="AA19" s="6">
        <v>93</v>
      </c>
      <c r="AB19">
        <v>92</v>
      </c>
      <c r="AC19">
        <v>95</v>
      </c>
      <c r="AD19">
        <f t="shared" si="2"/>
        <v>374</v>
      </c>
      <c r="AE19" s="10">
        <v>381</v>
      </c>
      <c r="AF19" s="12" t="s">
        <v>358</v>
      </c>
      <c r="AG19" s="12" t="s">
        <v>359</v>
      </c>
      <c r="AH19" s="10" t="s">
        <v>398</v>
      </c>
      <c r="AI19">
        <v>1166</v>
      </c>
    </row>
    <row r="20" spans="1:35" ht="14" x14ac:dyDescent="0.3">
      <c r="A20" s="10">
        <v>353</v>
      </c>
      <c r="B20" s="12" t="s">
        <v>321</v>
      </c>
      <c r="C20" s="12" t="s">
        <v>322</v>
      </c>
      <c r="D20" s="10" t="s">
        <v>398</v>
      </c>
      <c r="F20">
        <v>97</v>
      </c>
      <c r="G20" s="6">
        <v>99</v>
      </c>
      <c r="H20">
        <v>96</v>
      </c>
      <c r="I20">
        <v>98</v>
      </c>
      <c r="J20">
        <f t="shared" si="0"/>
        <v>390</v>
      </c>
      <c r="K20" s="10">
        <v>353</v>
      </c>
      <c r="L20" s="12" t="s">
        <v>321</v>
      </c>
      <c r="M20" s="12" t="s">
        <v>322</v>
      </c>
      <c r="N20" s="10" t="s">
        <v>398</v>
      </c>
      <c r="P20">
        <v>97</v>
      </c>
      <c r="Q20" s="6">
        <v>96</v>
      </c>
      <c r="R20">
        <v>96</v>
      </c>
      <c r="S20">
        <v>96</v>
      </c>
      <c r="T20">
        <f t="shared" si="1"/>
        <v>385</v>
      </c>
      <c r="U20" s="10">
        <v>353</v>
      </c>
      <c r="V20" s="12" t="s">
        <v>321</v>
      </c>
      <c r="W20" s="12" t="s">
        <v>322</v>
      </c>
      <c r="X20" s="10" t="s">
        <v>398</v>
      </c>
      <c r="Y20" s="2"/>
      <c r="Z20" s="2">
        <v>100</v>
      </c>
      <c r="AA20" s="43">
        <v>98</v>
      </c>
      <c r="AB20" s="2">
        <v>99</v>
      </c>
      <c r="AC20" s="2">
        <v>96</v>
      </c>
      <c r="AD20" s="2">
        <f t="shared" si="2"/>
        <v>393</v>
      </c>
      <c r="AE20" s="10">
        <v>342</v>
      </c>
      <c r="AF20" s="12" t="s">
        <v>302</v>
      </c>
      <c r="AG20" s="12" t="s">
        <v>169</v>
      </c>
      <c r="AH20" s="10" t="s">
        <v>398</v>
      </c>
      <c r="AI20">
        <v>1164</v>
      </c>
    </row>
    <row r="21" spans="1:35" ht="14" x14ac:dyDescent="0.3">
      <c r="A21" s="10">
        <v>354</v>
      </c>
      <c r="B21" s="12" t="s">
        <v>59</v>
      </c>
      <c r="C21" s="12" t="s">
        <v>323</v>
      </c>
      <c r="D21" s="10" t="s">
        <v>1</v>
      </c>
      <c r="F21">
        <v>98</v>
      </c>
      <c r="G21" s="6">
        <v>99</v>
      </c>
      <c r="H21">
        <v>96</v>
      </c>
      <c r="I21">
        <v>90</v>
      </c>
      <c r="J21">
        <f t="shared" si="0"/>
        <v>383</v>
      </c>
      <c r="K21" s="10">
        <v>354</v>
      </c>
      <c r="L21" s="12" t="s">
        <v>59</v>
      </c>
      <c r="M21" s="12" t="s">
        <v>323</v>
      </c>
      <c r="N21" s="10" t="s">
        <v>1</v>
      </c>
      <c r="P21">
        <v>94</v>
      </c>
      <c r="Q21" s="6">
        <v>95</v>
      </c>
      <c r="R21">
        <v>98</v>
      </c>
      <c r="S21">
        <v>96</v>
      </c>
      <c r="T21">
        <f t="shared" si="1"/>
        <v>383</v>
      </c>
      <c r="U21" s="10">
        <v>354</v>
      </c>
      <c r="V21" s="12" t="s">
        <v>59</v>
      </c>
      <c r="W21" s="12" t="s">
        <v>323</v>
      </c>
      <c r="X21" s="10" t="s">
        <v>1</v>
      </c>
      <c r="Z21">
        <v>96</v>
      </c>
      <c r="AA21" s="6">
        <v>94</v>
      </c>
      <c r="AB21">
        <v>99</v>
      </c>
      <c r="AC21">
        <v>94</v>
      </c>
      <c r="AD21">
        <f t="shared" si="2"/>
        <v>383</v>
      </c>
      <c r="AE21" s="10">
        <v>337</v>
      </c>
      <c r="AF21" s="12" t="s">
        <v>293</v>
      </c>
      <c r="AG21" s="12" t="s">
        <v>294</v>
      </c>
      <c r="AH21" s="10" t="s">
        <v>399</v>
      </c>
      <c r="AI21">
        <v>1163</v>
      </c>
    </row>
    <row r="22" spans="1:35" ht="14" x14ac:dyDescent="0.3">
      <c r="A22" s="10">
        <v>355</v>
      </c>
      <c r="B22" s="12" t="s">
        <v>324</v>
      </c>
      <c r="C22" s="12" t="s">
        <v>325</v>
      </c>
      <c r="D22" s="10" t="s">
        <v>2</v>
      </c>
      <c r="F22">
        <v>92</v>
      </c>
      <c r="G22" s="6">
        <v>94</v>
      </c>
      <c r="H22">
        <v>98</v>
      </c>
      <c r="I22">
        <v>91</v>
      </c>
      <c r="J22">
        <f t="shared" si="0"/>
        <v>375</v>
      </c>
      <c r="K22" s="10">
        <v>355</v>
      </c>
      <c r="L22" s="12" t="s">
        <v>324</v>
      </c>
      <c r="M22" s="12" t="s">
        <v>325</v>
      </c>
      <c r="N22" s="10" t="s">
        <v>2</v>
      </c>
      <c r="P22">
        <v>89</v>
      </c>
      <c r="Q22" s="6">
        <v>92</v>
      </c>
      <c r="R22">
        <v>88</v>
      </c>
      <c r="S22">
        <v>90</v>
      </c>
      <c r="T22">
        <f t="shared" si="1"/>
        <v>359</v>
      </c>
      <c r="U22" s="10">
        <v>355</v>
      </c>
      <c r="V22" s="12" t="s">
        <v>324</v>
      </c>
      <c r="W22" s="12" t="s">
        <v>325</v>
      </c>
      <c r="X22" s="10" t="s">
        <v>2</v>
      </c>
      <c r="Z22">
        <v>91</v>
      </c>
      <c r="AA22" s="6">
        <v>92</v>
      </c>
      <c r="AB22">
        <v>88</v>
      </c>
      <c r="AC22">
        <v>94</v>
      </c>
      <c r="AD22">
        <f t="shared" si="2"/>
        <v>365</v>
      </c>
      <c r="AE22" s="10">
        <v>375</v>
      </c>
      <c r="AF22" s="12" t="s">
        <v>350</v>
      </c>
      <c r="AG22" s="12" t="s">
        <v>322</v>
      </c>
      <c r="AH22" s="10" t="s">
        <v>1</v>
      </c>
      <c r="AI22">
        <v>1163</v>
      </c>
    </row>
    <row r="23" spans="1:35" ht="14" x14ac:dyDescent="0.3">
      <c r="A23" s="10">
        <v>356</v>
      </c>
      <c r="B23" s="12" t="s">
        <v>326</v>
      </c>
      <c r="C23" s="12" t="s">
        <v>185</v>
      </c>
      <c r="D23" s="13" t="s">
        <v>399</v>
      </c>
      <c r="F23">
        <v>98</v>
      </c>
      <c r="G23" s="6">
        <v>98</v>
      </c>
      <c r="H23">
        <v>99</v>
      </c>
      <c r="I23">
        <v>98</v>
      </c>
      <c r="J23">
        <f t="shared" si="0"/>
        <v>393</v>
      </c>
      <c r="K23" s="10">
        <v>356</v>
      </c>
      <c r="L23" s="12" t="s">
        <v>326</v>
      </c>
      <c r="M23" s="12" t="s">
        <v>185</v>
      </c>
      <c r="N23" s="13" t="s">
        <v>399</v>
      </c>
      <c r="P23">
        <v>99</v>
      </c>
      <c r="Q23" s="6">
        <v>97</v>
      </c>
      <c r="R23">
        <v>95</v>
      </c>
      <c r="S23">
        <v>97</v>
      </c>
      <c r="T23">
        <f t="shared" si="1"/>
        <v>388</v>
      </c>
      <c r="U23" s="10">
        <v>356</v>
      </c>
      <c r="V23" s="12" t="s">
        <v>326</v>
      </c>
      <c r="W23" s="12" t="s">
        <v>185</v>
      </c>
      <c r="X23" s="13" t="s">
        <v>399</v>
      </c>
      <c r="Z23">
        <v>97</v>
      </c>
      <c r="AA23" s="6">
        <v>99</v>
      </c>
      <c r="AB23">
        <v>99</v>
      </c>
      <c r="AC23">
        <v>96</v>
      </c>
      <c r="AD23">
        <f t="shared" si="2"/>
        <v>391</v>
      </c>
      <c r="AE23" s="10">
        <v>373</v>
      </c>
      <c r="AF23" s="12" t="s">
        <v>346</v>
      </c>
      <c r="AG23" s="12" t="s">
        <v>136</v>
      </c>
      <c r="AH23" s="10" t="s">
        <v>2</v>
      </c>
      <c r="AI23">
        <v>1162</v>
      </c>
    </row>
    <row r="24" spans="1:35" ht="14" x14ac:dyDescent="0.3">
      <c r="A24" s="10">
        <v>357</v>
      </c>
      <c r="B24" s="14" t="s">
        <v>209</v>
      </c>
      <c r="C24" s="12" t="s">
        <v>136</v>
      </c>
      <c r="D24" s="10" t="s">
        <v>2</v>
      </c>
      <c r="F24">
        <v>96</v>
      </c>
      <c r="G24" s="6">
        <v>92</v>
      </c>
      <c r="H24">
        <v>93</v>
      </c>
      <c r="I24">
        <v>93</v>
      </c>
      <c r="J24">
        <f t="shared" si="0"/>
        <v>374</v>
      </c>
      <c r="K24" s="10">
        <v>357</v>
      </c>
      <c r="L24" s="14" t="s">
        <v>209</v>
      </c>
      <c r="M24" s="12" t="s">
        <v>136</v>
      </c>
      <c r="N24" s="10" t="s">
        <v>2</v>
      </c>
      <c r="P24">
        <v>91</v>
      </c>
      <c r="Q24" s="6">
        <v>95</v>
      </c>
      <c r="R24">
        <v>98</v>
      </c>
      <c r="S24">
        <v>94</v>
      </c>
      <c r="T24">
        <f t="shared" si="1"/>
        <v>378</v>
      </c>
      <c r="U24" s="10">
        <v>357</v>
      </c>
      <c r="V24" s="14" t="s">
        <v>209</v>
      </c>
      <c r="W24" s="12" t="s">
        <v>136</v>
      </c>
      <c r="X24" s="10" t="s">
        <v>2</v>
      </c>
      <c r="Z24">
        <v>97</v>
      </c>
      <c r="AA24" s="6">
        <v>95</v>
      </c>
      <c r="AB24">
        <v>93</v>
      </c>
      <c r="AC24">
        <v>90</v>
      </c>
      <c r="AD24">
        <f t="shared" si="2"/>
        <v>375</v>
      </c>
      <c r="AE24" s="13">
        <v>393</v>
      </c>
      <c r="AF24" s="53" t="s">
        <v>362</v>
      </c>
      <c r="AG24" s="53" t="s">
        <v>363</v>
      </c>
      <c r="AH24" s="56" t="s">
        <v>398</v>
      </c>
      <c r="AI24">
        <v>1162</v>
      </c>
    </row>
    <row r="25" spans="1:35" ht="14" x14ac:dyDescent="0.3">
      <c r="A25" s="10">
        <v>358</v>
      </c>
      <c r="B25" s="12" t="s">
        <v>327</v>
      </c>
      <c r="C25" s="12" t="s">
        <v>328</v>
      </c>
      <c r="D25" s="10" t="s">
        <v>399</v>
      </c>
      <c r="F25">
        <v>94</v>
      </c>
      <c r="G25" s="6">
        <v>98</v>
      </c>
      <c r="H25">
        <v>94</v>
      </c>
      <c r="I25">
        <v>94</v>
      </c>
      <c r="J25">
        <f t="shared" si="0"/>
        <v>380</v>
      </c>
      <c r="K25" s="10">
        <v>358</v>
      </c>
      <c r="L25" s="12" t="s">
        <v>327</v>
      </c>
      <c r="M25" s="12" t="s">
        <v>328</v>
      </c>
      <c r="N25" s="10" t="s">
        <v>399</v>
      </c>
      <c r="P25">
        <v>94</v>
      </c>
      <c r="Q25" s="6">
        <v>96</v>
      </c>
      <c r="R25">
        <v>99</v>
      </c>
      <c r="S25">
        <v>98</v>
      </c>
      <c r="T25">
        <f t="shared" si="1"/>
        <v>387</v>
      </c>
      <c r="U25" s="10">
        <v>358</v>
      </c>
      <c r="V25" s="12" t="s">
        <v>327</v>
      </c>
      <c r="W25" s="12" t="s">
        <v>328</v>
      </c>
      <c r="X25" s="10" t="s">
        <v>399</v>
      </c>
      <c r="Z25">
        <v>95</v>
      </c>
      <c r="AA25" s="6">
        <v>98</v>
      </c>
      <c r="AB25">
        <v>98</v>
      </c>
      <c r="AC25">
        <v>94</v>
      </c>
      <c r="AD25">
        <f t="shared" si="2"/>
        <v>385</v>
      </c>
      <c r="AE25" s="10">
        <v>361</v>
      </c>
      <c r="AF25" s="12" t="s">
        <v>333</v>
      </c>
      <c r="AG25" s="12" t="s">
        <v>334</v>
      </c>
      <c r="AH25" s="10" t="s">
        <v>15</v>
      </c>
      <c r="AI25">
        <v>1161</v>
      </c>
    </row>
    <row r="26" spans="1:35" ht="14" x14ac:dyDescent="0.3">
      <c r="A26" s="10">
        <v>359</v>
      </c>
      <c r="B26" s="12" t="s">
        <v>329</v>
      </c>
      <c r="C26" s="12" t="s">
        <v>330</v>
      </c>
      <c r="D26" s="10" t="s">
        <v>2</v>
      </c>
      <c r="F26">
        <v>100</v>
      </c>
      <c r="G26" s="6">
        <v>98</v>
      </c>
      <c r="H26">
        <v>100</v>
      </c>
      <c r="I26">
        <v>99</v>
      </c>
      <c r="J26">
        <f t="shared" si="0"/>
        <v>397</v>
      </c>
      <c r="K26" s="10">
        <v>359</v>
      </c>
      <c r="L26" s="12" t="s">
        <v>329</v>
      </c>
      <c r="M26" s="12" t="s">
        <v>330</v>
      </c>
      <c r="N26" s="10" t="s">
        <v>2</v>
      </c>
      <c r="P26">
        <v>99</v>
      </c>
      <c r="Q26" s="6">
        <v>97</v>
      </c>
      <c r="R26">
        <v>100</v>
      </c>
      <c r="S26">
        <v>98</v>
      </c>
      <c r="T26">
        <f t="shared" si="1"/>
        <v>394</v>
      </c>
      <c r="U26" s="10">
        <v>359</v>
      </c>
      <c r="V26" s="12" t="s">
        <v>329</v>
      </c>
      <c r="W26" s="12" t="s">
        <v>330</v>
      </c>
      <c r="X26" s="10" t="s">
        <v>2</v>
      </c>
      <c r="Z26">
        <v>100</v>
      </c>
      <c r="AA26" s="6">
        <v>99</v>
      </c>
      <c r="AB26">
        <v>98</v>
      </c>
      <c r="AC26">
        <v>99</v>
      </c>
      <c r="AD26">
        <f t="shared" si="2"/>
        <v>396</v>
      </c>
      <c r="AE26" s="10">
        <v>380</v>
      </c>
      <c r="AF26" s="12" t="s">
        <v>357</v>
      </c>
      <c r="AG26" s="12" t="s">
        <v>341</v>
      </c>
      <c r="AH26" s="10" t="s">
        <v>398</v>
      </c>
      <c r="AI26">
        <v>1159</v>
      </c>
    </row>
    <row r="27" spans="1:35" ht="15.75" customHeight="1" x14ac:dyDescent="0.3">
      <c r="A27" s="10">
        <v>360</v>
      </c>
      <c r="B27" s="12" t="s">
        <v>331</v>
      </c>
      <c r="C27" s="12" t="s">
        <v>332</v>
      </c>
      <c r="D27" s="10" t="s">
        <v>398</v>
      </c>
      <c r="F27">
        <v>97</v>
      </c>
      <c r="G27" s="6">
        <v>96</v>
      </c>
      <c r="H27">
        <v>97</v>
      </c>
      <c r="I27">
        <v>99</v>
      </c>
      <c r="J27">
        <f t="shared" si="0"/>
        <v>389</v>
      </c>
      <c r="K27" s="10">
        <v>360</v>
      </c>
      <c r="L27" s="12" t="s">
        <v>331</v>
      </c>
      <c r="M27" s="12" t="s">
        <v>332</v>
      </c>
      <c r="N27" s="10" t="s">
        <v>398</v>
      </c>
      <c r="P27">
        <v>98</v>
      </c>
      <c r="Q27" s="6">
        <v>98</v>
      </c>
      <c r="R27">
        <v>97</v>
      </c>
      <c r="S27">
        <v>99</v>
      </c>
      <c r="T27">
        <f t="shared" si="1"/>
        <v>392</v>
      </c>
      <c r="U27" s="10">
        <v>360</v>
      </c>
      <c r="V27" s="12" t="s">
        <v>331</v>
      </c>
      <c r="W27" s="12" t="s">
        <v>332</v>
      </c>
      <c r="X27" s="10" t="s">
        <v>398</v>
      </c>
      <c r="Z27">
        <v>96</v>
      </c>
      <c r="AA27" s="6">
        <v>94</v>
      </c>
      <c r="AB27">
        <v>99</v>
      </c>
      <c r="AC27">
        <v>98</v>
      </c>
      <c r="AD27">
        <f t="shared" si="2"/>
        <v>387</v>
      </c>
      <c r="AE27" s="10">
        <v>348</v>
      </c>
      <c r="AF27" s="12" t="s">
        <v>313</v>
      </c>
      <c r="AG27" s="12" t="s">
        <v>314</v>
      </c>
      <c r="AH27" s="10" t="s">
        <v>1</v>
      </c>
      <c r="AI27">
        <v>1155</v>
      </c>
    </row>
    <row r="28" spans="1:35" ht="14" x14ac:dyDescent="0.3">
      <c r="A28" s="10">
        <v>361</v>
      </c>
      <c r="B28" s="12" t="s">
        <v>333</v>
      </c>
      <c r="C28" s="12" t="s">
        <v>334</v>
      </c>
      <c r="D28" s="10"/>
      <c r="F28">
        <v>97</v>
      </c>
      <c r="G28" s="6">
        <v>98</v>
      </c>
      <c r="H28">
        <v>97</v>
      </c>
      <c r="I28">
        <v>93</v>
      </c>
      <c r="J28">
        <f t="shared" si="0"/>
        <v>385</v>
      </c>
      <c r="K28" s="10">
        <v>361</v>
      </c>
      <c r="L28" s="12" t="s">
        <v>333</v>
      </c>
      <c r="M28" s="12" t="s">
        <v>334</v>
      </c>
      <c r="N28" s="10" t="s">
        <v>15</v>
      </c>
      <c r="P28">
        <v>97</v>
      </c>
      <c r="Q28" s="6">
        <v>96</v>
      </c>
      <c r="R28">
        <v>97</v>
      </c>
      <c r="S28">
        <v>98</v>
      </c>
      <c r="T28">
        <f t="shared" si="1"/>
        <v>388</v>
      </c>
      <c r="U28" s="10">
        <v>361</v>
      </c>
      <c r="V28" s="12" t="s">
        <v>333</v>
      </c>
      <c r="W28" s="12" t="s">
        <v>334</v>
      </c>
      <c r="X28" s="10" t="s">
        <v>15</v>
      </c>
      <c r="Z28">
        <v>99</v>
      </c>
      <c r="AA28" s="6">
        <v>99</v>
      </c>
      <c r="AB28">
        <v>94</v>
      </c>
      <c r="AC28">
        <v>96</v>
      </c>
      <c r="AD28">
        <f t="shared" si="2"/>
        <v>388</v>
      </c>
      <c r="AE28" s="10">
        <v>343</v>
      </c>
      <c r="AF28" s="12" t="s">
        <v>303</v>
      </c>
      <c r="AG28" s="12" t="s">
        <v>304</v>
      </c>
      <c r="AH28" s="10" t="s">
        <v>2</v>
      </c>
      <c r="AI28">
        <v>1154</v>
      </c>
    </row>
    <row r="29" spans="1:35" ht="14" x14ac:dyDescent="0.3">
      <c r="A29" s="10">
        <v>362</v>
      </c>
      <c r="B29" s="12" t="s">
        <v>335</v>
      </c>
      <c r="C29" s="12" t="s">
        <v>308</v>
      </c>
      <c r="D29" s="10" t="s">
        <v>0</v>
      </c>
      <c r="F29">
        <v>90</v>
      </c>
      <c r="G29" s="6">
        <v>90</v>
      </c>
      <c r="H29">
        <v>93</v>
      </c>
      <c r="I29">
        <v>92</v>
      </c>
      <c r="J29">
        <f t="shared" si="0"/>
        <v>365</v>
      </c>
      <c r="K29" s="10">
        <v>362</v>
      </c>
      <c r="L29" s="12" t="s">
        <v>335</v>
      </c>
      <c r="M29" s="12" t="s">
        <v>308</v>
      </c>
      <c r="N29" s="10" t="s">
        <v>0</v>
      </c>
      <c r="P29">
        <v>92</v>
      </c>
      <c r="Q29" s="66">
        <v>93</v>
      </c>
      <c r="R29">
        <v>93</v>
      </c>
      <c r="S29">
        <v>91</v>
      </c>
      <c r="T29">
        <f t="shared" si="1"/>
        <v>369</v>
      </c>
      <c r="U29" s="10">
        <v>362</v>
      </c>
      <c r="V29" s="12" t="s">
        <v>335</v>
      </c>
      <c r="W29" s="12" t="s">
        <v>308</v>
      </c>
      <c r="X29" s="10" t="s">
        <v>0</v>
      </c>
      <c r="Z29">
        <v>90</v>
      </c>
      <c r="AA29" s="6">
        <v>95</v>
      </c>
      <c r="AB29">
        <v>91</v>
      </c>
      <c r="AC29">
        <v>87</v>
      </c>
      <c r="AD29">
        <f t="shared" si="2"/>
        <v>363</v>
      </c>
      <c r="AE29" s="10">
        <v>365</v>
      </c>
      <c r="AF29" s="12" t="s">
        <v>338</v>
      </c>
      <c r="AG29" s="12" t="s">
        <v>339</v>
      </c>
      <c r="AH29" s="10" t="s">
        <v>2</v>
      </c>
      <c r="AI29">
        <v>1153</v>
      </c>
    </row>
    <row r="30" spans="1:35" ht="14" x14ac:dyDescent="0.3">
      <c r="A30" s="10">
        <v>363</v>
      </c>
      <c r="B30" s="12" t="s">
        <v>221</v>
      </c>
      <c r="C30" s="12" t="s">
        <v>336</v>
      </c>
      <c r="D30" s="10" t="s">
        <v>0</v>
      </c>
      <c r="F30">
        <v>93</v>
      </c>
      <c r="G30" s="6">
        <v>94</v>
      </c>
      <c r="H30">
        <v>93</v>
      </c>
      <c r="I30">
        <v>93</v>
      </c>
      <c r="J30">
        <f t="shared" si="0"/>
        <v>373</v>
      </c>
      <c r="K30" s="10">
        <v>363</v>
      </c>
      <c r="L30" s="12" t="s">
        <v>221</v>
      </c>
      <c r="M30" s="12" t="s">
        <v>336</v>
      </c>
      <c r="N30" s="10" t="s">
        <v>0</v>
      </c>
      <c r="P30">
        <v>93</v>
      </c>
      <c r="Q30" s="54">
        <v>96</v>
      </c>
      <c r="R30">
        <v>94</v>
      </c>
      <c r="S30">
        <v>94</v>
      </c>
      <c r="T30">
        <f t="shared" si="1"/>
        <v>377</v>
      </c>
      <c r="U30" s="10">
        <v>363</v>
      </c>
      <c r="V30" s="12" t="s">
        <v>221</v>
      </c>
      <c r="W30" s="12" t="s">
        <v>336</v>
      </c>
      <c r="X30" s="10" t="s">
        <v>0</v>
      </c>
      <c r="Z30">
        <v>91</v>
      </c>
      <c r="AA30" s="6">
        <v>92</v>
      </c>
      <c r="AB30">
        <v>92</v>
      </c>
      <c r="AC30">
        <v>90</v>
      </c>
      <c r="AD30">
        <f t="shared" si="2"/>
        <v>365</v>
      </c>
      <c r="AE30" s="10">
        <v>371</v>
      </c>
      <c r="AF30" s="12" t="s">
        <v>345</v>
      </c>
      <c r="AG30" s="12" t="s">
        <v>185</v>
      </c>
      <c r="AH30" s="10" t="s">
        <v>398</v>
      </c>
      <c r="AI30">
        <v>1153</v>
      </c>
    </row>
    <row r="31" spans="1:35" ht="14" x14ac:dyDescent="0.3">
      <c r="A31" s="10">
        <v>364</v>
      </c>
      <c r="B31" s="12" t="s">
        <v>221</v>
      </c>
      <c r="C31" s="12" t="s">
        <v>337</v>
      </c>
      <c r="D31" s="10" t="s">
        <v>15</v>
      </c>
      <c r="F31">
        <v>93</v>
      </c>
      <c r="G31" s="6">
        <v>95</v>
      </c>
      <c r="H31">
        <v>92</v>
      </c>
      <c r="I31">
        <v>91</v>
      </c>
      <c r="J31">
        <f t="shared" si="0"/>
        <v>371</v>
      </c>
      <c r="K31" s="10">
        <v>364</v>
      </c>
      <c r="L31" s="12" t="s">
        <v>221</v>
      </c>
      <c r="M31" s="12" t="s">
        <v>337</v>
      </c>
      <c r="N31" s="10" t="s">
        <v>15</v>
      </c>
      <c r="P31">
        <v>92</v>
      </c>
      <c r="Q31" s="6">
        <v>93</v>
      </c>
      <c r="R31">
        <v>91</v>
      </c>
      <c r="S31">
        <v>90</v>
      </c>
      <c r="T31">
        <f t="shared" si="1"/>
        <v>366</v>
      </c>
      <c r="U31" s="10">
        <v>364</v>
      </c>
      <c r="V31" s="12" t="s">
        <v>221</v>
      </c>
      <c r="W31" s="12" t="s">
        <v>337</v>
      </c>
      <c r="X31" s="10" t="s">
        <v>15</v>
      </c>
      <c r="Z31">
        <v>94</v>
      </c>
      <c r="AA31" s="6">
        <v>91</v>
      </c>
      <c r="AB31">
        <v>90</v>
      </c>
      <c r="AC31">
        <v>89</v>
      </c>
      <c r="AD31">
        <f t="shared" si="2"/>
        <v>364</v>
      </c>
      <c r="AE31" s="10">
        <v>338</v>
      </c>
      <c r="AF31" s="12" t="s">
        <v>295</v>
      </c>
      <c r="AG31" s="12" t="s">
        <v>296</v>
      </c>
      <c r="AH31" s="10" t="s">
        <v>69</v>
      </c>
      <c r="AI31">
        <v>1152</v>
      </c>
    </row>
    <row r="32" spans="1:35" ht="14" x14ac:dyDescent="0.3">
      <c r="A32" s="10">
        <v>365</v>
      </c>
      <c r="B32" s="12" t="s">
        <v>338</v>
      </c>
      <c r="C32" s="12" t="s">
        <v>339</v>
      </c>
      <c r="D32" s="10" t="s">
        <v>2</v>
      </c>
      <c r="F32">
        <v>99</v>
      </c>
      <c r="G32" s="6">
        <v>97</v>
      </c>
      <c r="H32">
        <v>97</v>
      </c>
      <c r="I32">
        <v>98</v>
      </c>
      <c r="J32">
        <f t="shared" si="0"/>
        <v>391</v>
      </c>
      <c r="K32" s="10">
        <v>365</v>
      </c>
      <c r="L32" s="12" t="s">
        <v>338</v>
      </c>
      <c r="M32" s="12" t="s">
        <v>339</v>
      </c>
      <c r="N32" s="10" t="s">
        <v>2</v>
      </c>
      <c r="P32">
        <v>90</v>
      </c>
      <c r="Q32" s="6">
        <v>98</v>
      </c>
      <c r="R32">
        <v>96</v>
      </c>
      <c r="S32">
        <v>98</v>
      </c>
      <c r="T32">
        <f t="shared" si="1"/>
        <v>382</v>
      </c>
      <c r="U32" s="10">
        <v>365</v>
      </c>
      <c r="V32" s="12" t="s">
        <v>338</v>
      </c>
      <c r="W32" s="12" t="s">
        <v>339</v>
      </c>
      <c r="X32" s="10" t="s">
        <v>2</v>
      </c>
      <c r="Z32">
        <v>97</v>
      </c>
      <c r="AA32">
        <v>98</v>
      </c>
      <c r="AB32">
        <v>89</v>
      </c>
      <c r="AC32">
        <v>96</v>
      </c>
      <c r="AD32">
        <f t="shared" si="2"/>
        <v>380</v>
      </c>
      <c r="AE32" s="10">
        <v>358</v>
      </c>
      <c r="AF32" s="12" t="s">
        <v>327</v>
      </c>
      <c r="AG32" s="12" t="s">
        <v>328</v>
      </c>
      <c r="AH32" s="10" t="s">
        <v>399</v>
      </c>
      <c r="AI32">
        <v>1152</v>
      </c>
    </row>
    <row r="33" spans="1:35" ht="14" x14ac:dyDescent="0.3">
      <c r="A33" s="10">
        <v>366</v>
      </c>
      <c r="B33" s="12" t="s">
        <v>340</v>
      </c>
      <c r="C33" s="12" t="s">
        <v>341</v>
      </c>
      <c r="D33" s="10" t="s">
        <v>2</v>
      </c>
      <c r="F33">
        <v>93</v>
      </c>
      <c r="G33" s="6">
        <v>96</v>
      </c>
      <c r="H33">
        <v>92</v>
      </c>
      <c r="I33">
        <v>95</v>
      </c>
      <c r="J33">
        <f t="shared" si="0"/>
        <v>376</v>
      </c>
      <c r="K33" s="10">
        <v>366</v>
      </c>
      <c r="L33" s="12" t="s">
        <v>340</v>
      </c>
      <c r="M33" s="12" t="s">
        <v>341</v>
      </c>
      <c r="N33" s="10" t="s">
        <v>2</v>
      </c>
      <c r="P33">
        <v>93</v>
      </c>
      <c r="Q33" s="6">
        <v>97</v>
      </c>
      <c r="R33">
        <v>96</v>
      </c>
      <c r="S33">
        <v>91</v>
      </c>
      <c r="T33">
        <f t="shared" si="1"/>
        <v>377</v>
      </c>
      <c r="U33" s="10">
        <v>366</v>
      </c>
      <c r="V33" s="12" t="s">
        <v>340</v>
      </c>
      <c r="W33" s="12" t="s">
        <v>341</v>
      </c>
      <c r="X33" s="10" t="s">
        <v>2</v>
      </c>
      <c r="Z33">
        <v>95</v>
      </c>
      <c r="AA33" s="6">
        <v>95</v>
      </c>
      <c r="AB33">
        <v>92</v>
      </c>
      <c r="AC33">
        <v>95</v>
      </c>
      <c r="AD33">
        <f t="shared" si="2"/>
        <v>377</v>
      </c>
      <c r="AE33" s="4">
        <v>392</v>
      </c>
      <c r="AF33" s="22" t="s">
        <v>385</v>
      </c>
      <c r="AG33" s="22" t="s">
        <v>386</v>
      </c>
      <c r="AH33" s="4" t="s">
        <v>1</v>
      </c>
      <c r="AI33">
        <v>1150</v>
      </c>
    </row>
    <row r="34" spans="1:35" ht="14" x14ac:dyDescent="0.3">
      <c r="A34" s="10">
        <v>367</v>
      </c>
      <c r="B34" s="12" t="s">
        <v>226</v>
      </c>
      <c r="C34" s="12" t="s">
        <v>308</v>
      </c>
      <c r="D34" s="10" t="s">
        <v>398</v>
      </c>
      <c r="E34" s="2"/>
      <c r="F34" s="2">
        <v>98</v>
      </c>
      <c r="G34" s="43">
        <v>98</v>
      </c>
      <c r="H34" s="2">
        <v>97</v>
      </c>
      <c r="I34" s="2">
        <v>99</v>
      </c>
      <c r="J34" s="2">
        <f t="shared" si="0"/>
        <v>392</v>
      </c>
      <c r="K34" s="10">
        <v>367</v>
      </c>
      <c r="L34" s="12" t="s">
        <v>226</v>
      </c>
      <c r="M34" s="12" t="s">
        <v>308</v>
      </c>
      <c r="N34" s="10" t="s">
        <v>398</v>
      </c>
      <c r="P34">
        <v>98</v>
      </c>
      <c r="Q34" s="6">
        <v>98</v>
      </c>
      <c r="R34">
        <v>97</v>
      </c>
      <c r="S34">
        <v>99</v>
      </c>
      <c r="T34">
        <f t="shared" si="1"/>
        <v>392</v>
      </c>
      <c r="U34" s="10">
        <v>367</v>
      </c>
      <c r="V34" s="12" t="s">
        <v>226</v>
      </c>
      <c r="W34" s="12" t="s">
        <v>308</v>
      </c>
      <c r="X34" s="10" t="s">
        <v>398</v>
      </c>
      <c r="Y34" s="2"/>
      <c r="Z34" s="2">
        <v>99</v>
      </c>
      <c r="AA34" s="43">
        <v>97</v>
      </c>
      <c r="AB34" s="2">
        <v>99</v>
      </c>
      <c r="AC34" s="2">
        <v>98</v>
      </c>
      <c r="AD34" s="2">
        <f t="shared" si="2"/>
        <v>393</v>
      </c>
      <c r="AE34" s="10">
        <v>354</v>
      </c>
      <c r="AF34" s="12" t="s">
        <v>59</v>
      </c>
      <c r="AG34" s="12" t="s">
        <v>323</v>
      </c>
      <c r="AH34" s="10" t="s">
        <v>1</v>
      </c>
      <c r="AI34">
        <v>1149</v>
      </c>
    </row>
    <row r="35" spans="1:35" ht="14" hidden="1" x14ac:dyDescent="0.3">
      <c r="A35" s="10">
        <v>368</v>
      </c>
      <c r="B35" s="12" t="s">
        <v>151</v>
      </c>
      <c r="C35" s="12" t="s">
        <v>341</v>
      </c>
      <c r="D35" s="10" t="s">
        <v>399</v>
      </c>
      <c r="J35">
        <f t="shared" si="0"/>
        <v>0</v>
      </c>
      <c r="K35" s="10">
        <v>368</v>
      </c>
      <c r="L35" s="12" t="s">
        <v>151</v>
      </c>
      <c r="M35" s="12" t="s">
        <v>341</v>
      </c>
      <c r="N35" s="10" t="s">
        <v>399</v>
      </c>
      <c r="Q35" s="6"/>
      <c r="T35">
        <f t="shared" si="1"/>
        <v>0</v>
      </c>
      <c r="U35" s="10">
        <v>368</v>
      </c>
      <c r="V35" s="12" t="s">
        <v>151</v>
      </c>
      <c r="W35" s="12" t="s">
        <v>341</v>
      </c>
      <c r="X35" s="10" t="s">
        <v>399</v>
      </c>
      <c r="AA35" s="6"/>
      <c r="AD35">
        <f t="shared" si="2"/>
        <v>0</v>
      </c>
      <c r="AE35" s="10">
        <v>368</v>
      </c>
      <c r="AF35" s="12" t="s">
        <v>151</v>
      </c>
      <c r="AG35" s="12" t="s">
        <v>341</v>
      </c>
      <c r="AH35" s="10" t="s">
        <v>399</v>
      </c>
      <c r="AI35">
        <v>0</v>
      </c>
    </row>
    <row r="36" spans="1:35" ht="14" hidden="1" x14ac:dyDescent="0.3">
      <c r="A36" s="10">
        <v>369</v>
      </c>
      <c r="B36" s="12" t="s">
        <v>342</v>
      </c>
      <c r="C36" s="12" t="s">
        <v>142</v>
      </c>
      <c r="D36" s="13"/>
      <c r="J36">
        <f t="shared" si="0"/>
        <v>0</v>
      </c>
      <c r="K36" s="10">
        <v>369</v>
      </c>
      <c r="L36" s="12" t="s">
        <v>342</v>
      </c>
      <c r="M36" s="12" t="s">
        <v>142</v>
      </c>
      <c r="N36" s="13"/>
      <c r="Q36" s="6"/>
      <c r="T36">
        <f t="shared" si="1"/>
        <v>0</v>
      </c>
      <c r="U36" s="10">
        <v>369</v>
      </c>
      <c r="V36" s="12" t="s">
        <v>342</v>
      </c>
      <c r="W36" s="12" t="s">
        <v>142</v>
      </c>
      <c r="X36" s="13"/>
      <c r="AA36" s="6"/>
      <c r="AD36">
        <f t="shared" si="2"/>
        <v>0</v>
      </c>
      <c r="AE36" s="10">
        <v>369</v>
      </c>
      <c r="AF36" s="12" t="s">
        <v>342</v>
      </c>
      <c r="AG36" s="12" t="s">
        <v>142</v>
      </c>
      <c r="AH36" s="13"/>
      <c r="AI36">
        <v>0</v>
      </c>
    </row>
    <row r="37" spans="1:35" ht="14" x14ac:dyDescent="0.3">
      <c r="A37" s="10">
        <v>409</v>
      </c>
      <c r="B37" s="12" t="s">
        <v>151</v>
      </c>
      <c r="C37" s="12" t="s">
        <v>341</v>
      </c>
      <c r="D37" s="56" t="s">
        <v>2</v>
      </c>
      <c r="J37">
        <v>0</v>
      </c>
      <c r="K37" s="10">
        <v>409</v>
      </c>
      <c r="L37" s="12" t="s">
        <v>151</v>
      </c>
      <c r="M37" s="12" t="s">
        <v>341</v>
      </c>
      <c r="N37" s="56" t="s">
        <v>2</v>
      </c>
      <c r="P37">
        <v>97</v>
      </c>
      <c r="Q37" s="54">
        <v>99</v>
      </c>
      <c r="R37">
        <v>99</v>
      </c>
      <c r="S37">
        <v>99</v>
      </c>
      <c r="T37">
        <f t="shared" ref="T37:T60" si="3">SUM(P37:S37)</f>
        <v>394</v>
      </c>
      <c r="U37" s="10">
        <v>409</v>
      </c>
      <c r="V37" s="12" t="s">
        <v>151</v>
      </c>
      <c r="W37" s="12" t="s">
        <v>341</v>
      </c>
      <c r="X37" s="56" t="s">
        <v>2</v>
      </c>
      <c r="Z37">
        <v>98</v>
      </c>
      <c r="AA37" s="6">
        <v>98</v>
      </c>
      <c r="AB37">
        <v>96</v>
      </c>
      <c r="AC37">
        <v>94</v>
      </c>
      <c r="AD37">
        <f t="shared" ref="AD37:AD60" si="4">SUM(Z37:AC37)</f>
        <v>386</v>
      </c>
      <c r="AE37" s="10">
        <v>387</v>
      </c>
      <c r="AF37" s="12" t="s">
        <v>367</v>
      </c>
      <c r="AG37" s="12" t="s">
        <v>368</v>
      </c>
      <c r="AH37" s="10" t="s">
        <v>398</v>
      </c>
      <c r="AI37">
        <v>1143</v>
      </c>
    </row>
    <row r="38" spans="1:35" ht="14" x14ac:dyDescent="0.3">
      <c r="A38" s="10">
        <v>370</v>
      </c>
      <c r="B38" s="12" t="s">
        <v>343</v>
      </c>
      <c r="C38" s="12" t="s">
        <v>344</v>
      </c>
      <c r="D38" s="13" t="s">
        <v>2</v>
      </c>
      <c r="F38">
        <v>95</v>
      </c>
      <c r="G38" s="6">
        <v>94</v>
      </c>
      <c r="H38">
        <v>94</v>
      </c>
      <c r="I38">
        <v>96</v>
      </c>
      <c r="J38">
        <f t="shared" ref="J38:J60" si="5">SUM(F38:I38)</f>
        <v>379</v>
      </c>
      <c r="K38" s="10">
        <v>370</v>
      </c>
      <c r="L38" s="12" t="s">
        <v>343</v>
      </c>
      <c r="M38" s="12" t="s">
        <v>344</v>
      </c>
      <c r="N38" s="13" t="s">
        <v>2</v>
      </c>
      <c r="P38">
        <v>94</v>
      </c>
      <c r="Q38" s="6">
        <v>95</v>
      </c>
      <c r="R38">
        <v>90</v>
      </c>
      <c r="S38">
        <v>89</v>
      </c>
      <c r="T38">
        <f t="shared" si="3"/>
        <v>368</v>
      </c>
      <c r="U38" s="10">
        <v>370</v>
      </c>
      <c r="V38" s="12" t="s">
        <v>343</v>
      </c>
      <c r="W38" s="12" t="s">
        <v>344</v>
      </c>
      <c r="X38" s="13" t="s">
        <v>2</v>
      </c>
      <c r="Z38">
        <v>93</v>
      </c>
      <c r="AA38" s="6">
        <v>96</v>
      </c>
      <c r="AB38">
        <v>94</v>
      </c>
      <c r="AC38">
        <v>94</v>
      </c>
      <c r="AD38">
        <f t="shared" si="4"/>
        <v>377</v>
      </c>
      <c r="AE38" s="10">
        <v>347</v>
      </c>
      <c r="AF38" s="12" t="s">
        <v>311</v>
      </c>
      <c r="AG38" s="12" t="s">
        <v>312</v>
      </c>
      <c r="AH38" s="10" t="s">
        <v>401</v>
      </c>
      <c r="AI38">
        <v>1141</v>
      </c>
    </row>
    <row r="39" spans="1:35" ht="14" x14ac:dyDescent="0.3">
      <c r="A39" s="10">
        <v>371</v>
      </c>
      <c r="B39" s="12" t="s">
        <v>345</v>
      </c>
      <c r="C39" s="12" t="s">
        <v>185</v>
      </c>
      <c r="D39" s="10" t="s">
        <v>398</v>
      </c>
      <c r="F39">
        <v>95</v>
      </c>
      <c r="G39" s="6">
        <v>95</v>
      </c>
      <c r="H39">
        <v>93</v>
      </c>
      <c r="I39">
        <v>94</v>
      </c>
      <c r="J39">
        <f t="shared" si="5"/>
        <v>377</v>
      </c>
      <c r="K39" s="10">
        <v>371</v>
      </c>
      <c r="L39" s="12" t="s">
        <v>345</v>
      </c>
      <c r="M39" s="12" t="s">
        <v>185</v>
      </c>
      <c r="N39" s="10" t="s">
        <v>398</v>
      </c>
      <c r="P39">
        <v>99</v>
      </c>
      <c r="Q39" s="6">
        <v>99</v>
      </c>
      <c r="R39">
        <v>94</v>
      </c>
      <c r="S39">
        <v>97</v>
      </c>
      <c r="T39">
        <f t="shared" si="3"/>
        <v>389</v>
      </c>
      <c r="U39" s="10">
        <v>371</v>
      </c>
      <c r="V39" s="12" t="s">
        <v>345</v>
      </c>
      <c r="W39" s="12" t="s">
        <v>185</v>
      </c>
      <c r="X39" s="10" t="s">
        <v>398</v>
      </c>
      <c r="Z39">
        <v>97</v>
      </c>
      <c r="AA39" s="6">
        <v>97</v>
      </c>
      <c r="AB39">
        <v>99</v>
      </c>
      <c r="AC39">
        <v>94</v>
      </c>
      <c r="AD39">
        <f t="shared" si="4"/>
        <v>387</v>
      </c>
      <c r="AE39" s="10">
        <v>352</v>
      </c>
      <c r="AF39" s="12" t="s">
        <v>205</v>
      </c>
      <c r="AG39" s="12" t="s">
        <v>320</v>
      </c>
      <c r="AH39" s="10" t="s">
        <v>2</v>
      </c>
      <c r="AI39">
        <v>1141</v>
      </c>
    </row>
    <row r="40" spans="1:35" ht="14" x14ac:dyDescent="0.3">
      <c r="A40" s="10">
        <v>372</v>
      </c>
      <c r="B40" s="12" t="s">
        <v>346</v>
      </c>
      <c r="C40" s="12" t="s">
        <v>347</v>
      </c>
      <c r="D40" s="10" t="s">
        <v>398</v>
      </c>
      <c r="F40">
        <v>96</v>
      </c>
      <c r="G40" s="6">
        <v>98</v>
      </c>
      <c r="H40">
        <v>99</v>
      </c>
      <c r="I40">
        <v>99</v>
      </c>
      <c r="J40">
        <f t="shared" si="5"/>
        <v>392</v>
      </c>
      <c r="K40" s="10">
        <v>372</v>
      </c>
      <c r="L40" s="12" t="s">
        <v>346</v>
      </c>
      <c r="M40" s="12" t="s">
        <v>347</v>
      </c>
      <c r="N40" s="10" t="s">
        <v>398</v>
      </c>
      <c r="P40">
        <v>97</v>
      </c>
      <c r="Q40" s="6">
        <v>97</v>
      </c>
      <c r="R40">
        <v>99</v>
      </c>
      <c r="S40">
        <v>97</v>
      </c>
      <c r="T40">
        <f t="shared" si="3"/>
        <v>390</v>
      </c>
      <c r="U40" s="10">
        <v>372</v>
      </c>
      <c r="V40" s="12" t="s">
        <v>346</v>
      </c>
      <c r="W40" s="12" t="s">
        <v>347</v>
      </c>
      <c r="X40" s="10" t="s">
        <v>398</v>
      </c>
      <c r="Z40">
        <v>97</v>
      </c>
      <c r="AA40" s="6">
        <v>99</v>
      </c>
      <c r="AB40">
        <v>100</v>
      </c>
      <c r="AC40">
        <v>100</v>
      </c>
      <c r="AD40">
        <f t="shared" si="4"/>
        <v>396</v>
      </c>
      <c r="AE40" s="10">
        <v>390</v>
      </c>
      <c r="AF40" s="12" t="s">
        <v>372</v>
      </c>
      <c r="AG40" s="12" t="s">
        <v>373</v>
      </c>
      <c r="AH40" s="10" t="s">
        <v>398</v>
      </c>
      <c r="AI40">
        <v>1140</v>
      </c>
    </row>
    <row r="41" spans="1:35" ht="14" x14ac:dyDescent="0.3">
      <c r="A41" s="10">
        <v>373</v>
      </c>
      <c r="B41" s="12" t="s">
        <v>346</v>
      </c>
      <c r="C41" s="12" t="s">
        <v>136</v>
      </c>
      <c r="D41" s="10" t="s">
        <v>2</v>
      </c>
      <c r="F41">
        <v>94</v>
      </c>
      <c r="G41" s="6">
        <v>97</v>
      </c>
      <c r="H41">
        <v>97</v>
      </c>
      <c r="I41">
        <v>98</v>
      </c>
      <c r="J41">
        <f t="shared" si="5"/>
        <v>386</v>
      </c>
      <c r="K41" s="10">
        <v>373</v>
      </c>
      <c r="L41" s="12" t="s">
        <v>346</v>
      </c>
      <c r="M41" s="12" t="s">
        <v>136</v>
      </c>
      <c r="N41" s="10" t="s">
        <v>2</v>
      </c>
      <c r="P41">
        <v>96</v>
      </c>
      <c r="Q41" s="6">
        <v>95</v>
      </c>
      <c r="R41">
        <v>99</v>
      </c>
      <c r="S41">
        <v>96</v>
      </c>
      <c r="T41">
        <f t="shared" si="3"/>
        <v>386</v>
      </c>
      <c r="U41" s="10">
        <v>373</v>
      </c>
      <c r="V41" s="12" t="s">
        <v>346</v>
      </c>
      <c r="W41" s="12" t="s">
        <v>136</v>
      </c>
      <c r="X41" s="10" t="s">
        <v>2</v>
      </c>
      <c r="Z41">
        <v>95</v>
      </c>
      <c r="AA41" s="6">
        <v>99</v>
      </c>
      <c r="AB41">
        <v>99</v>
      </c>
      <c r="AC41">
        <v>97</v>
      </c>
      <c r="AD41">
        <f t="shared" si="4"/>
        <v>390</v>
      </c>
      <c r="AE41" s="10">
        <v>366</v>
      </c>
      <c r="AF41" s="12" t="s">
        <v>340</v>
      </c>
      <c r="AG41" s="12" t="s">
        <v>341</v>
      </c>
      <c r="AH41" s="10" t="s">
        <v>2</v>
      </c>
      <c r="AI41">
        <v>1130</v>
      </c>
    </row>
    <row r="42" spans="1:35" ht="14" x14ac:dyDescent="0.3">
      <c r="A42" s="10">
        <v>374</v>
      </c>
      <c r="B42" s="12" t="s">
        <v>348</v>
      </c>
      <c r="C42" s="12" t="s">
        <v>349</v>
      </c>
      <c r="D42" s="10" t="s">
        <v>1</v>
      </c>
      <c r="F42">
        <v>95</v>
      </c>
      <c r="G42" s="6">
        <v>98</v>
      </c>
      <c r="H42">
        <v>98</v>
      </c>
      <c r="I42">
        <v>97</v>
      </c>
      <c r="J42">
        <f t="shared" si="5"/>
        <v>388</v>
      </c>
      <c r="K42" s="10">
        <v>374</v>
      </c>
      <c r="L42" s="12" t="s">
        <v>348</v>
      </c>
      <c r="M42" s="12" t="s">
        <v>349</v>
      </c>
      <c r="N42" s="10" t="s">
        <v>1</v>
      </c>
      <c r="P42">
        <v>98</v>
      </c>
      <c r="Q42" s="6">
        <v>94</v>
      </c>
      <c r="R42">
        <v>98</v>
      </c>
      <c r="S42">
        <v>98</v>
      </c>
      <c r="T42">
        <f t="shared" si="3"/>
        <v>388</v>
      </c>
      <c r="U42" s="10">
        <v>374</v>
      </c>
      <c r="V42" s="12" t="s">
        <v>348</v>
      </c>
      <c r="W42" s="12" t="s">
        <v>349</v>
      </c>
      <c r="X42" s="10" t="s">
        <v>1</v>
      </c>
      <c r="Z42">
        <v>97</v>
      </c>
      <c r="AA42" s="6">
        <v>98</v>
      </c>
      <c r="AB42">
        <v>98</v>
      </c>
      <c r="AC42">
        <v>99</v>
      </c>
      <c r="AD42">
        <f t="shared" si="4"/>
        <v>392</v>
      </c>
      <c r="AE42" s="10">
        <v>388</v>
      </c>
      <c r="AF42" s="12" t="s">
        <v>369</v>
      </c>
      <c r="AG42" s="12" t="s">
        <v>330</v>
      </c>
      <c r="AH42" s="10" t="s">
        <v>2</v>
      </c>
      <c r="AI42">
        <v>1130</v>
      </c>
    </row>
    <row r="43" spans="1:35" ht="14" x14ac:dyDescent="0.3">
      <c r="A43" s="10">
        <v>375</v>
      </c>
      <c r="B43" s="12" t="s">
        <v>350</v>
      </c>
      <c r="C43" s="12" t="s">
        <v>322</v>
      </c>
      <c r="D43" s="10" t="s">
        <v>1</v>
      </c>
      <c r="F43">
        <v>95</v>
      </c>
      <c r="G43" s="6">
        <v>95</v>
      </c>
      <c r="H43">
        <v>98</v>
      </c>
      <c r="I43">
        <v>97</v>
      </c>
      <c r="J43">
        <f t="shared" si="5"/>
        <v>385</v>
      </c>
      <c r="K43" s="10">
        <v>375</v>
      </c>
      <c r="L43" s="12" t="s">
        <v>350</v>
      </c>
      <c r="M43" s="12" t="s">
        <v>322</v>
      </c>
      <c r="N43" s="10" t="s">
        <v>1</v>
      </c>
      <c r="P43">
        <v>99</v>
      </c>
      <c r="Q43" s="6">
        <v>96</v>
      </c>
      <c r="R43">
        <v>96</v>
      </c>
      <c r="S43">
        <v>98</v>
      </c>
      <c r="T43">
        <f t="shared" si="3"/>
        <v>389</v>
      </c>
      <c r="U43" s="10">
        <v>375</v>
      </c>
      <c r="V43" s="12" t="s">
        <v>350</v>
      </c>
      <c r="W43" s="12" t="s">
        <v>322</v>
      </c>
      <c r="X43" s="10" t="s">
        <v>1</v>
      </c>
      <c r="Z43">
        <v>99</v>
      </c>
      <c r="AA43" s="6">
        <v>97</v>
      </c>
      <c r="AB43">
        <v>96</v>
      </c>
      <c r="AC43">
        <v>97</v>
      </c>
      <c r="AD43">
        <f t="shared" si="4"/>
        <v>389</v>
      </c>
      <c r="AE43" s="10">
        <v>357</v>
      </c>
      <c r="AF43" s="14" t="s">
        <v>209</v>
      </c>
      <c r="AG43" s="12" t="s">
        <v>136</v>
      </c>
      <c r="AH43" s="10" t="s">
        <v>2</v>
      </c>
      <c r="AI43">
        <v>1127</v>
      </c>
    </row>
    <row r="44" spans="1:35" ht="14" x14ac:dyDescent="0.3">
      <c r="A44" s="10">
        <v>376</v>
      </c>
      <c r="B44" s="12" t="s">
        <v>351</v>
      </c>
      <c r="C44" s="12" t="s">
        <v>352</v>
      </c>
      <c r="D44" s="10" t="s">
        <v>69</v>
      </c>
      <c r="F44">
        <v>98</v>
      </c>
      <c r="G44" s="6">
        <v>97</v>
      </c>
      <c r="H44">
        <v>99</v>
      </c>
      <c r="I44">
        <v>98</v>
      </c>
      <c r="J44">
        <f t="shared" si="5"/>
        <v>392</v>
      </c>
      <c r="K44" s="10">
        <v>376</v>
      </c>
      <c r="L44" s="12" t="s">
        <v>351</v>
      </c>
      <c r="M44" s="12" t="s">
        <v>352</v>
      </c>
      <c r="N44" s="13" t="s">
        <v>446</v>
      </c>
      <c r="O44" s="2"/>
      <c r="P44" s="2">
        <v>99</v>
      </c>
      <c r="Q44" s="43">
        <v>98</v>
      </c>
      <c r="R44" s="2">
        <v>99</v>
      </c>
      <c r="S44" s="2">
        <v>97</v>
      </c>
      <c r="T44" s="2">
        <f t="shared" si="3"/>
        <v>393</v>
      </c>
      <c r="U44" s="10">
        <v>376</v>
      </c>
      <c r="V44" s="12" t="s">
        <v>351</v>
      </c>
      <c r="W44" s="12" t="s">
        <v>352</v>
      </c>
      <c r="X44" s="13" t="s">
        <v>446</v>
      </c>
      <c r="Z44">
        <v>98</v>
      </c>
      <c r="AA44" s="54">
        <v>98</v>
      </c>
      <c r="AB44">
        <v>99</v>
      </c>
      <c r="AC44">
        <v>100</v>
      </c>
      <c r="AD44">
        <f t="shared" si="4"/>
        <v>395</v>
      </c>
      <c r="AE44" s="10">
        <v>345</v>
      </c>
      <c r="AF44" s="12" t="s">
        <v>307</v>
      </c>
      <c r="AG44" s="12" t="s">
        <v>308</v>
      </c>
      <c r="AH44" s="10" t="s">
        <v>401</v>
      </c>
      <c r="AI44">
        <v>1125</v>
      </c>
    </row>
    <row r="45" spans="1:35" ht="14" x14ac:dyDescent="0.3">
      <c r="A45" s="10">
        <v>377</v>
      </c>
      <c r="B45" s="12" t="s">
        <v>353</v>
      </c>
      <c r="C45" s="12" t="s">
        <v>354</v>
      </c>
      <c r="D45" s="10" t="s">
        <v>2</v>
      </c>
      <c r="F45">
        <v>87</v>
      </c>
      <c r="G45" s="6">
        <v>89</v>
      </c>
      <c r="H45">
        <v>93</v>
      </c>
      <c r="I45">
        <v>85</v>
      </c>
      <c r="J45">
        <f t="shared" si="5"/>
        <v>354</v>
      </c>
      <c r="K45" s="10">
        <v>377</v>
      </c>
      <c r="L45" s="12" t="s">
        <v>353</v>
      </c>
      <c r="M45" s="12" t="s">
        <v>354</v>
      </c>
      <c r="N45" s="10" t="s">
        <v>2</v>
      </c>
      <c r="P45">
        <v>92</v>
      </c>
      <c r="Q45" s="6">
        <v>91</v>
      </c>
      <c r="R45">
        <v>88</v>
      </c>
      <c r="S45">
        <v>87</v>
      </c>
      <c r="T45">
        <f t="shared" si="3"/>
        <v>358</v>
      </c>
      <c r="U45" s="10">
        <v>377</v>
      </c>
      <c r="V45" s="12" t="s">
        <v>353</v>
      </c>
      <c r="W45" s="12" t="s">
        <v>354</v>
      </c>
      <c r="X45" s="10" t="s">
        <v>2</v>
      </c>
      <c r="Z45">
        <v>96</v>
      </c>
      <c r="AA45" s="6">
        <v>89</v>
      </c>
      <c r="AB45">
        <v>93</v>
      </c>
      <c r="AC45">
        <v>89</v>
      </c>
      <c r="AD45">
        <f t="shared" si="4"/>
        <v>367</v>
      </c>
      <c r="AE45" s="10">
        <v>370</v>
      </c>
      <c r="AF45" s="12" t="s">
        <v>343</v>
      </c>
      <c r="AG45" s="12" t="s">
        <v>344</v>
      </c>
      <c r="AH45" s="13" t="s">
        <v>2</v>
      </c>
      <c r="AI45">
        <v>1124</v>
      </c>
    </row>
    <row r="46" spans="1:35" ht="14" x14ac:dyDescent="0.3">
      <c r="A46" s="10">
        <v>378</v>
      </c>
      <c r="B46" s="12" t="s">
        <v>162</v>
      </c>
      <c r="C46" s="12" t="s">
        <v>320</v>
      </c>
      <c r="D46" s="10" t="s">
        <v>398</v>
      </c>
      <c r="F46">
        <v>92</v>
      </c>
      <c r="G46" s="6">
        <v>84</v>
      </c>
      <c r="H46">
        <v>85</v>
      </c>
      <c r="I46">
        <v>88</v>
      </c>
      <c r="J46">
        <f t="shared" si="5"/>
        <v>349</v>
      </c>
      <c r="K46" s="10">
        <v>378</v>
      </c>
      <c r="L46" s="12" t="s">
        <v>162</v>
      </c>
      <c r="M46" s="12" t="s">
        <v>320</v>
      </c>
      <c r="N46" s="10" t="s">
        <v>398</v>
      </c>
      <c r="P46">
        <v>83</v>
      </c>
      <c r="Q46" s="6">
        <v>89</v>
      </c>
      <c r="R46">
        <v>89</v>
      </c>
      <c r="S46">
        <v>93</v>
      </c>
      <c r="T46">
        <f t="shared" si="3"/>
        <v>354</v>
      </c>
      <c r="U46" s="10">
        <v>378</v>
      </c>
      <c r="V46" s="12" t="s">
        <v>162</v>
      </c>
      <c r="W46" s="12" t="s">
        <v>320</v>
      </c>
      <c r="X46" s="10" t="s">
        <v>398</v>
      </c>
      <c r="Z46">
        <v>87</v>
      </c>
      <c r="AA46" s="6">
        <v>90</v>
      </c>
      <c r="AB46">
        <v>88</v>
      </c>
      <c r="AC46">
        <v>86</v>
      </c>
      <c r="AD46">
        <f t="shared" si="4"/>
        <v>351</v>
      </c>
      <c r="AE46" s="13">
        <v>394</v>
      </c>
      <c r="AF46" s="53" t="s">
        <v>387</v>
      </c>
      <c r="AG46" s="53" t="s">
        <v>388</v>
      </c>
      <c r="AH46" s="56" t="s">
        <v>2</v>
      </c>
      <c r="AI46">
        <v>1117</v>
      </c>
    </row>
    <row r="47" spans="1:35" ht="14" x14ac:dyDescent="0.3">
      <c r="A47" s="10">
        <v>379</v>
      </c>
      <c r="B47" s="12" t="s">
        <v>355</v>
      </c>
      <c r="C47" s="12" t="s">
        <v>356</v>
      </c>
      <c r="D47" s="10" t="s">
        <v>69</v>
      </c>
      <c r="F47">
        <v>91</v>
      </c>
      <c r="G47" s="6">
        <v>94</v>
      </c>
      <c r="H47">
        <v>94</v>
      </c>
      <c r="I47">
        <v>93</v>
      </c>
      <c r="J47">
        <f t="shared" si="5"/>
        <v>372</v>
      </c>
      <c r="K47" s="10">
        <v>379</v>
      </c>
      <c r="L47" s="12" t="s">
        <v>355</v>
      </c>
      <c r="M47" s="12" t="s">
        <v>356</v>
      </c>
      <c r="N47" s="10" t="s">
        <v>69</v>
      </c>
      <c r="P47">
        <v>93</v>
      </c>
      <c r="Q47" s="6">
        <v>93</v>
      </c>
      <c r="R47">
        <v>97</v>
      </c>
      <c r="S47">
        <v>91</v>
      </c>
      <c r="T47">
        <f t="shared" si="3"/>
        <v>374</v>
      </c>
      <c r="U47" s="10">
        <v>379</v>
      </c>
      <c r="V47" s="12" t="s">
        <v>355</v>
      </c>
      <c r="W47" s="12" t="s">
        <v>356</v>
      </c>
      <c r="X47" s="10" t="s">
        <v>69</v>
      </c>
      <c r="Z47">
        <v>91</v>
      </c>
      <c r="AA47" s="6">
        <v>87</v>
      </c>
      <c r="AB47">
        <v>94</v>
      </c>
      <c r="AC47">
        <v>95</v>
      </c>
      <c r="AD47">
        <f t="shared" si="4"/>
        <v>367</v>
      </c>
      <c r="AE47" s="10">
        <v>363</v>
      </c>
      <c r="AF47" s="12" t="s">
        <v>221</v>
      </c>
      <c r="AG47" s="12" t="s">
        <v>336</v>
      </c>
      <c r="AH47" s="10" t="s">
        <v>0</v>
      </c>
      <c r="AI47">
        <v>1115</v>
      </c>
    </row>
    <row r="48" spans="1:35" ht="14" x14ac:dyDescent="0.3">
      <c r="A48" s="10">
        <v>380</v>
      </c>
      <c r="B48" s="12" t="s">
        <v>357</v>
      </c>
      <c r="C48" s="12" t="s">
        <v>341</v>
      </c>
      <c r="D48" s="10" t="s">
        <v>398</v>
      </c>
      <c r="F48">
        <v>95</v>
      </c>
      <c r="G48" s="6">
        <v>95</v>
      </c>
      <c r="H48">
        <v>98</v>
      </c>
      <c r="I48">
        <v>98</v>
      </c>
      <c r="J48">
        <f t="shared" si="5"/>
        <v>386</v>
      </c>
      <c r="K48" s="10">
        <v>380</v>
      </c>
      <c r="L48" s="12" t="s">
        <v>357</v>
      </c>
      <c r="M48" s="12" t="s">
        <v>341</v>
      </c>
      <c r="N48" s="10" t="s">
        <v>398</v>
      </c>
      <c r="P48">
        <v>99</v>
      </c>
      <c r="Q48" s="6">
        <v>94</v>
      </c>
      <c r="R48">
        <v>96</v>
      </c>
      <c r="S48">
        <v>97</v>
      </c>
      <c r="T48">
        <f t="shared" si="3"/>
        <v>386</v>
      </c>
      <c r="U48" s="10">
        <v>380</v>
      </c>
      <c r="V48" s="12" t="s">
        <v>357</v>
      </c>
      <c r="W48" s="12" t="s">
        <v>341</v>
      </c>
      <c r="X48" s="10" t="s">
        <v>398</v>
      </c>
      <c r="Y48" s="2"/>
      <c r="Z48" s="2">
        <v>96</v>
      </c>
      <c r="AA48" s="43">
        <v>97</v>
      </c>
      <c r="AB48" s="2">
        <v>99</v>
      </c>
      <c r="AC48" s="7">
        <v>95</v>
      </c>
      <c r="AD48" s="2">
        <f t="shared" si="4"/>
        <v>387</v>
      </c>
      <c r="AE48" s="10">
        <v>379</v>
      </c>
      <c r="AF48" s="12" t="s">
        <v>355</v>
      </c>
      <c r="AG48" s="12" t="s">
        <v>356</v>
      </c>
      <c r="AH48" s="10" t="s">
        <v>69</v>
      </c>
      <c r="AI48">
        <v>1113</v>
      </c>
    </row>
    <row r="49" spans="1:35" ht="14" x14ac:dyDescent="0.3">
      <c r="A49" s="10">
        <v>381</v>
      </c>
      <c r="B49" s="12" t="s">
        <v>358</v>
      </c>
      <c r="C49" s="12" t="s">
        <v>359</v>
      </c>
      <c r="D49" s="10" t="s">
        <v>398</v>
      </c>
      <c r="F49">
        <v>98</v>
      </c>
      <c r="G49" s="6">
        <v>97</v>
      </c>
      <c r="H49">
        <v>98</v>
      </c>
      <c r="I49">
        <v>93</v>
      </c>
      <c r="J49">
        <f t="shared" si="5"/>
        <v>386</v>
      </c>
      <c r="K49" s="10">
        <v>381</v>
      </c>
      <c r="L49" s="12" t="s">
        <v>358</v>
      </c>
      <c r="M49" s="12" t="s">
        <v>359</v>
      </c>
      <c r="N49" s="10" t="s">
        <v>398</v>
      </c>
      <c r="P49">
        <v>97</v>
      </c>
      <c r="Q49" s="6">
        <v>98</v>
      </c>
      <c r="R49">
        <v>99</v>
      </c>
      <c r="S49">
        <v>96</v>
      </c>
      <c r="T49">
        <f t="shared" si="3"/>
        <v>390</v>
      </c>
      <c r="U49" s="10">
        <v>381</v>
      </c>
      <c r="V49" s="12" t="s">
        <v>358</v>
      </c>
      <c r="W49" s="12" t="s">
        <v>359</v>
      </c>
      <c r="X49" s="10" t="s">
        <v>398</v>
      </c>
      <c r="Z49" s="7">
        <v>98</v>
      </c>
      <c r="AA49" s="99">
        <v>98</v>
      </c>
      <c r="AB49" s="7">
        <v>97</v>
      </c>
      <c r="AC49" s="7">
        <v>97</v>
      </c>
      <c r="AD49">
        <f t="shared" si="4"/>
        <v>390</v>
      </c>
      <c r="AE49" s="10">
        <v>344</v>
      </c>
      <c r="AF49" s="14" t="s">
        <v>305</v>
      </c>
      <c r="AG49" s="12" t="s">
        <v>306</v>
      </c>
      <c r="AH49" s="10" t="s">
        <v>0</v>
      </c>
      <c r="AI49">
        <v>1108</v>
      </c>
    </row>
    <row r="50" spans="1:35" ht="14" x14ac:dyDescent="0.3">
      <c r="A50" s="10">
        <v>382</v>
      </c>
      <c r="B50" s="12" t="s">
        <v>360</v>
      </c>
      <c r="C50" s="12" t="s">
        <v>361</v>
      </c>
      <c r="D50" s="10" t="s">
        <v>1</v>
      </c>
      <c r="F50">
        <v>88</v>
      </c>
      <c r="G50" s="6">
        <v>93</v>
      </c>
      <c r="H50">
        <v>92</v>
      </c>
      <c r="I50">
        <v>91</v>
      </c>
      <c r="J50">
        <f t="shared" si="5"/>
        <v>364</v>
      </c>
      <c r="K50" s="10">
        <v>382</v>
      </c>
      <c r="L50" s="12" t="s">
        <v>360</v>
      </c>
      <c r="M50" s="12" t="s">
        <v>361</v>
      </c>
      <c r="N50" s="10" t="s">
        <v>1</v>
      </c>
      <c r="P50">
        <v>92</v>
      </c>
      <c r="Q50" s="6">
        <v>96</v>
      </c>
      <c r="R50">
        <v>88</v>
      </c>
      <c r="S50">
        <v>90</v>
      </c>
      <c r="T50">
        <f t="shared" si="3"/>
        <v>366</v>
      </c>
      <c r="U50" s="10">
        <v>382</v>
      </c>
      <c r="V50" s="12" t="s">
        <v>360</v>
      </c>
      <c r="W50" s="12" t="s">
        <v>361</v>
      </c>
      <c r="X50" s="10" t="s">
        <v>1</v>
      </c>
      <c r="Z50">
        <v>88</v>
      </c>
      <c r="AA50" s="6">
        <v>91</v>
      </c>
      <c r="AB50">
        <v>93</v>
      </c>
      <c r="AC50">
        <v>92</v>
      </c>
      <c r="AD50">
        <f t="shared" si="4"/>
        <v>364</v>
      </c>
      <c r="AE50" s="10">
        <v>386</v>
      </c>
      <c r="AF50" s="12" t="s">
        <v>366</v>
      </c>
      <c r="AG50" s="12" t="s">
        <v>341</v>
      </c>
      <c r="AH50" s="10" t="s">
        <v>2</v>
      </c>
      <c r="AI50">
        <v>1108</v>
      </c>
    </row>
    <row r="51" spans="1:35" ht="14" x14ac:dyDescent="0.3">
      <c r="A51" s="13">
        <v>393</v>
      </c>
      <c r="B51" s="53" t="s">
        <v>362</v>
      </c>
      <c r="C51" s="53" t="s">
        <v>363</v>
      </c>
      <c r="D51" s="56" t="s">
        <v>398</v>
      </c>
      <c r="F51">
        <v>98</v>
      </c>
      <c r="G51" s="6">
        <v>97</v>
      </c>
      <c r="H51">
        <v>96</v>
      </c>
      <c r="I51">
        <v>98</v>
      </c>
      <c r="J51">
        <f t="shared" si="5"/>
        <v>389</v>
      </c>
      <c r="K51" s="13">
        <v>393</v>
      </c>
      <c r="L51" s="53" t="s">
        <v>362</v>
      </c>
      <c r="M51" s="53" t="s">
        <v>363</v>
      </c>
      <c r="N51" s="56" t="s">
        <v>398</v>
      </c>
      <c r="P51">
        <v>97</v>
      </c>
      <c r="Q51" s="6">
        <v>97</v>
      </c>
      <c r="R51">
        <v>97</v>
      </c>
      <c r="S51">
        <v>97</v>
      </c>
      <c r="T51">
        <f t="shared" si="3"/>
        <v>388</v>
      </c>
      <c r="U51" s="13">
        <v>393</v>
      </c>
      <c r="V51" s="53" t="s">
        <v>362</v>
      </c>
      <c r="W51" s="53" t="s">
        <v>363</v>
      </c>
      <c r="X51" s="56" t="s">
        <v>398</v>
      </c>
      <c r="Z51">
        <v>95</v>
      </c>
      <c r="AA51" s="6">
        <v>97</v>
      </c>
      <c r="AB51">
        <v>96</v>
      </c>
      <c r="AC51">
        <v>97</v>
      </c>
      <c r="AD51">
        <f t="shared" si="4"/>
        <v>385</v>
      </c>
      <c r="AE51" s="10">
        <v>340</v>
      </c>
      <c r="AF51" s="12" t="s">
        <v>299</v>
      </c>
      <c r="AG51" s="12" t="s">
        <v>150</v>
      </c>
      <c r="AH51" s="13" t="s">
        <v>2</v>
      </c>
      <c r="AI51">
        <v>1107</v>
      </c>
    </row>
    <row r="52" spans="1:35" ht="14" x14ac:dyDescent="0.3">
      <c r="A52" s="10">
        <v>384</v>
      </c>
      <c r="B52" s="12" t="s">
        <v>364</v>
      </c>
      <c r="C52" s="12" t="s">
        <v>301</v>
      </c>
      <c r="D52" s="13" t="s">
        <v>399</v>
      </c>
      <c r="F52">
        <v>99</v>
      </c>
      <c r="G52" s="6">
        <v>100</v>
      </c>
      <c r="H52">
        <v>100</v>
      </c>
      <c r="I52">
        <v>100</v>
      </c>
      <c r="J52">
        <f t="shared" si="5"/>
        <v>399</v>
      </c>
      <c r="K52" s="10">
        <v>384</v>
      </c>
      <c r="L52" s="12" t="s">
        <v>364</v>
      </c>
      <c r="M52" s="12" t="s">
        <v>301</v>
      </c>
      <c r="N52" s="13" t="s">
        <v>399</v>
      </c>
      <c r="P52">
        <v>100</v>
      </c>
      <c r="Q52" s="6">
        <v>98</v>
      </c>
      <c r="R52">
        <v>98</v>
      </c>
      <c r="S52">
        <v>99</v>
      </c>
      <c r="T52">
        <f t="shared" si="3"/>
        <v>395</v>
      </c>
      <c r="U52" s="10">
        <v>384</v>
      </c>
      <c r="V52" s="12" t="s">
        <v>364</v>
      </c>
      <c r="W52" s="12" t="s">
        <v>301</v>
      </c>
      <c r="X52" s="13" t="s">
        <v>399</v>
      </c>
      <c r="Z52">
        <v>99</v>
      </c>
      <c r="AA52" s="100">
        <v>100</v>
      </c>
      <c r="AB52">
        <v>100</v>
      </c>
      <c r="AC52">
        <v>100</v>
      </c>
      <c r="AD52">
        <f t="shared" si="4"/>
        <v>399</v>
      </c>
      <c r="AE52" s="10">
        <v>364</v>
      </c>
      <c r="AF52" s="12" t="s">
        <v>221</v>
      </c>
      <c r="AG52" s="12" t="s">
        <v>337</v>
      </c>
      <c r="AH52" s="10" t="s">
        <v>15</v>
      </c>
      <c r="AI52">
        <v>1101</v>
      </c>
    </row>
    <row r="53" spans="1:35" ht="14" x14ac:dyDescent="0.3">
      <c r="A53" s="10">
        <v>385</v>
      </c>
      <c r="B53" s="12" t="s">
        <v>176</v>
      </c>
      <c r="C53" s="12" t="s">
        <v>365</v>
      </c>
      <c r="D53" s="10" t="s">
        <v>398</v>
      </c>
      <c r="F53">
        <v>98</v>
      </c>
      <c r="G53" s="6">
        <v>99</v>
      </c>
      <c r="H53">
        <v>97</v>
      </c>
      <c r="I53">
        <v>96</v>
      </c>
      <c r="J53">
        <f t="shared" si="5"/>
        <v>390</v>
      </c>
      <c r="K53" s="10">
        <v>385</v>
      </c>
      <c r="L53" s="12" t="s">
        <v>176</v>
      </c>
      <c r="M53" s="12" t="s">
        <v>365</v>
      </c>
      <c r="N53" s="10" t="s">
        <v>398</v>
      </c>
      <c r="P53">
        <v>97</v>
      </c>
      <c r="Q53" s="6">
        <v>98</v>
      </c>
      <c r="R53">
        <v>99</v>
      </c>
      <c r="S53">
        <v>99</v>
      </c>
      <c r="T53">
        <f t="shared" si="3"/>
        <v>393</v>
      </c>
      <c r="U53" s="10">
        <v>385</v>
      </c>
      <c r="V53" s="12" t="s">
        <v>176</v>
      </c>
      <c r="W53" s="12" t="s">
        <v>365</v>
      </c>
      <c r="X53" s="10" t="s">
        <v>398</v>
      </c>
      <c r="Y53" s="2"/>
      <c r="Z53" s="2">
        <v>99</v>
      </c>
      <c r="AA53" s="54">
        <v>98</v>
      </c>
      <c r="AB53" s="2">
        <v>100</v>
      </c>
      <c r="AC53" s="2">
        <v>96</v>
      </c>
      <c r="AD53" s="2">
        <f t="shared" si="4"/>
        <v>393</v>
      </c>
      <c r="AE53" s="10">
        <v>355</v>
      </c>
      <c r="AF53" s="12" t="s">
        <v>324</v>
      </c>
      <c r="AG53" s="12" t="s">
        <v>325</v>
      </c>
      <c r="AH53" s="10" t="s">
        <v>2</v>
      </c>
      <c r="AI53">
        <v>1099</v>
      </c>
    </row>
    <row r="54" spans="1:35" ht="14" x14ac:dyDescent="0.3">
      <c r="A54" s="10">
        <v>386</v>
      </c>
      <c r="B54" s="12" t="s">
        <v>366</v>
      </c>
      <c r="C54" s="12" t="s">
        <v>341</v>
      </c>
      <c r="D54" s="10" t="s">
        <v>2</v>
      </c>
      <c r="F54">
        <v>85</v>
      </c>
      <c r="G54" s="6">
        <v>92</v>
      </c>
      <c r="H54">
        <v>90</v>
      </c>
      <c r="I54">
        <v>89</v>
      </c>
      <c r="J54">
        <f t="shared" si="5"/>
        <v>356</v>
      </c>
      <c r="K54" s="10">
        <v>386</v>
      </c>
      <c r="L54" s="12" t="s">
        <v>366</v>
      </c>
      <c r="M54" s="12" t="s">
        <v>341</v>
      </c>
      <c r="N54" s="10" t="s">
        <v>2</v>
      </c>
      <c r="P54">
        <v>94</v>
      </c>
      <c r="Q54" s="6">
        <v>92</v>
      </c>
      <c r="R54">
        <v>93</v>
      </c>
      <c r="S54">
        <v>98</v>
      </c>
      <c r="T54">
        <f t="shared" si="3"/>
        <v>377</v>
      </c>
      <c r="U54" s="10">
        <v>386</v>
      </c>
      <c r="V54" s="12" t="s">
        <v>366</v>
      </c>
      <c r="W54" s="12" t="s">
        <v>341</v>
      </c>
      <c r="X54" s="10" t="s">
        <v>2</v>
      </c>
      <c r="Z54">
        <v>93</v>
      </c>
      <c r="AA54" s="54">
        <v>95</v>
      </c>
      <c r="AB54">
        <v>94</v>
      </c>
      <c r="AC54">
        <v>93</v>
      </c>
      <c r="AD54">
        <f t="shared" si="4"/>
        <v>375</v>
      </c>
      <c r="AE54" s="10">
        <v>362</v>
      </c>
      <c r="AF54" s="12" t="s">
        <v>335</v>
      </c>
      <c r="AG54" s="12" t="s">
        <v>308</v>
      </c>
      <c r="AH54" s="10" t="s">
        <v>0</v>
      </c>
      <c r="AI54">
        <v>1097</v>
      </c>
    </row>
    <row r="55" spans="1:35" ht="14" x14ac:dyDescent="0.3">
      <c r="A55" s="10">
        <v>387</v>
      </c>
      <c r="B55" s="12" t="s">
        <v>367</v>
      </c>
      <c r="C55" s="12" t="s">
        <v>368</v>
      </c>
      <c r="D55" s="10" t="s">
        <v>398</v>
      </c>
      <c r="F55">
        <v>92</v>
      </c>
      <c r="G55" s="6">
        <v>94</v>
      </c>
      <c r="H55">
        <v>95</v>
      </c>
      <c r="I55">
        <v>95</v>
      </c>
      <c r="J55">
        <f t="shared" si="5"/>
        <v>376</v>
      </c>
      <c r="K55" s="10">
        <v>387</v>
      </c>
      <c r="L55" s="12" t="s">
        <v>367</v>
      </c>
      <c r="M55" s="12" t="s">
        <v>368</v>
      </c>
      <c r="N55" s="10" t="s">
        <v>398</v>
      </c>
      <c r="P55">
        <v>96</v>
      </c>
      <c r="Q55" s="6">
        <v>95</v>
      </c>
      <c r="R55">
        <v>98</v>
      </c>
      <c r="S55">
        <v>96</v>
      </c>
      <c r="T55">
        <f t="shared" si="3"/>
        <v>385</v>
      </c>
      <c r="U55" s="10">
        <v>387</v>
      </c>
      <c r="V55" s="12" t="s">
        <v>367</v>
      </c>
      <c r="W55" s="12" t="s">
        <v>368</v>
      </c>
      <c r="X55" s="10" t="s">
        <v>398</v>
      </c>
      <c r="Z55">
        <v>95</v>
      </c>
      <c r="AA55" s="6">
        <v>95</v>
      </c>
      <c r="AB55">
        <v>95</v>
      </c>
      <c r="AC55">
        <v>97</v>
      </c>
      <c r="AD55">
        <f t="shared" si="4"/>
        <v>382</v>
      </c>
      <c r="AE55" s="10">
        <v>382</v>
      </c>
      <c r="AF55" s="12" t="s">
        <v>360</v>
      </c>
      <c r="AG55" s="12" t="s">
        <v>361</v>
      </c>
      <c r="AH55" s="10" t="s">
        <v>1</v>
      </c>
      <c r="AI55">
        <v>1094</v>
      </c>
    </row>
    <row r="56" spans="1:35" ht="14" x14ac:dyDescent="0.3">
      <c r="A56" s="10">
        <v>388</v>
      </c>
      <c r="B56" s="12" t="s">
        <v>369</v>
      </c>
      <c r="C56" s="12" t="s">
        <v>330</v>
      </c>
      <c r="D56" s="10" t="s">
        <v>2</v>
      </c>
      <c r="F56">
        <v>92</v>
      </c>
      <c r="G56" s="6">
        <v>93</v>
      </c>
      <c r="H56">
        <v>95</v>
      </c>
      <c r="I56">
        <v>96</v>
      </c>
      <c r="J56">
        <f t="shared" si="5"/>
        <v>376</v>
      </c>
      <c r="K56" s="10">
        <v>388</v>
      </c>
      <c r="L56" s="12" t="s">
        <v>369</v>
      </c>
      <c r="M56" s="12" t="s">
        <v>330</v>
      </c>
      <c r="N56" s="10" t="s">
        <v>2</v>
      </c>
      <c r="P56">
        <v>94</v>
      </c>
      <c r="Q56" s="6">
        <v>92</v>
      </c>
      <c r="R56">
        <v>95</v>
      </c>
      <c r="S56">
        <v>95</v>
      </c>
      <c r="T56">
        <f t="shared" si="3"/>
        <v>376</v>
      </c>
      <c r="U56" s="10">
        <v>388</v>
      </c>
      <c r="V56" s="12" t="s">
        <v>369</v>
      </c>
      <c r="W56" s="12" t="s">
        <v>330</v>
      </c>
      <c r="X56" s="10" t="s">
        <v>2</v>
      </c>
      <c r="Z56">
        <v>96</v>
      </c>
      <c r="AA56" s="6">
        <v>95</v>
      </c>
      <c r="AB56">
        <v>95</v>
      </c>
      <c r="AC56">
        <v>92</v>
      </c>
      <c r="AD56">
        <f t="shared" si="4"/>
        <v>378</v>
      </c>
      <c r="AE56" s="10">
        <v>339</v>
      </c>
      <c r="AF56" s="12" t="s">
        <v>297</v>
      </c>
      <c r="AG56" s="12" t="s">
        <v>298</v>
      </c>
      <c r="AH56" s="13" t="s">
        <v>1</v>
      </c>
      <c r="AI56">
        <v>1091</v>
      </c>
    </row>
    <row r="57" spans="1:35" ht="14" x14ac:dyDescent="0.3">
      <c r="A57" s="13">
        <v>394</v>
      </c>
      <c r="B57" s="53" t="s">
        <v>387</v>
      </c>
      <c r="C57" s="53" t="s">
        <v>388</v>
      </c>
      <c r="D57" s="56" t="s">
        <v>2</v>
      </c>
      <c r="F57">
        <v>91</v>
      </c>
      <c r="G57" s="6">
        <v>92</v>
      </c>
      <c r="H57">
        <v>95</v>
      </c>
      <c r="I57">
        <v>97</v>
      </c>
      <c r="J57">
        <f t="shared" si="5"/>
        <v>375</v>
      </c>
      <c r="K57" s="13">
        <v>394</v>
      </c>
      <c r="L57" s="53" t="s">
        <v>387</v>
      </c>
      <c r="M57" s="53" t="s">
        <v>388</v>
      </c>
      <c r="N57" s="56" t="s">
        <v>2</v>
      </c>
      <c r="P57">
        <v>89</v>
      </c>
      <c r="Q57" s="6">
        <v>92</v>
      </c>
      <c r="R57">
        <v>91</v>
      </c>
      <c r="S57">
        <v>91</v>
      </c>
      <c r="T57">
        <f t="shared" si="3"/>
        <v>363</v>
      </c>
      <c r="U57" s="13">
        <v>394</v>
      </c>
      <c r="V57" s="53" t="s">
        <v>387</v>
      </c>
      <c r="W57" s="53" t="s">
        <v>388</v>
      </c>
      <c r="X57" s="56" t="s">
        <v>2</v>
      </c>
      <c r="Z57">
        <v>95</v>
      </c>
      <c r="AA57" s="6">
        <v>95</v>
      </c>
      <c r="AB57">
        <v>98</v>
      </c>
      <c r="AC57">
        <v>91</v>
      </c>
      <c r="AD57">
        <f t="shared" si="4"/>
        <v>379</v>
      </c>
      <c r="AE57" s="10">
        <v>377</v>
      </c>
      <c r="AF57" s="12" t="s">
        <v>353</v>
      </c>
      <c r="AG57" s="12" t="s">
        <v>354</v>
      </c>
      <c r="AH57" s="10" t="s">
        <v>2</v>
      </c>
      <c r="AI57">
        <v>1079</v>
      </c>
    </row>
    <row r="58" spans="1:35" ht="14" x14ac:dyDescent="0.3">
      <c r="A58" s="4">
        <v>392</v>
      </c>
      <c r="B58" s="55" t="s">
        <v>385</v>
      </c>
      <c r="C58" s="55" t="s">
        <v>386</v>
      </c>
      <c r="D58" s="4" t="s">
        <v>1</v>
      </c>
      <c r="F58">
        <v>95</v>
      </c>
      <c r="G58" s="6">
        <v>95</v>
      </c>
      <c r="H58">
        <v>98</v>
      </c>
      <c r="I58">
        <v>96</v>
      </c>
      <c r="J58">
        <f t="shared" si="5"/>
        <v>384</v>
      </c>
      <c r="K58" s="4">
        <v>392</v>
      </c>
      <c r="L58" s="22" t="s">
        <v>385</v>
      </c>
      <c r="M58" s="22" t="s">
        <v>386</v>
      </c>
      <c r="N58" s="4" t="s">
        <v>1</v>
      </c>
      <c r="P58">
        <v>95</v>
      </c>
      <c r="Q58" s="6">
        <v>98</v>
      </c>
      <c r="R58">
        <v>95</v>
      </c>
      <c r="S58">
        <v>97</v>
      </c>
      <c r="T58">
        <f t="shared" si="3"/>
        <v>385</v>
      </c>
      <c r="U58" s="4">
        <v>392</v>
      </c>
      <c r="V58" s="22" t="s">
        <v>385</v>
      </c>
      <c r="W58" s="22" t="s">
        <v>386</v>
      </c>
      <c r="X58" s="4" t="s">
        <v>1</v>
      </c>
      <c r="Z58">
        <v>95</v>
      </c>
      <c r="AA58" s="6">
        <v>98</v>
      </c>
      <c r="AB58">
        <v>93</v>
      </c>
      <c r="AC58">
        <v>95</v>
      </c>
      <c r="AD58">
        <f t="shared" si="4"/>
        <v>381</v>
      </c>
      <c r="AE58" s="10">
        <v>378</v>
      </c>
      <c r="AF58" s="12" t="s">
        <v>162</v>
      </c>
      <c r="AG58" s="12" t="s">
        <v>320</v>
      </c>
      <c r="AH58" s="10" t="s">
        <v>398</v>
      </c>
      <c r="AI58">
        <v>1054</v>
      </c>
    </row>
    <row r="59" spans="1:35" ht="14" x14ac:dyDescent="0.3">
      <c r="A59" s="10">
        <v>390</v>
      </c>
      <c r="B59" s="12" t="s">
        <v>372</v>
      </c>
      <c r="C59" s="12" t="s">
        <v>373</v>
      </c>
      <c r="D59" s="10" t="s">
        <v>398</v>
      </c>
      <c r="F59">
        <v>96</v>
      </c>
      <c r="G59" s="6">
        <v>98</v>
      </c>
      <c r="H59">
        <v>94</v>
      </c>
      <c r="I59">
        <v>100</v>
      </c>
      <c r="J59">
        <f t="shared" si="5"/>
        <v>388</v>
      </c>
      <c r="K59" s="10">
        <v>390</v>
      </c>
      <c r="L59" s="12" t="s">
        <v>372</v>
      </c>
      <c r="M59" s="12" t="s">
        <v>373</v>
      </c>
      <c r="N59" s="10" t="s">
        <v>398</v>
      </c>
      <c r="P59">
        <v>94</v>
      </c>
      <c r="Q59" s="6">
        <v>96</v>
      </c>
      <c r="R59">
        <v>96</v>
      </c>
      <c r="S59">
        <v>93</v>
      </c>
      <c r="T59">
        <f t="shared" si="3"/>
        <v>379</v>
      </c>
      <c r="U59" s="10">
        <v>390</v>
      </c>
      <c r="V59" s="12" t="s">
        <v>372</v>
      </c>
      <c r="W59" s="12" t="s">
        <v>373</v>
      </c>
      <c r="X59" s="10" t="s">
        <v>398</v>
      </c>
      <c r="Z59">
        <v>90</v>
      </c>
      <c r="AA59" s="6">
        <v>95</v>
      </c>
      <c r="AB59">
        <v>94</v>
      </c>
      <c r="AC59">
        <v>94</v>
      </c>
      <c r="AD59">
        <f t="shared" si="4"/>
        <v>373</v>
      </c>
      <c r="AE59" s="10">
        <v>350</v>
      </c>
      <c r="AF59" s="12" t="s">
        <v>316</v>
      </c>
      <c r="AG59" s="12" t="s">
        <v>317</v>
      </c>
      <c r="AH59" s="10" t="s">
        <v>2</v>
      </c>
      <c r="AI59">
        <v>1047</v>
      </c>
    </row>
    <row r="60" spans="1:35" ht="14" x14ac:dyDescent="0.3">
      <c r="A60" s="10">
        <v>391</v>
      </c>
      <c r="B60" s="12" t="s">
        <v>374</v>
      </c>
      <c r="C60" s="12" t="s">
        <v>375</v>
      </c>
      <c r="D60" s="10" t="s">
        <v>407</v>
      </c>
      <c r="F60">
        <v>100</v>
      </c>
      <c r="G60" s="6">
        <v>100</v>
      </c>
      <c r="H60">
        <v>99</v>
      </c>
      <c r="I60">
        <v>100</v>
      </c>
      <c r="J60">
        <f t="shared" si="5"/>
        <v>399</v>
      </c>
      <c r="K60" s="10">
        <v>391</v>
      </c>
      <c r="L60" s="12" t="s">
        <v>374</v>
      </c>
      <c r="M60" s="12" t="s">
        <v>375</v>
      </c>
      <c r="N60" s="10" t="s">
        <v>407</v>
      </c>
      <c r="P60">
        <v>100</v>
      </c>
      <c r="Q60" s="66">
        <v>99</v>
      </c>
      <c r="R60">
        <v>100</v>
      </c>
      <c r="S60">
        <v>98</v>
      </c>
      <c r="T60">
        <f t="shared" si="3"/>
        <v>397</v>
      </c>
      <c r="U60" s="10">
        <v>391</v>
      </c>
      <c r="V60" s="12" t="s">
        <v>374</v>
      </c>
      <c r="W60" s="12" t="s">
        <v>375</v>
      </c>
      <c r="X60" s="10" t="s">
        <v>407</v>
      </c>
      <c r="Z60">
        <v>100</v>
      </c>
      <c r="AA60" s="6">
        <v>99</v>
      </c>
      <c r="AB60">
        <v>100</v>
      </c>
      <c r="AC60">
        <v>100</v>
      </c>
      <c r="AD60">
        <f t="shared" si="4"/>
        <v>399</v>
      </c>
      <c r="AE60" s="10">
        <v>409</v>
      </c>
      <c r="AF60" s="12" t="s">
        <v>151</v>
      </c>
      <c r="AG60" s="12" t="s">
        <v>341</v>
      </c>
      <c r="AH60" s="56" t="s">
        <v>2</v>
      </c>
      <c r="AI60">
        <v>780</v>
      </c>
    </row>
    <row r="61" spans="1:35" ht="23.25" customHeight="1" x14ac:dyDescent="0.5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</row>
    <row r="62" spans="1:35" ht="25" x14ac:dyDescent="0.5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</row>
    <row r="63" spans="1:35" ht="20" x14ac:dyDescent="0.4">
      <c r="A63" s="103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</row>
    <row r="64" spans="1:35" ht="20" x14ac:dyDescent="0.4"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50"/>
      <c r="V64" s="51"/>
      <c r="W64" s="51"/>
      <c r="X64" s="51"/>
      <c r="Z64" s="48"/>
      <c r="AA64" s="48"/>
      <c r="AB64" s="48"/>
      <c r="AC64" s="48"/>
      <c r="AD64" s="48"/>
    </row>
    <row r="65" spans="1:30" ht="14" x14ac:dyDescent="0.3">
      <c r="A65" s="50"/>
      <c r="B65" s="107"/>
      <c r="C65" s="107"/>
      <c r="D65" s="51"/>
      <c r="F65" s="48"/>
      <c r="G65" s="65"/>
      <c r="H65" s="48"/>
      <c r="I65" s="48"/>
      <c r="J65" s="48"/>
      <c r="K65" s="50"/>
      <c r="L65" s="51"/>
      <c r="M65" s="51"/>
      <c r="N65" s="51"/>
      <c r="P65" s="48"/>
      <c r="Q65" s="65"/>
      <c r="R65" s="48"/>
      <c r="S65" s="48"/>
      <c r="T65" s="48"/>
      <c r="U65" s="10"/>
      <c r="V65" s="12"/>
      <c r="W65" s="12"/>
      <c r="X65" s="10"/>
      <c r="AA65" s="6"/>
    </row>
    <row r="66" spans="1:30" ht="14" x14ac:dyDescent="0.3">
      <c r="A66" s="10"/>
      <c r="B66" s="12"/>
      <c r="C66" s="12"/>
      <c r="D66" s="10"/>
      <c r="K66" s="10"/>
      <c r="L66" s="12"/>
      <c r="M66" s="12"/>
      <c r="N66" s="10"/>
      <c r="Q66" s="6"/>
      <c r="U66" s="10"/>
      <c r="V66" s="12"/>
      <c r="W66" s="12"/>
      <c r="X66" s="10"/>
      <c r="AA66" s="6"/>
    </row>
    <row r="67" spans="1:30" ht="14" x14ac:dyDescent="0.3">
      <c r="A67" s="10"/>
      <c r="B67" s="12"/>
      <c r="C67" s="12"/>
      <c r="D67" s="10"/>
      <c r="K67" s="10"/>
      <c r="L67" s="12"/>
      <c r="M67" s="12"/>
      <c r="N67" s="10"/>
      <c r="O67" s="2"/>
      <c r="P67" s="2"/>
      <c r="Q67" s="43"/>
      <c r="R67" s="2"/>
      <c r="S67" s="2"/>
      <c r="T67" s="2"/>
      <c r="U67" s="10"/>
      <c r="V67" s="12"/>
      <c r="W67" s="12"/>
      <c r="X67" s="13"/>
      <c r="AA67" s="54"/>
    </row>
    <row r="68" spans="1:30" ht="14" x14ac:dyDescent="0.3">
      <c r="A68" s="10"/>
      <c r="B68" s="12"/>
      <c r="C68" s="12"/>
      <c r="D68" s="10"/>
      <c r="K68" s="10"/>
      <c r="L68" s="12"/>
      <c r="M68" s="12"/>
      <c r="N68" s="56"/>
      <c r="Q68" s="54"/>
      <c r="U68" s="10"/>
      <c r="V68" s="12"/>
      <c r="W68" s="12"/>
      <c r="X68" s="10"/>
      <c r="AA68" s="6"/>
    </row>
    <row r="69" spans="1:30" ht="14" x14ac:dyDescent="0.3">
      <c r="A69" s="10"/>
      <c r="B69" s="12"/>
      <c r="C69" s="12"/>
      <c r="D69" s="10"/>
      <c r="E69" s="2"/>
      <c r="F69" s="2"/>
      <c r="G69" s="43"/>
      <c r="H69" s="2"/>
      <c r="I69" s="2"/>
      <c r="J69" s="2"/>
      <c r="K69" s="10"/>
      <c r="L69" s="12"/>
      <c r="M69" s="12"/>
      <c r="N69" s="10"/>
      <c r="Q69" s="6"/>
      <c r="U69" s="10"/>
      <c r="V69" s="12"/>
      <c r="W69" s="12"/>
      <c r="X69" s="10"/>
      <c r="Y69" s="2"/>
      <c r="Z69" s="2"/>
      <c r="AA69" s="43"/>
      <c r="AB69" s="2"/>
      <c r="AC69" s="2"/>
      <c r="AD69" s="2"/>
    </row>
    <row r="70" spans="1:30" ht="14" x14ac:dyDescent="0.3">
      <c r="A70" s="10"/>
      <c r="B70" s="12"/>
      <c r="C70" s="12"/>
      <c r="D70" s="10"/>
      <c r="K70" s="10"/>
      <c r="L70" s="12"/>
      <c r="M70" s="12"/>
      <c r="N70" s="10"/>
      <c r="Q70" s="6"/>
      <c r="U70" s="10"/>
      <c r="V70" s="12"/>
      <c r="W70" s="12"/>
      <c r="X70" s="10"/>
      <c r="Y70" s="2"/>
      <c r="Z70" s="2"/>
      <c r="AA70" s="54"/>
      <c r="AB70" s="2"/>
      <c r="AC70" s="2"/>
      <c r="AD70" s="2"/>
    </row>
    <row r="71" spans="1:30" ht="14" x14ac:dyDescent="0.3">
      <c r="A71" s="10"/>
      <c r="B71" s="12"/>
      <c r="C71" s="12"/>
      <c r="D71" s="10"/>
      <c r="K71" s="10"/>
      <c r="L71" s="12"/>
      <c r="M71" s="12"/>
      <c r="N71" s="13"/>
      <c r="O71" s="2"/>
      <c r="P71" s="2"/>
      <c r="Q71" s="43"/>
      <c r="R71" s="2"/>
      <c r="S71" s="2"/>
      <c r="T71" s="2"/>
      <c r="U71" s="10"/>
      <c r="V71" s="12"/>
      <c r="W71" s="12"/>
      <c r="X71" s="10"/>
      <c r="Y71" s="2"/>
      <c r="Z71" s="2"/>
      <c r="AA71" s="43"/>
      <c r="AB71" s="2"/>
      <c r="AC71" s="2"/>
      <c r="AD71" s="2"/>
    </row>
    <row r="72" spans="1:30" ht="14" x14ac:dyDescent="0.3">
      <c r="A72" s="10"/>
      <c r="B72" s="12"/>
      <c r="C72" s="12"/>
      <c r="D72" s="10"/>
      <c r="K72" s="10"/>
      <c r="L72" s="12"/>
      <c r="M72" s="12"/>
      <c r="N72" s="10"/>
      <c r="Q72" s="6"/>
      <c r="U72" s="10"/>
      <c r="V72" s="12"/>
      <c r="W72" s="12"/>
      <c r="X72" s="10"/>
      <c r="AA72" s="54"/>
    </row>
    <row r="73" spans="1:30" ht="14" x14ac:dyDescent="0.3">
      <c r="A73" s="10"/>
      <c r="B73" s="12"/>
      <c r="C73" s="12"/>
      <c r="D73" s="10"/>
      <c r="K73" s="10"/>
      <c r="L73" s="12"/>
      <c r="M73" s="12"/>
      <c r="N73" s="10"/>
      <c r="Q73" s="6"/>
      <c r="U73" s="10"/>
      <c r="V73" s="12"/>
      <c r="W73" s="12"/>
      <c r="X73" s="10"/>
      <c r="Y73" s="2"/>
      <c r="Z73" s="2"/>
      <c r="AA73" s="43"/>
      <c r="AB73" s="2"/>
      <c r="AC73" s="2"/>
      <c r="AD73" s="2"/>
    </row>
    <row r="74" spans="1:30" ht="14" x14ac:dyDescent="0.3">
      <c r="A74" s="10"/>
      <c r="B74" s="12"/>
      <c r="C74" s="12"/>
      <c r="D74" s="10"/>
      <c r="K74" s="10"/>
      <c r="L74" s="12"/>
      <c r="M74" s="12"/>
      <c r="N74" s="10"/>
      <c r="O74" s="2"/>
      <c r="P74" s="2"/>
      <c r="Q74" s="43"/>
      <c r="R74" s="2"/>
      <c r="S74" s="2"/>
      <c r="T74" s="2"/>
      <c r="U74" s="10"/>
      <c r="V74" s="12"/>
      <c r="W74" s="12"/>
      <c r="X74" s="10"/>
      <c r="Y74" s="2"/>
      <c r="Z74" s="2"/>
      <c r="AA74" s="54"/>
      <c r="AB74" s="2"/>
      <c r="AC74" s="7"/>
      <c r="AD74" s="2"/>
    </row>
    <row r="75" spans="1:30" ht="14" x14ac:dyDescent="0.3">
      <c r="A75" s="13"/>
      <c r="B75" s="53"/>
      <c r="C75" s="53"/>
      <c r="D75" s="56"/>
      <c r="K75" s="10"/>
      <c r="L75" s="12"/>
      <c r="M75" s="12"/>
      <c r="N75" s="10"/>
      <c r="Q75" s="6"/>
      <c r="U75" s="10"/>
      <c r="V75" s="12"/>
      <c r="W75" s="12"/>
      <c r="X75" s="10"/>
      <c r="AA75" s="6"/>
    </row>
    <row r="76" spans="1:30" ht="14" x14ac:dyDescent="0.3">
      <c r="A76" s="10"/>
      <c r="B76" s="12"/>
      <c r="C76" s="12"/>
      <c r="D76" s="10"/>
      <c r="K76" s="10"/>
      <c r="L76" s="12"/>
      <c r="M76" s="12"/>
      <c r="N76" s="10"/>
      <c r="Q76" s="6"/>
      <c r="U76" s="10"/>
      <c r="V76" s="12"/>
      <c r="W76" s="12"/>
      <c r="X76" s="10"/>
      <c r="Z76" s="7"/>
      <c r="AA76" s="99"/>
      <c r="AB76" s="7"/>
      <c r="AC76" s="7"/>
    </row>
    <row r="77" spans="1:30" ht="14" x14ac:dyDescent="0.3">
      <c r="A77" s="10"/>
      <c r="B77" s="12"/>
      <c r="C77" s="12"/>
      <c r="D77" s="10"/>
      <c r="K77" s="10"/>
      <c r="L77" s="12"/>
      <c r="M77" s="12"/>
      <c r="N77" s="10"/>
      <c r="Q77" s="6"/>
      <c r="U77" s="10"/>
      <c r="V77" s="12"/>
      <c r="W77" s="12"/>
      <c r="X77" s="10"/>
      <c r="AA77" s="6"/>
    </row>
    <row r="78" spans="1:30" ht="14" x14ac:dyDescent="0.3">
      <c r="A78" s="10"/>
      <c r="B78" s="12"/>
      <c r="C78" s="12"/>
      <c r="D78" s="10"/>
      <c r="K78" s="13"/>
      <c r="L78" s="53"/>
      <c r="M78" s="53"/>
      <c r="N78" s="56"/>
      <c r="Q78" s="6"/>
      <c r="U78" s="10"/>
      <c r="V78" s="12"/>
      <c r="W78" s="12"/>
      <c r="X78" s="10"/>
      <c r="AA78" s="6"/>
    </row>
    <row r="79" spans="1:30" ht="14" x14ac:dyDescent="0.3">
      <c r="A79" s="10"/>
      <c r="B79" s="12"/>
      <c r="C79" s="12"/>
      <c r="D79" s="10"/>
      <c r="K79" s="10"/>
      <c r="L79" s="12"/>
      <c r="M79" s="12"/>
      <c r="N79" s="10"/>
      <c r="Q79" s="6"/>
      <c r="U79" s="10"/>
      <c r="V79" s="12"/>
      <c r="W79" s="12"/>
      <c r="X79" s="10"/>
      <c r="Y79" s="2"/>
      <c r="Z79" s="2"/>
      <c r="AA79" s="43"/>
      <c r="AB79" s="2"/>
      <c r="AC79" s="7"/>
      <c r="AD79" s="2"/>
    </row>
    <row r="80" spans="1:30" ht="14" x14ac:dyDescent="0.3">
      <c r="A80" s="10"/>
      <c r="B80" s="12"/>
      <c r="C80" s="12"/>
      <c r="D80" s="10"/>
      <c r="K80" s="10"/>
      <c r="L80" s="12"/>
      <c r="M80" s="12"/>
      <c r="N80" s="10"/>
      <c r="Q80" s="6"/>
      <c r="U80" s="10"/>
      <c r="V80" s="12"/>
      <c r="W80" s="12"/>
      <c r="X80" s="10"/>
      <c r="AA80" s="6"/>
    </row>
    <row r="81" spans="1:30" ht="14" x14ac:dyDescent="0.3">
      <c r="A81" s="10"/>
      <c r="B81" s="12"/>
      <c r="C81" s="12"/>
      <c r="D81" s="10"/>
      <c r="K81" s="4"/>
      <c r="L81" s="22"/>
      <c r="M81" s="22"/>
      <c r="N81" s="4"/>
      <c r="Q81" s="6"/>
      <c r="U81" s="10"/>
      <c r="V81" s="12"/>
      <c r="W81" s="12"/>
      <c r="X81" s="56"/>
      <c r="AA81" s="6"/>
    </row>
    <row r="82" spans="1:30" ht="14" x14ac:dyDescent="0.3">
      <c r="A82" s="10"/>
      <c r="B82" s="12"/>
      <c r="C82" s="12"/>
      <c r="D82" s="10"/>
      <c r="K82" s="10"/>
      <c r="L82" s="12"/>
      <c r="M82" s="12"/>
      <c r="N82" s="10"/>
      <c r="Q82" s="6"/>
      <c r="U82" s="13"/>
      <c r="V82" s="53"/>
      <c r="W82" s="53"/>
      <c r="X82" s="56"/>
      <c r="AA82" s="6"/>
    </row>
    <row r="83" spans="1:30" ht="14" x14ac:dyDescent="0.3">
      <c r="A83" s="10"/>
      <c r="B83" s="12"/>
      <c r="C83" s="12"/>
      <c r="D83" s="10"/>
      <c r="G83" s="66"/>
      <c r="K83" s="10"/>
      <c r="L83" s="12"/>
      <c r="M83" s="12"/>
      <c r="N83" s="10"/>
      <c r="Q83" s="6"/>
      <c r="U83" s="10"/>
      <c r="V83" s="12"/>
      <c r="W83" s="12"/>
      <c r="X83" s="10"/>
      <c r="AA83" s="6"/>
    </row>
    <row r="84" spans="1:30" ht="14" x14ac:dyDescent="0.3">
      <c r="A84" s="4"/>
      <c r="B84" s="55"/>
      <c r="C84" s="55"/>
      <c r="D84" s="4"/>
      <c r="K84" s="10"/>
      <c r="L84" s="12"/>
      <c r="M84" s="12"/>
      <c r="N84" s="10"/>
      <c r="Q84" s="6"/>
      <c r="U84" s="10"/>
      <c r="V84" s="12"/>
      <c r="W84" s="12"/>
      <c r="X84" s="10"/>
      <c r="AA84" s="6"/>
    </row>
    <row r="85" spans="1:30" ht="14" x14ac:dyDescent="0.3">
      <c r="A85" s="10"/>
      <c r="B85" s="12"/>
      <c r="C85" s="12"/>
      <c r="D85" s="10"/>
      <c r="K85" s="10"/>
      <c r="L85" s="12"/>
      <c r="M85" s="12"/>
      <c r="N85" s="10"/>
      <c r="Q85" s="6"/>
      <c r="U85" s="10"/>
      <c r="V85" s="12"/>
      <c r="W85" s="12"/>
      <c r="X85" s="10"/>
      <c r="Y85" s="2"/>
      <c r="Z85" s="2"/>
      <c r="AA85" s="43"/>
      <c r="AB85" s="2"/>
      <c r="AC85" s="2"/>
      <c r="AD85" s="2"/>
    </row>
    <row r="86" spans="1:30" ht="14" x14ac:dyDescent="0.3">
      <c r="A86" s="10"/>
      <c r="B86" s="12"/>
      <c r="C86" s="12"/>
      <c r="D86" s="10"/>
      <c r="K86" s="10"/>
      <c r="L86" s="12"/>
      <c r="M86" s="12"/>
      <c r="N86" s="10"/>
      <c r="Q86" s="6"/>
      <c r="U86" s="10"/>
      <c r="V86" s="12"/>
      <c r="W86" s="12"/>
      <c r="X86" s="10"/>
      <c r="AA86" s="6"/>
    </row>
    <row r="87" spans="1:30" ht="14" x14ac:dyDescent="0.3">
      <c r="A87" s="10"/>
      <c r="B87" s="12"/>
      <c r="C87" s="12"/>
      <c r="D87" s="10"/>
      <c r="K87" s="10"/>
      <c r="L87" s="12"/>
      <c r="M87" s="12"/>
      <c r="N87" s="10"/>
      <c r="Q87" s="6"/>
      <c r="U87" s="4"/>
      <c r="V87" s="22"/>
      <c r="W87" s="22"/>
      <c r="X87" s="4"/>
      <c r="AA87" s="6"/>
    </row>
    <row r="88" spans="1:30" ht="14" x14ac:dyDescent="0.3">
      <c r="A88" s="10"/>
      <c r="B88" s="12"/>
      <c r="C88" s="12"/>
      <c r="D88" s="13"/>
      <c r="K88" s="10"/>
      <c r="L88" s="12"/>
      <c r="M88" s="12"/>
      <c r="N88" s="10"/>
      <c r="Q88" s="6"/>
      <c r="U88" s="10"/>
      <c r="V88" s="12"/>
      <c r="W88" s="12"/>
      <c r="X88" s="10"/>
    </row>
    <row r="89" spans="1:30" ht="14" x14ac:dyDescent="0.3">
      <c r="A89" s="10"/>
      <c r="B89" s="12"/>
      <c r="C89" s="12"/>
      <c r="D89" s="10"/>
      <c r="K89" s="10"/>
      <c r="L89" s="12"/>
      <c r="M89" s="12"/>
      <c r="N89" s="10"/>
      <c r="Q89" s="6"/>
      <c r="U89" s="10"/>
      <c r="V89" s="12"/>
      <c r="W89" s="12"/>
      <c r="X89" s="10"/>
      <c r="AA89" s="6"/>
    </row>
    <row r="90" spans="1:30" ht="14" x14ac:dyDescent="0.3">
      <c r="A90" s="10"/>
      <c r="B90" s="12"/>
      <c r="C90" s="12"/>
      <c r="D90" s="10"/>
      <c r="K90" s="10"/>
      <c r="L90" s="12"/>
      <c r="M90" s="12"/>
      <c r="N90" s="10"/>
      <c r="Q90" s="6"/>
      <c r="U90" s="13"/>
      <c r="V90" s="53"/>
      <c r="W90" s="53"/>
      <c r="X90" s="56"/>
      <c r="AA90" s="6"/>
    </row>
    <row r="91" spans="1:30" ht="14" x14ac:dyDescent="0.3">
      <c r="A91" s="10"/>
      <c r="B91" s="12"/>
      <c r="C91" s="12"/>
      <c r="D91" s="10"/>
      <c r="K91" s="10"/>
      <c r="L91" s="12"/>
      <c r="M91" s="12"/>
      <c r="N91" s="10"/>
      <c r="Q91" s="6"/>
      <c r="U91" s="10"/>
      <c r="V91" s="12"/>
      <c r="W91" s="12"/>
      <c r="X91" s="10"/>
      <c r="AA91" s="6"/>
    </row>
    <row r="92" spans="1:30" ht="14" x14ac:dyDescent="0.3">
      <c r="A92" s="10"/>
      <c r="B92" s="12"/>
      <c r="C92" s="12"/>
      <c r="D92" s="10"/>
      <c r="K92" s="10"/>
      <c r="L92" s="14"/>
      <c r="M92" s="12"/>
      <c r="N92" s="10"/>
      <c r="Q92" s="6"/>
      <c r="U92" s="10"/>
      <c r="V92" s="12"/>
      <c r="W92" s="12"/>
      <c r="X92" s="10"/>
      <c r="AA92" s="6"/>
    </row>
    <row r="93" spans="1:30" ht="14" x14ac:dyDescent="0.3">
      <c r="A93" s="13"/>
      <c r="B93" s="53"/>
      <c r="C93" s="53"/>
      <c r="D93" s="56"/>
      <c r="K93" s="10"/>
      <c r="L93" s="12"/>
      <c r="M93" s="12"/>
      <c r="N93" s="10"/>
      <c r="Q93" s="6"/>
      <c r="U93" s="10"/>
      <c r="V93" s="12"/>
      <c r="W93" s="12"/>
      <c r="X93" s="13"/>
      <c r="AA93" s="6"/>
    </row>
    <row r="94" spans="1:30" ht="14" x14ac:dyDescent="0.3">
      <c r="A94" s="10"/>
      <c r="B94" s="12"/>
      <c r="C94" s="12"/>
      <c r="D94" s="10"/>
      <c r="K94" s="10"/>
      <c r="L94" s="12"/>
      <c r="M94" s="12"/>
      <c r="N94" s="10"/>
      <c r="Q94" s="54"/>
      <c r="U94" s="10"/>
      <c r="V94" s="12"/>
      <c r="W94" s="12"/>
      <c r="X94" s="10"/>
      <c r="AA94" s="54"/>
    </row>
    <row r="95" spans="1:30" ht="14" x14ac:dyDescent="0.3">
      <c r="A95" s="10"/>
      <c r="B95" s="14"/>
      <c r="C95" s="12"/>
      <c r="D95" s="10"/>
      <c r="K95" s="10"/>
      <c r="L95" s="12"/>
      <c r="M95" s="12"/>
      <c r="N95" s="10"/>
      <c r="Q95" s="6"/>
      <c r="U95" s="10"/>
      <c r="V95" s="14"/>
      <c r="W95" s="12"/>
      <c r="X95" s="10"/>
      <c r="AA95" s="6"/>
    </row>
    <row r="96" spans="1:30" ht="14" x14ac:dyDescent="0.3">
      <c r="A96" s="10"/>
      <c r="B96" s="12"/>
      <c r="C96" s="12"/>
      <c r="D96" s="10"/>
      <c r="K96" s="10"/>
      <c r="L96" s="12"/>
      <c r="M96" s="12"/>
      <c r="N96" s="10"/>
      <c r="Q96" s="6"/>
      <c r="U96" s="10"/>
      <c r="V96" s="12"/>
      <c r="W96" s="12"/>
      <c r="X96" s="10"/>
      <c r="AA96" s="6"/>
    </row>
    <row r="97" spans="1:27" ht="14" x14ac:dyDescent="0.3">
      <c r="A97" s="10"/>
      <c r="B97" s="12"/>
      <c r="C97" s="12"/>
      <c r="D97" s="10"/>
      <c r="K97" s="10"/>
      <c r="L97" s="14"/>
      <c r="M97" s="12"/>
      <c r="N97" s="10"/>
      <c r="O97" s="2"/>
      <c r="P97" s="2"/>
      <c r="Q97" s="43"/>
      <c r="R97" s="2"/>
      <c r="S97" s="7"/>
      <c r="T97" s="2"/>
      <c r="U97" s="10"/>
      <c r="V97" s="12"/>
      <c r="W97" s="12"/>
      <c r="X97" s="10"/>
      <c r="AA97" s="6"/>
    </row>
    <row r="98" spans="1:27" ht="14" x14ac:dyDescent="0.3">
      <c r="A98" s="10"/>
      <c r="B98" s="12"/>
      <c r="C98" s="12"/>
      <c r="D98" s="13"/>
      <c r="K98" s="10"/>
      <c r="L98" s="12"/>
      <c r="M98" s="12"/>
      <c r="N98" s="13"/>
      <c r="Q98" s="6"/>
      <c r="U98" s="10"/>
      <c r="V98" s="14"/>
      <c r="W98" s="12"/>
      <c r="X98" s="10"/>
      <c r="AA98" s="6"/>
    </row>
    <row r="99" spans="1:27" ht="14" x14ac:dyDescent="0.3">
      <c r="A99" s="10"/>
      <c r="B99" s="12"/>
      <c r="C99" s="12"/>
      <c r="D99" s="10"/>
      <c r="K99" s="10"/>
      <c r="L99" s="12"/>
      <c r="M99" s="12"/>
      <c r="N99" s="13"/>
      <c r="Q99" s="6"/>
      <c r="U99" s="10"/>
      <c r="V99" s="12"/>
      <c r="W99" s="12"/>
      <c r="X99" s="13"/>
      <c r="AA99" s="6"/>
    </row>
    <row r="100" spans="1:27" ht="14" x14ac:dyDescent="0.3">
      <c r="A100" s="10"/>
      <c r="B100" s="14"/>
      <c r="C100" s="12"/>
      <c r="D100" s="10"/>
      <c r="K100" s="10"/>
      <c r="L100" s="12"/>
      <c r="M100" s="12"/>
      <c r="N100" s="10"/>
      <c r="Q100" s="6"/>
      <c r="U100" s="10"/>
      <c r="V100" s="12"/>
      <c r="W100" s="12"/>
      <c r="X100" s="10"/>
      <c r="AA100" s="6"/>
    </row>
    <row r="101" spans="1:27" ht="14" x14ac:dyDescent="0.3">
      <c r="A101" s="10"/>
      <c r="B101" s="12"/>
      <c r="C101" s="12"/>
      <c r="D101" s="10"/>
      <c r="K101" s="10"/>
      <c r="L101" s="12"/>
      <c r="M101" s="12"/>
      <c r="N101" s="10"/>
      <c r="O101" s="2"/>
      <c r="P101" s="2"/>
      <c r="Q101" s="66"/>
      <c r="R101" s="2"/>
      <c r="S101" s="2"/>
      <c r="T101" s="2"/>
      <c r="U101" s="10"/>
      <c r="V101" s="12"/>
      <c r="W101" s="12"/>
      <c r="X101" s="10"/>
      <c r="AA101" s="6"/>
    </row>
    <row r="102" spans="1:27" ht="14" x14ac:dyDescent="0.3">
      <c r="A102" s="10"/>
      <c r="B102" s="12"/>
      <c r="C102" s="12"/>
      <c r="D102" s="13"/>
      <c r="K102" s="10"/>
      <c r="L102" s="12"/>
      <c r="M102" s="12"/>
      <c r="N102" s="13"/>
      <c r="Q102" s="6"/>
      <c r="U102" s="10"/>
      <c r="V102" s="12"/>
      <c r="W102" s="12"/>
      <c r="X102" s="10"/>
      <c r="AA102" s="6"/>
    </row>
    <row r="103" spans="1:27" ht="14" x14ac:dyDescent="0.3">
      <c r="A103" s="10"/>
      <c r="B103" s="12"/>
      <c r="C103" s="12"/>
      <c r="D103" s="10"/>
      <c r="K103" s="10"/>
      <c r="L103" s="12"/>
      <c r="M103" s="12"/>
      <c r="N103" s="10"/>
      <c r="Q103" s="6"/>
      <c r="U103" s="10"/>
      <c r="V103" s="12"/>
      <c r="W103" s="12"/>
      <c r="X103" s="10"/>
      <c r="AA103" s="6"/>
    </row>
    <row r="104" spans="1:27" ht="14" x14ac:dyDescent="0.3">
      <c r="A104" s="10"/>
      <c r="B104" s="12"/>
      <c r="C104" s="12"/>
      <c r="D104" s="10"/>
      <c r="K104" s="13"/>
      <c r="L104" s="53"/>
      <c r="M104" s="53"/>
      <c r="N104" s="56"/>
      <c r="Q104" s="6"/>
      <c r="U104" s="10"/>
      <c r="V104" s="12"/>
      <c r="W104" s="12"/>
      <c r="X104" s="13"/>
      <c r="AA104" s="6"/>
    </row>
    <row r="105" spans="1:27" ht="14" x14ac:dyDescent="0.3">
      <c r="A105" s="10"/>
      <c r="B105" s="12"/>
      <c r="C105" s="12"/>
      <c r="D105" s="10"/>
      <c r="K105" s="10"/>
      <c r="L105" s="12"/>
      <c r="M105" s="12"/>
      <c r="N105" s="10"/>
      <c r="Q105" s="6"/>
      <c r="U105" s="10"/>
      <c r="V105" s="12"/>
      <c r="W105" s="12"/>
      <c r="X105" s="10"/>
      <c r="AA105" s="6"/>
    </row>
    <row r="106" spans="1:27" ht="14" x14ac:dyDescent="0.3">
      <c r="A106" s="10"/>
      <c r="B106" s="12"/>
      <c r="C106" s="12"/>
      <c r="D106" s="10"/>
      <c r="G106" s="66"/>
      <c r="K106" s="10"/>
      <c r="L106" s="12"/>
      <c r="M106" s="12"/>
      <c r="N106" s="10"/>
      <c r="Q106" s="6"/>
      <c r="U106" s="10"/>
      <c r="V106" s="12"/>
      <c r="W106" s="12"/>
      <c r="X106" s="10"/>
      <c r="AA106" s="6"/>
    </row>
    <row r="107" spans="1:27" ht="14" x14ac:dyDescent="0.3">
      <c r="K107" s="10"/>
      <c r="L107" s="12"/>
      <c r="M107" s="12"/>
      <c r="N107" s="10"/>
      <c r="Q107" s="6"/>
      <c r="U107" s="10"/>
      <c r="V107" s="12"/>
      <c r="W107" s="12"/>
      <c r="X107" s="10"/>
      <c r="AA107" s="6"/>
    </row>
    <row r="108" spans="1:27" ht="14" x14ac:dyDescent="0.3">
      <c r="K108" s="10"/>
      <c r="L108" s="12"/>
      <c r="M108" s="12"/>
      <c r="N108" s="10"/>
      <c r="Q108" s="6"/>
    </row>
    <row r="126" spans="21:30" ht="14" x14ac:dyDescent="0.3">
      <c r="U126" s="10"/>
      <c r="V126" s="12"/>
      <c r="W126" s="12"/>
      <c r="X126" s="10"/>
      <c r="Y126" s="2"/>
      <c r="Z126" s="2"/>
      <c r="AA126" s="66"/>
      <c r="AB126" s="2"/>
      <c r="AC126" s="2"/>
      <c r="AD126" s="2"/>
    </row>
    <row r="127" spans="21:30" ht="14" x14ac:dyDescent="0.3">
      <c r="U127" s="10"/>
      <c r="V127" s="12"/>
      <c r="W127" s="12"/>
      <c r="X127" s="10"/>
      <c r="AA127" s="6"/>
    </row>
    <row r="128" spans="21:30" ht="14" x14ac:dyDescent="0.3">
      <c r="U128" s="10"/>
      <c r="V128" s="12"/>
      <c r="W128" s="12"/>
      <c r="X128" s="10"/>
      <c r="AA128" s="6"/>
    </row>
    <row r="129" spans="1:27" ht="14" x14ac:dyDescent="0.3">
      <c r="U129" s="10"/>
      <c r="V129" s="12"/>
      <c r="W129" s="12"/>
      <c r="X129" s="10"/>
      <c r="AA129" s="6"/>
    </row>
    <row r="130" spans="1:27" ht="14" x14ac:dyDescent="0.3">
      <c r="U130" s="10"/>
      <c r="V130" s="12"/>
      <c r="W130" s="12"/>
      <c r="X130" s="10"/>
      <c r="AA130" s="6"/>
    </row>
    <row r="131" spans="1:27" ht="14" x14ac:dyDescent="0.3">
      <c r="U131" s="10"/>
      <c r="V131" s="12"/>
      <c r="W131" s="12"/>
      <c r="X131" s="13"/>
      <c r="AA131" s="6"/>
    </row>
    <row r="136" spans="1:27" ht="14" x14ac:dyDescent="0.3">
      <c r="A136" s="10"/>
      <c r="B136" s="12"/>
      <c r="C136" s="12"/>
      <c r="D136" s="10"/>
    </row>
    <row r="137" spans="1:27" ht="14" x14ac:dyDescent="0.3">
      <c r="A137" s="10"/>
      <c r="B137" s="12"/>
      <c r="C137" s="12"/>
      <c r="D137" s="10"/>
    </row>
    <row r="138" spans="1:27" ht="14" x14ac:dyDescent="0.3">
      <c r="A138" s="10"/>
      <c r="B138" s="12"/>
      <c r="C138" s="12"/>
      <c r="D138" s="10"/>
    </row>
    <row r="139" spans="1:27" ht="14" x14ac:dyDescent="0.3">
      <c r="A139" s="10"/>
      <c r="B139" s="12"/>
      <c r="C139" s="12"/>
      <c r="D139" s="10"/>
    </row>
    <row r="140" spans="1:27" ht="14" x14ac:dyDescent="0.3">
      <c r="A140" s="10"/>
      <c r="B140" s="12"/>
      <c r="C140" s="12"/>
      <c r="D140" s="10"/>
    </row>
    <row r="141" spans="1:27" ht="14" x14ac:dyDescent="0.3">
      <c r="A141" s="10"/>
      <c r="B141" s="12"/>
      <c r="C141" s="12"/>
      <c r="D141" s="10"/>
    </row>
    <row r="142" spans="1:27" ht="14" x14ac:dyDescent="0.3">
      <c r="A142" s="10"/>
      <c r="B142" s="12"/>
      <c r="C142" s="12"/>
      <c r="D142" s="13"/>
    </row>
  </sheetData>
  <mergeCells count="25">
    <mergeCell ref="K64:T64"/>
    <mergeCell ref="B65:C65"/>
    <mergeCell ref="AF4:AG4"/>
    <mergeCell ref="AE1:AN1"/>
    <mergeCell ref="AE2:AN2"/>
    <mergeCell ref="A61:J61"/>
    <mergeCell ref="U61:AD61"/>
    <mergeCell ref="A62:J62"/>
    <mergeCell ref="K62:T62"/>
    <mergeCell ref="U62:AD62"/>
    <mergeCell ref="A63:J63"/>
    <mergeCell ref="K63:T63"/>
    <mergeCell ref="U63:AD63"/>
    <mergeCell ref="A3:J3"/>
    <mergeCell ref="K3:T3"/>
    <mergeCell ref="U3:AD3"/>
    <mergeCell ref="B4:C4"/>
    <mergeCell ref="L4:M4"/>
    <mergeCell ref="V4:W4"/>
    <mergeCell ref="A1:J1"/>
    <mergeCell ref="K1:T1"/>
    <mergeCell ref="U1:AD1"/>
    <mergeCell ref="A2:J2"/>
    <mergeCell ref="K2:T2"/>
    <mergeCell ref="U2:AD2"/>
  </mergeCells>
  <pageMargins left="0" right="0" top="0.5" bottom="0" header="0" footer="0"/>
  <pageSetup scale="94" orientation="portrait" r:id="rId1"/>
  <headerFooter alignWithMargins="0"/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2:AJ112"/>
  <sheetViews>
    <sheetView zoomScaleNormal="100" workbookViewId="0"/>
  </sheetViews>
  <sheetFormatPr defaultRowHeight="12.5" x14ac:dyDescent="0.25"/>
  <cols>
    <col min="1" max="1" width="7.54296875" customWidth="1"/>
    <col min="2" max="2" width="12.1796875" customWidth="1"/>
    <col min="3" max="3" width="9.54296875" customWidth="1"/>
    <col min="4" max="4" width="6.81640625" customWidth="1"/>
    <col min="5" max="5" width="2.453125" customWidth="1"/>
    <col min="6" max="9" width="7.7265625" customWidth="1"/>
    <col min="10" max="10" width="9.1796875" customWidth="1"/>
    <col min="11" max="11" width="8.54296875" customWidth="1"/>
    <col min="12" max="13" width="9.1796875" customWidth="1"/>
    <col min="14" max="14" width="12" customWidth="1"/>
    <col min="15" max="15" width="10" customWidth="1"/>
    <col min="16" max="16" width="9.1796875" customWidth="1"/>
    <col min="17" max="17" width="2.26953125" customWidth="1"/>
    <col min="18" max="21" width="5.7265625" customWidth="1"/>
    <col min="22" max="24" width="9.1796875" customWidth="1"/>
    <col min="26" max="26" width="12" customWidth="1"/>
    <col min="27" max="27" width="11.1796875" customWidth="1"/>
    <col min="28" max="28" width="5.7265625" customWidth="1"/>
    <col min="29" max="29" width="2" customWidth="1"/>
    <col min="30" max="33" width="6.7265625" customWidth="1"/>
  </cols>
  <sheetData>
    <row r="2" spans="1:36" ht="25" x14ac:dyDescent="0.5">
      <c r="A2" s="104" t="s">
        <v>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 t="s">
        <v>7</v>
      </c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 t="s">
        <v>7</v>
      </c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</row>
    <row r="3" spans="1:36" x14ac:dyDescent="0.25">
      <c r="H3" s="6"/>
      <c r="T3" s="6"/>
      <c r="AF3" s="6"/>
    </row>
    <row r="4" spans="1:36" ht="20" x14ac:dyDescent="0.4">
      <c r="A4" s="103" t="s">
        <v>393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393</v>
      </c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 t="s">
        <v>393</v>
      </c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</row>
    <row r="5" spans="1:36" ht="20" x14ac:dyDescent="0.4">
      <c r="A5" s="103" t="s">
        <v>392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 t="s">
        <v>439</v>
      </c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 t="s">
        <v>462</v>
      </c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</row>
    <row r="6" spans="1:36" ht="12.75" customHeight="1" x14ac:dyDescent="0.25">
      <c r="A6" s="9"/>
      <c r="B6" s="9"/>
      <c r="C6" s="9"/>
      <c r="D6" s="9"/>
      <c r="E6" s="6"/>
      <c r="F6" s="6"/>
      <c r="G6" s="6"/>
      <c r="H6" s="6"/>
      <c r="M6" s="9"/>
      <c r="N6" s="9"/>
      <c r="O6" s="9"/>
      <c r="P6" s="9"/>
      <c r="Q6" s="6"/>
      <c r="R6" s="6"/>
      <c r="S6" s="6"/>
      <c r="T6" s="6"/>
      <c r="Y6" s="9"/>
      <c r="Z6" s="9"/>
      <c r="AA6" s="9"/>
      <c r="AB6" s="9"/>
      <c r="AC6" s="6"/>
      <c r="AD6" s="6"/>
      <c r="AE6" s="6"/>
      <c r="AF6" s="6"/>
    </row>
    <row r="7" spans="1:36" ht="12.75" customHeight="1" x14ac:dyDescent="0.35">
      <c r="A7" s="67" t="s">
        <v>412</v>
      </c>
      <c r="B7" s="9"/>
      <c r="C7" s="9"/>
      <c r="D7" s="9"/>
      <c r="E7" s="6"/>
      <c r="F7" s="6"/>
      <c r="G7" s="6"/>
      <c r="H7" s="6"/>
      <c r="M7" s="67" t="s">
        <v>412</v>
      </c>
      <c r="N7" s="9"/>
      <c r="O7" s="9"/>
      <c r="P7" s="9"/>
      <c r="Q7" s="6"/>
      <c r="R7" s="6"/>
      <c r="S7" s="6"/>
      <c r="T7" s="6"/>
      <c r="Y7" s="67" t="s">
        <v>412</v>
      </c>
      <c r="Z7" s="9"/>
      <c r="AA7" s="9"/>
      <c r="AB7" s="9"/>
      <c r="AC7" s="6"/>
      <c r="AD7" s="6"/>
      <c r="AE7" s="6"/>
      <c r="AF7" s="6"/>
    </row>
    <row r="8" spans="1:36" ht="12.75" customHeight="1" x14ac:dyDescent="0.3">
      <c r="A8" s="76" t="s">
        <v>413</v>
      </c>
      <c r="B8" s="9" t="s">
        <v>434</v>
      </c>
      <c r="C8" s="9"/>
      <c r="D8" s="8">
        <v>477.2</v>
      </c>
      <c r="E8" s="6"/>
      <c r="F8" s="6"/>
      <c r="G8" s="6"/>
      <c r="H8" s="6"/>
      <c r="M8" s="76" t="s">
        <v>413</v>
      </c>
      <c r="N8" s="9" t="s">
        <v>435</v>
      </c>
      <c r="O8" s="9"/>
      <c r="P8" s="8">
        <v>474.6</v>
      </c>
      <c r="Q8" s="6"/>
      <c r="R8" s="6"/>
      <c r="S8" s="6"/>
      <c r="T8" s="6"/>
      <c r="Y8" s="76" t="s">
        <v>413</v>
      </c>
      <c r="Z8" s="9" t="s">
        <v>435</v>
      </c>
      <c r="AA8" s="9"/>
      <c r="AB8" s="9">
        <v>472.2</v>
      </c>
      <c r="AC8" s="6"/>
      <c r="AD8" s="6"/>
      <c r="AE8" s="6"/>
      <c r="AF8" s="6"/>
    </row>
    <row r="9" spans="1:36" ht="12.75" customHeight="1" x14ac:dyDescent="0.3">
      <c r="A9" s="76" t="s">
        <v>414</v>
      </c>
      <c r="B9" s="9" t="s">
        <v>435</v>
      </c>
      <c r="C9" s="9"/>
      <c r="D9" s="8">
        <v>473.2</v>
      </c>
      <c r="E9" s="6"/>
      <c r="F9" s="6"/>
      <c r="G9" s="6"/>
      <c r="H9" s="6"/>
      <c r="M9" s="76" t="s">
        <v>414</v>
      </c>
      <c r="N9" s="9" t="s">
        <v>459</v>
      </c>
      <c r="O9" s="9"/>
      <c r="P9" s="8">
        <v>467.8</v>
      </c>
      <c r="Q9" s="6"/>
      <c r="R9" s="6"/>
      <c r="S9" s="6"/>
      <c r="T9" s="6"/>
      <c r="Y9" s="76" t="s">
        <v>414</v>
      </c>
      <c r="Z9" s="9" t="s">
        <v>436</v>
      </c>
      <c r="AA9" s="9"/>
      <c r="AB9" s="9">
        <v>469.4</v>
      </c>
      <c r="AC9" s="6"/>
      <c r="AD9" s="6"/>
      <c r="AE9" s="6"/>
      <c r="AF9" s="6"/>
    </row>
    <row r="10" spans="1:36" ht="12.75" customHeight="1" x14ac:dyDescent="0.3">
      <c r="A10" s="76" t="s">
        <v>415</v>
      </c>
      <c r="B10" s="9" t="s">
        <v>436</v>
      </c>
      <c r="C10" s="9"/>
      <c r="D10" s="8">
        <v>469.5</v>
      </c>
      <c r="E10" s="6"/>
      <c r="F10" s="6"/>
      <c r="G10" s="6"/>
      <c r="H10" s="6"/>
      <c r="M10" s="76" t="s">
        <v>415</v>
      </c>
      <c r="N10" s="9" t="s">
        <v>460</v>
      </c>
      <c r="O10" s="9"/>
      <c r="P10" s="8">
        <v>467.6</v>
      </c>
      <c r="Q10" s="6"/>
      <c r="R10" s="6"/>
      <c r="S10" s="6"/>
      <c r="T10" s="6"/>
      <c r="Y10" s="76" t="s">
        <v>415</v>
      </c>
      <c r="Z10" s="9" t="s">
        <v>434</v>
      </c>
      <c r="AA10" s="9"/>
      <c r="AB10" s="9">
        <v>466.3</v>
      </c>
      <c r="AC10" s="6"/>
      <c r="AD10" s="6"/>
      <c r="AE10" s="6"/>
      <c r="AF10" s="6"/>
    </row>
    <row r="11" spans="1:36" ht="12.75" customHeight="1" x14ac:dyDescent="0.35">
      <c r="A11" s="67" t="s">
        <v>419</v>
      </c>
      <c r="C11" s="9"/>
      <c r="D11" s="8"/>
      <c r="E11" s="6"/>
      <c r="F11" s="6"/>
      <c r="G11" s="6"/>
      <c r="H11" s="6"/>
      <c r="M11" s="67" t="s">
        <v>419</v>
      </c>
      <c r="O11" s="9"/>
      <c r="P11" s="9"/>
      <c r="Q11" s="6"/>
      <c r="R11" s="6"/>
      <c r="S11" s="6"/>
      <c r="T11" s="6"/>
      <c r="Y11" s="67" t="s">
        <v>419</v>
      </c>
      <c r="AA11" s="9"/>
      <c r="AB11" s="9"/>
      <c r="AC11" s="6"/>
      <c r="AD11" s="6"/>
      <c r="AE11" s="6"/>
      <c r="AF11" s="6"/>
    </row>
    <row r="12" spans="1:36" ht="12.75" customHeight="1" x14ac:dyDescent="0.3">
      <c r="A12" s="76" t="s">
        <v>413</v>
      </c>
      <c r="B12" s="9" t="s">
        <v>437</v>
      </c>
      <c r="C12" s="9"/>
      <c r="D12" s="8">
        <v>468.9</v>
      </c>
      <c r="E12" s="6"/>
      <c r="F12" s="6"/>
      <c r="G12" s="6"/>
      <c r="H12" s="6"/>
      <c r="M12" s="76" t="s">
        <v>413</v>
      </c>
      <c r="N12" s="14" t="s">
        <v>436</v>
      </c>
      <c r="O12" s="37"/>
      <c r="P12" s="8">
        <v>468.9</v>
      </c>
      <c r="Q12" s="6"/>
      <c r="R12" s="6"/>
      <c r="S12" s="6"/>
      <c r="T12" s="6"/>
      <c r="Y12" s="76" t="s">
        <v>413</v>
      </c>
      <c r="Z12" s="14" t="s">
        <v>436</v>
      </c>
      <c r="AA12" s="37" t="s">
        <v>166</v>
      </c>
      <c r="AB12" s="8">
        <v>471.2</v>
      </c>
      <c r="AC12" s="6"/>
      <c r="AD12" s="6"/>
      <c r="AE12" s="6"/>
      <c r="AF12" s="6"/>
    </row>
    <row r="13" spans="1:36" ht="12.75" customHeight="1" x14ac:dyDescent="0.3">
      <c r="A13" s="76" t="s">
        <v>414</v>
      </c>
      <c r="B13" s="9" t="s">
        <v>436</v>
      </c>
      <c r="C13" s="9"/>
      <c r="D13" s="8">
        <v>468.5</v>
      </c>
      <c r="E13" s="6"/>
      <c r="F13" s="6"/>
      <c r="G13" s="6"/>
      <c r="H13" s="6"/>
      <c r="M13" s="76" t="s">
        <v>414</v>
      </c>
      <c r="N13" s="87" t="s">
        <v>461</v>
      </c>
      <c r="O13" s="88"/>
      <c r="P13" s="8">
        <v>465.1</v>
      </c>
      <c r="Q13" s="6"/>
      <c r="R13" s="6"/>
      <c r="S13" s="6"/>
      <c r="T13" s="6"/>
      <c r="Y13" s="76" t="s">
        <v>414</v>
      </c>
      <c r="Z13" s="37" t="s">
        <v>478</v>
      </c>
      <c r="AA13" s="37" t="s">
        <v>139</v>
      </c>
      <c r="AB13" s="102">
        <v>463</v>
      </c>
      <c r="AC13" s="6"/>
      <c r="AD13" s="6"/>
      <c r="AE13" s="6"/>
      <c r="AF13" s="6"/>
    </row>
    <row r="14" spans="1:36" ht="14" x14ac:dyDescent="0.3">
      <c r="A14" s="76" t="s">
        <v>415</v>
      </c>
      <c r="B14" s="78" t="s">
        <v>438</v>
      </c>
      <c r="C14" s="23"/>
      <c r="D14" s="13">
        <v>460.1</v>
      </c>
      <c r="E14" s="43"/>
      <c r="F14" s="6"/>
      <c r="G14" s="6"/>
      <c r="H14" s="6"/>
      <c r="M14" s="76" t="s">
        <v>415</v>
      </c>
      <c r="N14" s="14" t="s">
        <v>437</v>
      </c>
      <c r="O14" s="37"/>
      <c r="P14" s="13">
        <v>460.2</v>
      </c>
      <c r="Q14" s="43"/>
      <c r="R14" s="6"/>
      <c r="S14" s="6"/>
      <c r="T14" s="6"/>
      <c r="Y14" s="76" t="s">
        <v>415</v>
      </c>
      <c r="Z14" s="37" t="s">
        <v>479</v>
      </c>
      <c r="AA14" s="37" t="s">
        <v>150</v>
      </c>
      <c r="AB14" s="13">
        <v>462.1</v>
      </c>
      <c r="AC14" s="43"/>
      <c r="AD14" s="6"/>
      <c r="AE14" s="6"/>
      <c r="AF14" s="6"/>
    </row>
    <row r="15" spans="1:36" ht="13" x14ac:dyDescent="0.3">
      <c r="A15" s="76"/>
      <c r="B15" s="23"/>
      <c r="C15" s="23"/>
      <c r="D15" s="23"/>
      <c r="E15" s="43"/>
      <c r="F15" s="6"/>
      <c r="G15" s="6"/>
      <c r="H15" s="6"/>
      <c r="M15" s="76"/>
      <c r="N15" s="23"/>
      <c r="O15" s="23"/>
      <c r="P15" s="23"/>
      <c r="Q15" s="43"/>
      <c r="R15" s="6"/>
      <c r="S15" s="6"/>
      <c r="T15" s="6"/>
      <c r="Y15" s="76"/>
      <c r="Z15" s="23"/>
      <c r="AA15" s="23"/>
      <c r="AB15" s="23"/>
      <c r="AC15" s="43"/>
      <c r="AD15" s="6"/>
      <c r="AE15" s="6"/>
      <c r="AF15" s="6"/>
    </row>
    <row r="16" spans="1:36" ht="13.5" customHeight="1" x14ac:dyDescent="0.3">
      <c r="A16" s="44" t="s">
        <v>3</v>
      </c>
      <c r="B16" s="105" t="s">
        <v>4</v>
      </c>
      <c r="C16" s="105"/>
      <c r="D16" s="5" t="s">
        <v>379</v>
      </c>
      <c r="E16" s="2"/>
      <c r="F16" s="45">
        <v>1</v>
      </c>
      <c r="G16" s="45">
        <v>2</v>
      </c>
      <c r="H16" s="45">
        <v>3</v>
      </c>
      <c r="I16" s="45">
        <v>4</v>
      </c>
      <c r="J16" s="46" t="s">
        <v>394</v>
      </c>
      <c r="K16" s="46" t="s">
        <v>395</v>
      </c>
      <c r="L16" s="46" t="s">
        <v>396</v>
      </c>
      <c r="M16" s="44" t="s">
        <v>3</v>
      </c>
      <c r="N16" s="105" t="s">
        <v>4</v>
      </c>
      <c r="O16" s="105"/>
      <c r="P16" s="5" t="s">
        <v>379</v>
      </c>
      <c r="Q16" s="2"/>
      <c r="R16" s="45">
        <v>1</v>
      </c>
      <c r="S16" s="45">
        <v>2</v>
      </c>
      <c r="T16" s="45">
        <v>3</v>
      </c>
      <c r="U16" s="45">
        <v>4</v>
      </c>
      <c r="V16" s="46" t="s">
        <v>394</v>
      </c>
      <c r="W16" s="46" t="s">
        <v>395</v>
      </c>
      <c r="X16" s="46" t="s">
        <v>396</v>
      </c>
      <c r="Y16" s="44" t="s">
        <v>3</v>
      </c>
      <c r="Z16" s="105" t="s">
        <v>4</v>
      </c>
      <c r="AA16" s="105"/>
      <c r="AB16" s="5" t="s">
        <v>379</v>
      </c>
      <c r="AC16" s="2"/>
      <c r="AD16" s="45">
        <v>1</v>
      </c>
      <c r="AE16" s="45">
        <v>2</v>
      </c>
      <c r="AF16" s="45">
        <v>3</v>
      </c>
      <c r="AG16" s="45">
        <v>4</v>
      </c>
      <c r="AH16" s="46" t="s">
        <v>394</v>
      </c>
      <c r="AI16" s="46" t="s">
        <v>395</v>
      </c>
      <c r="AJ16" s="46" t="s">
        <v>396</v>
      </c>
    </row>
    <row r="17" spans="1:36" ht="14" x14ac:dyDescent="0.3">
      <c r="A17" s="79">
        <v>413</v>
      </c>
      <c r="B17" s="14" t="s">
        <v>158</v>
      </c>
      <c r="C17" s="37" t="s">
        <v>159</v>
      </c>
      <c r="D17" s="30" t="s">
        <v>15</v>
      </c>
      <c r="E17" s="2"/>
      <c r="F17">
        <v>95</v>
      </c>
      <c r="G17">
        <v>95</v>
      </c>
      <c r="H17">
        <v>93</v>
      </c>
      <c r="I17">
        <v>93</v>
      </c>
      <c r="J17">
        <f t="shared" ref="J17:J48" si="0">SUM(F17:I17)</f>
        <v>376</v>
      </c>
      <c r="K17">
        <v>101.2</v>
      </c>
      <c r="L17">
        <f t="shared" ref="L17:L48" si="1">J17+K17</f>
        <v>477.2</v>
      </c>
      <c r="M17" s="38">
        <v>397</v>
      </c>
      <c r="N17" s="14" t="s">
        <v>85</v>
      </c>
      <c r="O17" s="37" t="s">
        <v>130</v>
      </c>
      <c r="P17" s="30" t="s">
        <v>399</v>
      </c>
      <c r="Q17" s="2"/>
      <c r="R17" s="2">
        <v>97</v>
      </c>
      <c r="S17" s="2">
        <v>91</v>
      </c>
      <c r="T17" s="2">
        <v>95</v>
      </c>
      <c r="U17" s="2">
        <v>94</v>
      </c>
      <c r="V17" s="2">
        <f t="shared" ref="V17:V48" si="2">SUM(R17:U17)</f>
        <v>377</v>
      </c>
      <c r="W17" s="7">
        <v>97.6</v>
      </c>
      <c r="X17" s="2">
        <f t="shared" ref="X17:X48" si="3">V17+W17</f>
        <v>474.6</v>
      </c>
      <c r="Y17" s="38">
        <v>397</v>
      </c>
      <c r="Z17" s="14" t="s">
        <v>85</v>
      </c>
      <c r="AA17" s="37" t="s">
        <v>130</v>
      </c>
      <c r="AB17" s="30" t="s">
        <v>399</v>
      </c>
      <c r="AC17" s="2"/>
      <c r="AD17" s="2">
        <v>96</v>
      </c>
      <c r="AE17" s="2">
        <v>94</v>
      </c>
      <c r="AF17" s="2">
        <v>90</v>
      </c>
      <c r="AG17" s="7">
        <v>98</v>
      </c>
      <c r="AH17" s="2">
        <f t="shared" ref="AH17:AH48" si="4">SUM(AD17:AG17)</f>
        <v>378</v>
      </c>
      <c r="AI17" s="7">
        <v>94.2</v>
      </c>
      <c r="AJ17" s="2">
        <f t="shared" ref="AJ17:AJ48" si="5">AH17+AI17</f>
        <v>472.2</v>
      </c>
    </row>
    <row r="18" spans="1:36" ht="14" x14ac:dyDescent="0.3">
      <c r="A18" s="38">
        <v>397</v>
      </c>
      <c r="B18" s="14" t="s">
        <v>85</v>
      </c>
      <c r="C18" s="37" t="s">
        <v>130</v>
      </c>
      <c r="D18" s="30" t="s">
        <v>399</v>
      </c>
      <c r="E18" s="2"/>
      <c r="F18">
        <v>95</v>
      </c>
      <c r="G18">
        <v>91</v>
      </c>
      <c r="H18">
        <v>95</v>
      </c>
      <c r="I18">
        <v>95</v>
      </c>
      <c r="J18">
        <f t="shared" si="0"/>
        <v>376</v>
      </c>
      <c r="K18">
        <v>97.2</v>
      </c>
      <c r="L18">
        <f t="shared" si="1"/>
        <v>473.2</v>
      </c>
      <c r="M18" s="38">
        <v>421</v>
      </c>
      <c r="N18" s="37" t="s">
        <v>172</v>
      </c>
      <c r="O18" s="37" t="s">
        <v>173</v>
      </c>
      <c r="P18" s="30" t="s">
        <v>15</v>
      </c>
      <c r="Q18" s="2"/>
      <c r="R18" s="2">
        <v>91</v>
      </c>
      <c r="S18" s="2">
        <v>95</v>
      </c>
      <c r="T18" s="2">
        <v>93</v>
      </c>
      <c r="U18" s="2">
        <v>92</v>
      </c>
      <c r="V18" s="2">
        <f t="shared" si="2"/>
        <v>371</v>
      </c>
      <c r="W18" s="7">
        <v>96.8</v>
      </c>
      <c r="X18" s="2">
        <f t="shared" si="3"/>
        <v>467.8</v>
      </c>
      <c r="Y18" s="38">
        <v>417</v>
      </c>
      <c r="Z18" s="14" t="s">
        <v>98</v>
      </c>
      <c r="AA18" s="37" t="s">
        <v>166</v>
      </c>
      <c r="AB18" s="30" t="s">
        <v>2</v>
      </c>
      <c r="AC18" s="2"/>
      <c r="AD18" s="2">
        <v>97</v>
      </c>
      <c r="AE18" s="2">
        <v>92</v>
      </c>
      <c r="AF18" s="2">
        <v>90</v>
      </c>
      <c r="AG18" s="7">
        <v>93</v>
      </c>
      <c r="AH18" s="2">
        <f t="shared" si="4"/>
        <v>372</v>
      </c>
      <c r="AI18" s="7">
        <v>97.4</v>
      </c>
      <c r="AJ18" s="2">
        <f t="shared" si="5"/>
        <v>469.4</v>
      </c>
    </row>
    <row r="19" spans="1:36" ht="14" x14ac:dyDescent="0.3">
      <c r="A19" s="38">
        <v>417</v>
      </c>
      <c r="B19" s="14" t="s">
        <v>98</v>
      </c>
      <c r="C19" s="37" t="s">
        <v>166</v>
      </c>
      <c r="D19" s="30" t="s">
        <v>2</v>
      </c>
      <c r="E19" s="2"/>
      <c r="F19">
        <v>92</v>
      </c>
      <c r="G19">
        <v>92</v>
      </c>
      <c r="H19">
        <v>95</v>
      </c>
      <c r="I19">
        <v>93</v>
      </c>
      <c r="J19">
        <f t="shared" si="0"/>
        <v>372</v>
      </c>
      <c r="K19">
        <v>97.5</v>
      </c>
      <c r="L19">
        <f t="shared" si="1"/>
        <v>469.5</v>
      </c>
      <c r="M19" s="38">
        <v>399</v>
      </c>
      <c r="N19" s="18" t="s">
        <v>133</v>
      </c>
      <c r="O19" s="37" t="s">
        <v>134</v>
      </c>
      <c r="P19" s="30" t="s">
        <v>8</v>
      </c>
      <c r="Q19" s="2"/>
      <c r="R19" s="2">
        <v>92</v>
      </c>
      <c r="S19" s="2">
        <v>97</v>
      </c>
      <c r="T19" s="2">
        <v>92</v>
      </c>
      <c r="U19" s="2">
        <v>91</v>
      </c>
      <c r="V19" s="2">
        <f t="shared" si="2"/>
        <v>372</v>
      </c>
      <c r="W19" s="7">
        <v>95.6</v>
      </c>
      <c r="X19" s="2">
        <f t="shared" si="3"/>
        <v>467.6</v>
      </c>
      <c r="Y19" s="79">
        <v>413</v>
      </c>
      <c r="Z19" s="14" t="s">
        <v>158</v>
      </c>
      <c r="AA19" s="37" t="s">
        <v>159</v>
      </c>
      <c r="AB19" s="30" t="s">
        <v>15</v>
      </c>
      <c r="AC19" s="2"/>
      <c r="AD19" s="2">
        <v>88</v>
      </c>
      <c r="AE19" s="2">
        <v>93</v>
      </c>
      <c r="AF19" s="2">
        <v>95</v>
      </c>
      <c r="AG19" s="7">
        <v>93</v>
      </c>
      <c r="AH19" s="2">
        <f t="shared" si="4"/>
        <v>369</v>
      </c>
      <c r="AI19" s="7">
        <v>97.3</v>
      </c>
      <c r="AJ19" s="2">
        <f t="shared" si="5"/>
        <v>466.3</v>
      </c>
    </row>
    <row r="20" spans="1:36" ht="14" x14ac:dyDescent="0.3">
      <c r="A20" s="38">
        <v>406</v>
      </c>
      <c r="B20" s="37" t="s">
        <v>145</v>
      </c>
      <c r="C20" s="37" t="s">
        <v>146</v>
      </c>
      <c r="D20" s="30" t="s">
        <v>399</v>
      </c>
      <c r="E20" s="2"/>
      <c r="F20">
        <v>92</v>
      </c>
      <c r="G20">
        <v>94</v>
      </c>
      <c r="H20">
        <v>95</v>
      </c>
      <c r="I20">
        <v>97</v>
      </c>
      <c r="J20">
        <f t="shared" si="0"/>
        <v>378</v>
      </c>
      <c r="K20">
        <v>89.9</v>
      </c>
      <c r="L20">
        <f t="shared" si="1"/>
        <v>467.9</v>
      </c>
      <c r="M20" s="79">
        <v>413</v>
      </c>
      <c r="N20" s="14" t="s">
        <v>158</v>
      </c>
      <c r="O20" s="37" t="s">
        <v>159</v>
      </c>
      <c r="P20" s="30" t="s">
        <v>15</v>
      </c>
      <c r="Q20" s="2"/>
      <c r="R20" s="2">
        <v>92</v>
      </c>
      <c r="S20" s="2">
        <v>95</v>
      </c>
      <c r="T20" s="2">
        <v>93</v>
      </c>
      <c r="U20" s="2">
        <v>93</v>
      </c>
      <c r="V20" s="2">
        <f t="shared" si="2"/>
        <v>373</v>
      </c>
      <c r="W20" s="7">
        <v>94.4</v>
      </c>
      <c r="X20" s="2">
        <f t="shared" si="3"/>
        <v>467.4</v>
      </c>
      <c r="Y20" s="38">
        <v>402</v>
      </c>
      <c r="Z20" s="37" t="s">
        <v>137</v>
      </c>
      <c r="AA20" s="37" t="s">
        <v>139</v>
      </c>
      <c r="AB20" s="32" t="s">
        <v>2</v>
      </c>
      <c r="AC20" s="2"/>
      <c r="AD20" s="7">
        <v>88</v>
      </c>
      <c r="AE20" s="7">
        <v>94</v>
      </c>
      <c r="AF20" s="7">
        <v>97</v>
      </c>
      <c r="AG20" s="7">
        <v>93</v>
      </c>
      <c r="AH20" s="2">
        <f t="shared" si="4"/>
        <v>372</v>
      </c>
      <c r="AI20" s="101">
        <v>92</v>
      </c>
      <c r="AJ20" s="101">
        <f t="shared" si="5"/>
        <v>464</v>
      </c>
    </row>
    <row r="21" spans="1:36" ht="14" x14ac:dyDescent="0.3">
      <c r="A21" s="38">
        <v>422</v>
      </c>
      <c r="B21" s="14" t="s">
        <v>174</v>
      </c>
      <c r="C21" s="37" t="s">
        <v>175</v>
      </c>
      <c r="D21" s="57" t="s">
        <v>398</v>
      </c>
      <c r="E21" s="2"/>
      <c r="F21">
        <v>94</v>
      </c>
      <c r="G21">
        <v>92</v>
      </c>
      <c r="H21">
        <v>94</v>
      </c>
      <c r="I21">
        <v>92</v>
      </c>
      <c r="J21">
        <f t="shared" si="0"/>
        <v>372</v>
      </c>
      <c r="K21">
        <v>93.2</v>
      </c>
      <c r="L21">
        <f t="shared" si="1"/>
        <v>465.2</v>
      </c>
      <c r="M21" s="38">
        <v>417</v>
      </c>
      <c r="N21" s="14" t="s">
        <v>98</v>
      </c>
      <c r="O21" s="37" t="s">
        <v>166</v>
      </c>
      <c r="P21" s="30" t="s">
        <v>2</v>
      </c>
      <c r="Q21" s="2"/>
      <c r="R21" s="2">
        <v>93</v>
      </c>
      <c r="S21" s="2">
        <v>92</v>
      </c>
      <c r="T21" s="2">
        <v>91</v>
      </c>
      <c r="U21" s="2">
        <v>95</v>
      </c>
      <c r="V21" s="2">
        <f t="shared" si="2"/>
        <v>371</v>
      </c>
      <c r="W21" s="7">
        <v>95.9</v>
      </c>
      <c r="X21" s="2">
        <f t="shared" si="3"/>
        <v>466.9</v>
      </c>
      <c r="Y21" s="38">
        <v>395</v>
      </c>
      <c r="Z21" s="14" t="s">
        <v>126</v>
      </c>
      <c r="AA21" s="37" t="s">
        <v>127</v>
      </c>
      <c r="AB21" s="30" t="s">
        <v>15</v>
      </c>
      <c r="AC21" s="2"/>
      <c r="AD21" s="2">
        <v>95</v>
      </c>
      <c r="AE21" s="2">
        <v>94</v>
      </c>
      <c r="AF21" s="2">
        <v>90</v>
      </c>
      <c r="AG21" s="2">
        <v>94</v>
      </c>
      <c r="AH21" s="2">
        <f t="shared" si="4"/>
        <v>373</v>
      </c>
      <c r="AI21" s="82">
        <v>89</v>
      </c>
      <c r="AJ21" s="101">
        <f t="shared" si="5"/>
        <v>462</v>
      </c>
    </row>
    <row r="22" spans="1:36" ht="14" x14ac:dyDescent="0.3">
      <c r="A22" s="38">
        <v>421</v>
      </c>
      <c r="B22" s="37" t="s">
        <v>172</v>
      </c>
      <c r="C22" s="37" t="s">
        <v>173</v>
      </c>
      <c r="D22" s="30" t="s">
        <v>15</v>
      </c>
      <c r="E22" s="2"/>
      <c r="F22">
        <v>91</v>
      </c>
      <c r="G22">
        <v>92</v>
      </c>
      <c r="H22">
        <v>94</v>
      </c>
      <c r="I22">
        <v>94</v>
      </c>
      <c r="J22">
        <f t="shared" si="0"/>
        <v>371</v>
      </c>
      <c r="K22">
        <v>93.1</v>
      </c>
      <c r="L22">
        <f t="shared" si="1"/>
        <v>464.1</v>
      </c>
      <c r="M22" s="38">
        <v>406</v>
      </c>
      <c r="N22" s="37" t="s">
        <v>145</v>
      </c>
      <c r="O22" s="37" t="s">
        <v>146</v>
      </c>
      <c r="P22" s="30" t="s">
        <v>399</v>
      </c>
      <c r="Q22" s="2"/>
      <c r="R22" s="2">
        <v>94</v>
      </c>
      <c r="S22" s="43">
        <v>90</v>
      </c>
      <c r="T22" s="2">
        <v>94</v>
      </c>
      <c r="U22" s="2">
        <v>92</v>
      </c>
      <c r="V22" s="2">
        <f t="shared" si="2"/>
        <v>370</v>
      </c>
      <c r="W22" s="7">
        <v>96.7</v>
      </c>
      <c r="X22" s="2">
        <f t="shared" si="3"/>
        <v>466.7</v>
      </c>
      <c r="Y22" s="38">
        <v>398</v>
      </c>
      <c r="Z22" s="37" t="s">
        <v>131</v>
      </c>
      <c r="AA22" s="37" t="s">
        <v>132</v>
      </c>
      <c r="AB22" s="30" t="s">
        <v>15</v>
      </c>
      <c r="AC22" s="2"/>
      <c r="AD22" s="2">
        <v>95</v>
      </c>
      <c r="AE22" s="2">
        <v>90</v>
      </c>
      <c r="AF22" s="2">
        <v>93</v>
      </c>
      <c r="AG22" s="7">
        <v>90</v>
      </c>
      <c r="AH22" s="2">
        <f t="shared" si="4"/>
        <v>368</v>
      </c>
      <c r="AI22" s="7">
        <v>93.8</v>
      </c>
      <c r="AJ22" s="2">
        <f t="shared" si="5"/>
        <v>461.8</v>
      </c>
    </row>
    <row r="23" spans="1:36" ht="14" x14ac:dyDescent="0.3">
      <c r="A23" s="38">
        <v>399</v>
      </c>
      <c r="B23" s="18" t="s">
        <v>133</v>
      </c>
      <c r="C23" s="37" t="s">
        <v>134</v>
      </c>
      <c r="D23" s="30" t="s">
        <v>8</v>
      </c>
      <c r="E23" s="2"/>
      <c r="F23">
        <v>92</v>
      </c>
      <c r="G23">
        <v>94</v>
      </c>
      <c r="H23">
        <v>91</v>
      </c>
      <c r="I23">
        <v>91</v>
      </c>
      <c r="J23">
        <f t="shared" si="0"/>
        <v>368</v>
      </c>
      <c r="K23" s="73">
        <v>94</v>
      </c>
      <c r="L23" s="73">
        <f t="shared" si="1"/>
        <v>462</v>
      </c>
      <c r="M23" s="38">
        <v>424</v>
      </c>
      <c r="N23" s="14" t="s">
        <v>178</v>
      </c>
      <c r="O23" s="37" t="s">
        <v>179</v>
      </c>
      <c r="P23" s="30" t="s">
        <v>398</v>
      </c>
      <c r="Q23" s="2"/>
      <c r="R23" s="2">
        <v>95</v>
      </c>
      <c r="S23" s="2">
        <v>90</v>
      </c>
      <c r="T23" s="2">
        <v>94</v>
      </c>
      <c r="U23" s="2">
        <v>92</v>
      </c>
      <c r="V23" s="2">
        <f t="shared" si="2"/>
        <v>371</v>
      </c>
      <c r="W23" s="7">
        <v>95.2</v>
      </c>
      <c r="X23" s="2">
        <f t="shared" si="3"/>
        <v>466.2</v>
      </c>
      <c r="Y23" s="38">
        <v>414</v>
      </c>
      <c r="Z23" s="37" t="s">
        <v>160</v>
      </c>
      <c r="AA23" s="37" t="s">
        <v>161</v>
      </c>
      <c r="AB23" s="30" t="s">
        <v>15</v>
      </c>
      <c r="AC23" s="2"/>
      <c r="AD23" s="7">
        <v>87</v>
      </c>
      <c r="AE23" s="7">
        <v>91</v>
      </c>
      <c r="AF23" s="7">
        <v>94</v>
      </c>
      <c r="AG23" s="7">
        <v>97</v>
      </c>
      <c r="AH23" s="2">
        <f t="shared" si="4"/>
        <v>369</v>
      </c>
      <c r="AI23" s="7">
        <v>91.3</v>
      </c>
      <c r="AJ23" s="2">
        <f t="shared" si="5"/>
        <v>460.3</v>
      </c>
    </row>
    <row r="24" spans="1:36" ht="14" x14ac:dyDescent="0.3">
      <c r="A24" s="38">
        <v>416</v>
      </c>
      <c r="B24" s="37" t="s">
        <v>164</v>
      </c>
      <c r="C24" s="37" t="s">
        <v>165</v>
      </c>
      <c r="D24" s="32" t="s">
        <v>2</v>
      </c>
      <c r="E24" s="2"/>
      <c r="F24" s="2">
        <v>93</v>
      </c>
      <c r="G24" s="2">
        <v>85</v>
      </c>
      <c r="H24" s="2">
        <v>95</v>
      </c>
      <c r="I24" s="2">
        <v>92</v>
      </c>
      <c r="J24" s="2">
        <f t="shared" si="0"/>
        <v>365</v>
      </c>
      <c r="K24" s="2">
        <v>96.7</v>
      </c>
      <c r="L24" s="2">
        <f t="shared" si="1"/>
        <v>461.7</v>
      </c>
      <c r="M24" s="38">
        <v>398</v>
      </c>
      <c r="N24" s="37" t="s">
        <v>131</v>
      </c>
      <c r="O24" s="37" t="s">
        <v>132</v>
      </c>
      <c r="P24" s="30" t="s">
        <v>15</v>
      </c>
      <c r="Q24" s="2"/>
      <c r="R24" s="2">
        <v>94</v>
      </c>
      <c r="S24" s="2">
        <v>92</v>
      </c>
      <c r="T24" s="2">
        <v>95</v>
      </c>
      <c r="U24" s="2">
        <v>94</v>
      </c>
      <c r="V24" s="2">
        <f t="shared" si="2"/>
        <v>375</v>
      </c>
      <c r="W24" s="7">
        <v>90.8</v>
      </c>
      <c r="X24" s="2">
        <f t="shared" si="3"/>
        <v>465.8</v>
      </c>
      <c r="Y24" s="38">
        <v>408</v>
      </c>
      <c r="Z24" s="37" t="s">
        <v>149</v>
      </c>
      <c r="AA24" s="37" t="s">
        <v>150</v>
      </c>
      <c r="AB24" s="35" t="s">
        <v>2</v>
      </c>
      <c r="AC24" s="2"/>
      <c r="AD24" s="2">
        <v>91</v>
      </c>
      <c r="AE24" s="2">
        <v>96</v>
      </c>
      <c r="AF24" s="2">
        <v>88</v>
      </c>
      <c r="AG24" s="2">
        <v>93</v>
      </c>
      <c r="AH24" s="2">
        <f t="shared" si="4"/>
        <v>368</v>
      </c>
      <c r="AI24" s="7">
        <v>91.9</v>
      </c>
      <c r="AJ24" s="2">
        <f t="shared" si="5"/>
        <v>459.9</v>
      </c>
    </row>
    <row r="25" spans="1:36" ht="14" x14ac:dyDescent="0.3">
      <c r="A25" s="38">
        <v>395</v>
      </c>
      <c r="B25" s="14" t="s">
        <v>126</v>
      </c>
      <c r="C25" s="37" t="s">
        <v>127</v>
      </c>
      <c r="D25" s="30" t="s">
        <v>15</v>
      </c>
      <c r="E25" s="2"/>
      <c r="F25">
        <v>89</v>
      </c>
      <c r="G25">
        <v>93</v>
      </c>
      <c r="H25">
        <v>90</v>
      </c>
      <c r="I25">
        <v>92</v>
      </c>
      <c r="J25">
        <f t="shared" si="0"/>
        <v>364</v>
      </c>
      <c r="L25">
        <f t="shared" si="1"/>
        <v>364</v>
      </c>
      <c r="M25" s="38">
        <v>422</v>
      </c>
      <c r="N25" s="14" t="s">
        <v>174</v>
      </c>
      <c r="O25" s="37" t="s">
        <v>175</v>
      </c>
      <c r="P25" s="30" t="s">
        <v>398</v>
      </c>
      <c r="Q25" s="2"/>
      <c r="R25">
        <v>96</v>
      </c>
      <c r="S25">
        <v>91</v>
      </c>
      <c r="T25">
        <v>91</v>
      </c>
      <c r="U25">
        <v>91</v>
      </c>
      <c r="V25">
        <f t="shared" si="2"/>
        <v>369</v>
      </c>
      <c r="X25">
        <f t="shared" si="3"/>
        <v>369</v>
      </c>
      <c r="Y25" s="38">
        <v>406</v>
      </c>
      <c r="Z25" s="37" t="s">
        <v>145</v>
      </c>
      <c r="AA25" s="37" t="s">
        <v>146</v>
      </c>
      <c r="AB25" s="30" t="s">
        <v>399</v>
      </c>
      <c r="AC25" s="2"/>
      <c r="AD25" s="2">
        <v>91</v>
      </c>
      <c r="AE25" s="43">
        <v>93</v>
      </c>
      <c r="AF25" s="2">
        <v>92</v>
      </c>
      <c r="AG25" s="7">
        <v>91</v>
      </c>
      <c r="AH25" s="2">
        <f t="shared" si="4"/>
        <v>367</v>
      </c>
      <c r="AI25" s="7"/>
      <c r="AJ25" s="2">
        <f t="shared" si="5"/>
        <v>367</v>
      </c>
    </row>
    <row r="26" spans="1:36" ht="14" x14ac:dyDescent="0.3">
      <c r="A26" s="38">
        <v>398</v>
      </c>
      <c r="B26" s="37" t="s">
        <v>131</v>
      </c>
      <c r="C26" s="37" t="s">
        <v>132</v>
      </c>
      <c r="D26" s="30" t="s">
        <v>15</v>
      </c>
      <c r="E26" s="2"/>
      <c r="F26">
        <v>88</v>
      </c>
      <c r="G26">
        <v>94</v>
      </c>
      <c r="H26">
        <v>91</v>
      </c>
      <c r="I26">
        <v>90</v>
      </c>
      <c r="J26">
        <f t="shared" si="0"/>
        <v>363</v>
      </c>
      <c r="L26">
        <f t="shared" si="1"/>
        <v>363</v>
      </c>
      <c r="M26" s="38">
        <v>407</v>
      </c>
      <c r="N26" s="14" t="s">
        <v>147</v>
      </c>
      <c r="O26" s="37" t="s">
        <v>148</v>
      </c>
      <c r="P26" s="30" t="s">
        <v>2</v>
      </c>
      <c r="Q26" s="2"/>
      <c r="R26">
        <v>93</v>
      </c>
      <c r="S26">
        <v>91</v>
      </c>
      <c r="T26">
        <v>90</v>
      </c>
      <c r="U26">
        <v>92</v>
      </c>
      <c r="V26">
        <f t="shared" si="2"/>
        <v>366</v>
      </c>
      <c r="X26">
        <f t="shared" si="3"/>
        <v>366</v>
      </c>
      <c r="Y26" s="38">
        <v>421</v>
      </c>
      <c r="Z26" s="37" t="s">
        <v>172</v>
      </c>
      <c r="AA26" s="37" t="s">
        <v>173</v>
      </c>
      <c r="AB26" s="30" t="s">
        <v>15</v>
      </c>
      <c r="AC26" s="2"/>
      <c r="AD26" s="2">
        <v>90</v>
      </c>
      <c r="AE26" s="2">
        <v>94</v>
      </c>
      <c r="AF26" s="2">
        <v>93</v>
      </c>
      <c r="AG26" s="7">
        <v>90</v>
      </c>
      <c r="AH26" s="2">
        <f t="shared" si="4"/>
        <v>367</v>
      </c>
      <c r="AI26" s="7"/>
      <c r="AJ26" s="2">
        <f t="shared" si="5"/>
        <v>367</v>
      </c>
    </row>
    <row r="27" spans="1:36" ht="14" x14ac:dyDescent="0.3">
      <c r="A27" s="38">
        <v>408</v>
      </c>
      <c r="B27" s="37" t="s">
        <v>149</v>
      </c>
      <c r="C27" s="37" t="s">
        <v>150</v>
      </c>
      <c r="D27" s="35" t="s">
        <v>2</v>
      </c>
      <c r="E27" s="2"/>
      <c r="F27">
        <v>94</v>
      </c>
      <c r="G27" s="6">
        <v>92</v>
      </c>
      <c r="H27">
        <v>85</v>
      </c>
      <c r="I27">
        <v>91</v>
      </c>
      <c r="J27">
        <f t="shared" si="0"/>
        <v>362</v>
      </c>
      <c r="L27">
        <f t="shared" si="1"/>
        <v>362</v>
      </c>
      <c r="M27" s="38">
        <v>395</v>
      </c>
      <c r="N27" s="14" t="s">
        <v>126</v>
      </c>
      <c r="O27" s="37" t="s">
        <v>127</v>
      </c>
      <c r="P27" s="30" t="s">
        <v>15</v>
      </c>
      <c r="Q27" s="2"/>
      <c r="R27">
        <v>89</v>
      </c>
      <c r="S27">
        <v>93</v>
      </c>
      <c r="T27">
        <v>87</v>
      </c>
      <c r="U27">
        <v>96</v>
      </c>
      <c r="V27">
        <f t="shared" si="2"/>
        <v>365</v>
      </c>
      <c r="X27">
        <f t="shared" si="3"/>
        <v>365</v>
      </c>
      <c r="Y27" s="38">
        <v>404</v>
      </c>
      <c r="Z27" s="37" t="s">
        <v>141</v>
      </c>
      <c r="AA27" s="37" t="s">
        <v>142</v>
      </c>
      <c r="AB27" s="30" t="s">
        <v>1</v>
      </c>
      <c r="AC27" s="2"/>
      <c r="AD27">
        <v>90</v>
      </c>
      <c r="AE27">
        <v>88</v>
      </c>
      <c r="AF27">
        <v>92</v>
      </c>
      <c r="AG27">
        <v>94</v>
      </c>
      <c r="AH27">
        <f t="shared" si="4"/>
        <v>364</v>
      </c>
      <c r="AJ27">
        <f t="shared" si="5"/>
        <v>364</v>
      </c>
    </row>
    <row r="28" spans="1:36" ht="14" x14ac:dyDescent="0.3">
      <c r="A28" s="38">
        <v>424</v>
      </c>
      <c r="B28" s="14" t="s">
        <v>178</v>
      </c>
      <c r="C28" s="37" t="s">
        <v>179</v>
      </c>
      <c r="D28" s="30" t="s">
        <v>398</v>
      </c>
      <c r="E28" s="2"/>
      <c r="F28">
        <v>87</v>
      </c>
      <c r="G28">
        <v>90</v>
      </c>
      <c r="H28">
        <v>92</v>
      </c>
      <c r="I28">
        <v>92</v>
      </c>
      <c r="J28">
        <f t="shared" si="0"/>
        <v>361</v>
      </c>
      <c r="L28">
        <f t="shared" si="1"/>
        <v>361</v>
      </c>
      <c r="M28" s="38">
        <v>414</v>
      </c>
      <c r="N28" s="37" t="s">
        <v>160</v>
      </c>
      <c r="O28" s="37" t="s">
        <v>161</v>
      </c>
      <c r="P28" s="30" t="s">
        <v>15</v>
      </c>
      <c r="Q28" s="2"/>
      <c r="R28">
        <v>88</v>
      </c>
      <c r="S28">
        <v>92</v>
      </c>
      <c r="T28">
        <v>95</v>
      </c>
      <c r="U28">
        <v>90</v>
      </c>
      <c r="V28">
        <f t="shared" si="2"/>
        <v>365</v>
      </c>
      <c r="X28">
        <f t="shared" si="3"/>
        <v>365</v>
      </c>
      <c r="Y28" s="38">
        <v>424</v>
      </c>
      <c r="Z28" s="14" t="s">
        <v>178</v>
      </c>
      <c r="AA28" s="37" t="s">
        <v>179</v>
      </c>
      <c r="AB28" s="30" t="s">
        <v>398</v>
      </c>
      <c r="AC28" s="2"/>
      <c r="AD28" s="2">
        <v>88</v>
      </c>
      <c r="AE28" s="2">
        <v>90</v>
      </c>
      <c r="AF28" s="2">
        <v>94</v>
      </c>
      <c r="AG28" s="7">
        <v>92</v>
      </c>
      <c r="AH28" s="2">
        <f t="shared" si="4"/>
        <v>364</v>
      </c>
      <c r="AI28" s="7"/>
      <c r="AJ28" s="2">
        <f t="shared" si="5"/>
        <v>364</v>
      </c>
    </row>
    <row r="29" spans="1:36" ht="14" x14ac:dyDescent="0.3">
      <c r="A29" s="38">
        <v>404</v>
      </c>
      <c r="B29" s="37" t="s">
        <v>141</v>
      </c>
      <c r="C29" s="37" t="s">
        <v>142</v>
      </c>
      <c r="D29" s="30" t="s">
        <v>1</v>
      </c>
      <c r="E29" s="2"/>
      <c r="F29">
        <v>88</v>
      </c>
      <c r="G29">
        <v>92</v>
      </c>
      <c r="H29">
        <v>90</v>
      </c>
      <c r="I29">
        <v>91</v>
      </c>
      <c r="J29">
        <f t="shared" si="0"/>
        <v>361</v>
      </c>
      <c r="L29">
        <f t="shared" si="1"/>
        <v>361</v>
      </c>
      <c r="M29" s="38">
        <v>403</v>
      </c>
      <c r="N29" s="37" t="s">
        <v>41</v>
      </c>
      <c r="O29" s="37" t="s">
        <v>140</v>
      </c>
      <c r="P29" s="32" t="s">
        <v>2</v>
      </c>
      <c r="Q29" s="2"/>
      <c r="R29">
        <v>95</v>
      </c>
      <c r="S29">
        <v>88</v>
      </c>
      <c r="T29">
        <v>88</v>
      </c>
      <c r="U29">
        <v>92</v>
      </c>
      <c r="V29">
        <f t="shared" si="2"/>
        <v>363</v>
      </c>
      <c r="X29">
        <f t="shared" si="3"/>
        <v>363</v>
      </c>
      <c r="Y29" s="38">
        <v>399</v>
      </c>
      <c r="Z29" s="18" t="s">
        <v>133</v>
      </c>
      <c r="AA29" s="37" t="s">
        <v>134</v>
      </c>
      <c r="AB29" s="30" t="s">
        <v>8</v>
      </c>
      <c r="AC29" s="2"/>
      <c r="AD29" s="7">
        <v>88</v>
      </c>
      <c r="AE29" s="7">
        <v>90</v>
      </c>
      <c r="AF29" s="7">
        <v>92</v>
      </c>
      <c r="AG29" s="7">
        <v>93</v>
      </c>
      <c r="AH29" s="2">
        <f t="shared" si="4"/>
        <v>363</v>
      </c>
      <c r="AI29" s="7"/>
      <c r="AJ29" s="2">
        <f t="shared" si="5"/>
        <v>363</v>
      </c>
    </row>
    <row r="30" spans="1:36" ht="14" x14ac:dyDescent="0.3">
      <c r="A30" s="38">
        <v>407</v>
      </c>
      <c r="B30" s="14" t="s">
        <v>147</v>
      </c>
      <c r="C30" s="37" t="s">
        <v>148</v>
      </c>
      <c r="D30" s="30" t="s">
        <v>2</v>
      </c>
      <c r="E30" s="2"/>
      <c r="F30">
        <v>93</v>
      </c>
      <c r="G30">
        <v>90</v>
      </c>
      <c r="H30">
        <v>88</v>
      </c>
      <c r="I30">
        <v>90</v>
      </c>
      <c r="J30">
        <f t="shared" si="0"/>
        <v>361</v>
      </c>
      <c r="L30">
        <f t="shared" si="1"/>
        <v>361</v>
      </c>
      <c r="M30" s="38">
        <v>408</v>
      </c>
      <c r="N30" s="37" t="s">
        <v>149</v>
      </c>
      <c r="O30" s="37" t="s">
        <v>150</v>
      </c>
      <c r="P30" s="35" t="s">
        <v>2</v>
      </c>
      <c r="Q30" s="2"/>
      <c r="R30">
        <v>86</v>
      </c>
      <c r="S30">
        <v>94</v>
      </c>
      <c r="T30">
        <v>91</v>
      </c>
      <c r="U30">
        <v>91</v>
      </c>
      <c r="V30">
        <f t="shared" si="2"/>
        <v>362</v>
      </c>
      <c r="X30">
        <f t="shared" si="3"/>
        <v>362</v>
      </c>
      <c r="Y30" s="38">
        <v>407</v>
      </c>
      <c r="Z30" s="14" t="s">
        <v>147</v>
      </c>
      <c r="AA30" s="37" t="s">
        <v>148</v>
      </c>
      <c r="AB30" s="30" t="s">
        <v>2</v>
      </c>
      <c r="AC30" s="2"/>
      <c r="AD30" s="7">
        <v>90</v>
      </c>
      <c r="AE30" s="99">
        <v>88</v>
      </c>
      <c r="AF30" s="7">
        <v>92</v>
      </c>
      <c r="AG30" s="7">
        <v>91</v>
      </c>
      <c r="AH30">
        <f t="shared" si="4"/>
        <v>361</v>
      </c>
      <c r="AJ30">
        <f t="shared" si="5"/>
        <v>361</v>
      </c>
    </row>
    <row r="31" spans="1:36" ht="14" x14ac:dyDescent="0.3">
      <c r="A31" s="38">
        <v>414</v>
      </c>
      <c r="B31" s="37" t="s">
        <v>160</v>
      </c>
      <c r="C31" s="37" t="s">
        <v>161</v>
      </c>
      <c r="D31" s="30" t="s">
        <v>15</v>
      </c>
      <c r="E31" s="2"/>
      <c r="F31">
        <v>91</v>
      </c>
      <c r="G31">
        <v>89</v>
      </c>
      <c r="H31">
        <v>90</v>
      </c>
      <c r="I31">
        <v>90</v>
      </c>
      <c r="J31">
        <f t="shared" si="0"/>
        <v>360</v>
      </c>
      <c r="L31">
        <f t="shared" si="1"/>
        <v>360</v>
      </c>
      <c r="M31" s="38">
        <v>404</v>
      </c>
      <c r="N31" s="37" t="s">
        <v>141</v>
      </c>
      <c r="O31" s="37" t="s">
        <v>142</v>
      </c>
      <c r="P31" s="30" t="s">
        <v>1</v>
      </c>
      <c r="Q31" s="2"/>
      <c r="R31">
        <v>88</v>
      </c>
      <c r="S31">
        <v>90</v>
      </c>
      <c r="T31">
        <v>89</v>
      </c>
      <c r="U31">
        <v>94</v>
      </c>
      <c r="V31">
        <f t="shared" si="2"/>
        <v>361</v>
      </c>
      <c r="X31">
        <f t="shared" si="3"/>
        <v>361</v>
      </c>
      <c r="Y31" s="38">
        <v>416</v>
      </c>
      <c r="Z31" s="37" t="s">
        <v>164</v>
      </c>
      <c r="AA31" s="37" t="s">
        <v>165</v>
      </c>
      <c r="AB31" s="32" t="s">
        <v>2</v>
      </c>
      <c r="AC31" s="2"/>
      <c r="AD31">
        <v>90</v>
      </c>
      <c r="AE31">
        <v>91</v>
      </c>
      <c r="AF31">
        <v>89</v>
      </c>
      <c r="AG31">
        <v>91</v>
      </c>
      <c r="AH31">
        <f t="shared" si="4"/>
        <v>361</v>
      </c>
      <c r="AJ31">
        <f t="shared" si="5"/>
        <v>361</v>
      </c>
    </row>
    <row r="32" spans="1:36" ht="14" x14ac:dyDescent="0.3">
      <c r="A32" s="38">
        <v>402</v>
      </c>
      <c r="B32" s="37" t="s">
        <v>137</v>
      </c>
      <c r="C32" s="37" t="s">
        <v>139</v>
      </c>
      <c r="D32" s="32" t="s">
        <v>2</v>
      </c>
      <c r="E32" s="2"/>
      <c r="F32">
        <v>88</v>
      </c>
      <c r="G32">
        <v>89</v>
      </c>
      <c r="H32">
        <v>91</v>
      </c>
      <c r="I32">
        <v>91</v>
      </c>
      <c r="J32">
        <f t="shared" si="0"/>
        <v>359</v>
      </c>
      <c r="L32">
        <f t="shared" si="1"/>
        <v>359</v>
      </c>
      <c r="M32" s="38">
        <v>416</v>
      </c>
      <c r="N32" s="37" t="s">
        <v>164</v>
      </c>
      <c r="O32" s="37" t="s">
        <v>165</v>
      </c>
      <c r="P32" s="32" t="s">
        <v>2</v>
      </c>
      <c r="Q32" s="2"/>
      <c r="R32">
        <v>87</v>
      </c>
      <c r="S32">
        <v>89</v>
      </c>
      <c r="T32">
        <v>91</v>
      </c>
      <c r="U32">
        <v>91</v>
      </c>
      <c r="V32">
        <f t="shared" si="2"/>
        <v>358</v>
      </c>
      <c r="X32">
        <f t="shared" si="3"/>
        <v>358</v>
      </c>
      <c r="Y32" s="38">
        <v>411</v>
      </c>
      <c r="Z32" s="37" t="s">
        <v>154</v>
      </c>
      <c r="AA32" s="37" t="s">
        <v>155</v>
      </c>
      <c r="AB32" s="32" t="s">
        <v>0</v>
      </c>
      <c r="AC32" s="2"/>
      <c r="AD32">
        <v>91</v>
      </c>
      <c r="AE32">
        <v>90</v>
      </c>
      <c r="AF32">
        <v>92</v>
      </c>
      <c r="AG32">
        <v>87</v>
      </c>
      <c r="AH32">
        <f t="shared" si="4"/>
        <v>360</v>
      </c>
      <c r="AJ32">
        <f t="shared" si="5"/>
        <v>360</v>
      </c>
    </row>
    <row r="33" spans="1:36" ht="14" x14ac:dyDescent="0.3">
      <c r="A33" s="38">
        <v>426</v>
      </c>
      <c r="B33" s="37" t="s">
        <v>182</v>
      </c>
      <c r="C33" s="37" t="s">
        <v>183</v>
      </c>
      <c r="D33" s="30" t="s">
        <v>15</v>
      </c>
      <c r="E33" s="2"/>
      <c r="F33">
        <v>93</v>
      </c>
      <c r="G33">
        <v>94</v>
      </c>
      <c r="H33">
        <v>83</v>
      </c>
      <c r="I33">
        <v>89</v>
      </c>
      <c r="J33">
        <f t="shared" si="0"/>
        <v>359</v>
      </c>
      <c r="L33">
        <f t="shared" si="1"/>
        <v>359</v>
      </c>
      <c r="M33" s="38">
        <v>402</v>
      </c>
      <c r="N33" s="37" t="s">
        <v>137</v>
      </c>
      <c r="O33" s="37" t="s">
        <v>139</v>
      </c>
      <c r="P33" s="32" t="s">
        <v>2</v>
      </c>
      <c r="Q33" s="2"/>
      <c r="R33">
        <v>93</v>
      </c>
      <c r="S33">
        <v>87</v>
      </c>
      <c r="T33">
        <v>89</v>
      </c>
      <c r="U33">
        <v>87</v>
      </c>
      <c r="V33">
        <f t="shared" si="2"/>
        <v>356</v>
      </c>
      <c r="W33" s="73"/>
      <c r="X33">
        <f t="shared" si="3"/>
        <v>356</v>
      </c>
      <c r="Y33" s="38">
        <v>427</v>
      </c>
      <c r="Z33" s="37" t="s">
        <v>184</v>
      </c>
      <c r="AA33" s="37" t="s">
        <v>185</v>
      </c>
      <c r="AB33" s="30" t="s">
        <v>15</v>
      </c>
      <c r="AC33" s="2"/>
      <c r="AD33">
        <v>95</v>
      </c>
      <c r="AE33" s="6">
        <v>83</v>
      </c>
      <c r="AF33">
        <v>92</v>
      </c>
      <c r="AG33">
        <v>88</v>
      </c>
      <c r="AH33">
        <f t="shared" si="4"/>
        <v>358</v>
      </c>
      <c r="AJ33">
        <f t="shared" si="5"/>
        <v>358</v>
      </c>
    </row>
    <row r="34" spans="1:36" ht="14" x14ac:dyDescent="0.3">
      <c r="A34" s="38">
        <v>403</v>
      </c>
      <c r="B34" s="37" t="s">
        <v>41</v>
      </c>
      <c r="C34" s="37" t="s">
        <v>140</v>
      </c>
      <c r="D34" s="32" t="s">
        <v>2</v>
      </c>
      <c r="E34" s="2"/>
      <c r="F34">
        <v>89</v>
      </c>
      <c r="G34">
        <v>93</v>
      </c>
      <c r="H34">
        <v>89</v>
      </c>
      <c r="I34">
        <v>85</v>
      </c>
      <c r="J34">
        <f t="shared" si="0"/>
        <v>356</v>
      </c>
      <c r="L34">
        <f t="shared" si="1"/>
        <v>356</v>
      </c>
      <c r="M34" s="38">
        <v>425</v>
      </c>
      <c r="N34" s="37" t="s">
        <v>180</v>
      </c>
      <c r="O34" s="37" t="s">
        <v>181</v>
      </c>
      <c r="P34" s="30" t="s">
        <v>8</v>
      </c>
      <c r="Q34" s="2"/>
      <c r="R34">
        <v>88</v>
      </c>
      <c r="S34">
        <v>86</v>
      </c>
      <c r="T34">
        <v>96</v>
      </c>
      <c r="U34">
        <v>84</v>
      </c>
      <c r="V34">
        <f t="shared" si="2"/>
        <v>354</v>
      </c>
      <c r="X34">
        <f t="shared" si="3"/>
        <v>354</v>
      </c>
      <c r="Y34" s="38">
        <v>422</v>
      </c>
      <c r="Z34" s="14" t="s">
        <v>174</v>
      </c>
      <c r="AA34" s="37" t="s">
        <v>175</v>
      </c>
      <c r="AB34" s="30" t="s">
        <v>398</v>
      </c>
      <c r="AC34" s="2"/>
      <c r="AD34" s="7">
        <v>89</v>
      </c>
      <c r="AE34" s="7">
        <v>89</v>
      </c>
      <c r="AF34" s="7">
        <v>89</v>
      </c>
      <c r="AG34" s="7">
        <v>90</v>
      </c>
      <c r="AH34">
        <f t="shared" si="4"/>
        <v>357</v>
      </c>
      <c r="AJ34">
        <f t="shared" si="5"/>
        <v>357</v>
      </c>
    </row>
    <row r="35" spans="1:36" ht="14" x14ac:dyDescent="0.3">
      <c r="A35" s="38">
        <v>411</v>
      </c>
      <c r="B35" s="37" t="s">
        <v>154</v>
      </c>
      <c r="C35" s="37" t="s">
        <v>155</v>
      </c>
      <c r="D35" s="32" t="s">
        <v>0</v>
      </c>
      <c r="E35" s="2"/>
      <c r="F35">
        <v>90</v>
      </c>
      <c r="G35">
        <v>87</v>
      </c>
      <c r="H35">
        <v>87</v>
      </c>
      <c r="I35">
        <v>91</v>
      </c>
      <c r="J35">
        <f t="shared" si="0"/>
        <v>355</v>
      </c>
      <c r="L35">
        <f t="shared" si="1"/>
        <v>355</v>
      </c>
      <c r="M35" s="38">
        <v>426</v>
      </c>
      <c r="N35" s="37" t="s">
        <v>182</v>
      </c>
      <c r="O35" s="37" t="s">
        <v>183</v>
      </c>
      <c r="P35" s="30" t="s">
        <v>15</v>
      </c>
      <c r="Q35" s="2"/>
      <c r="R35">
        <v>81</v>
      </c>
      <c r="S35" s="6">
        <v>82</v>
      </c>
      <c r="T35">
        <v>94</v>
      </c>
      <c r="U35">
        <v>92</v>
      </c>
      <c r="V35">
        <f t="shared" si="2"/>
        <v>349</v>
      </c>
      <c r="X35">
        <f t="shared" si="3"/>
        <v>349</v>
      </c>
      <c r="Y35" s="38">
        <v>426</v>
      </c>
      <c r="Z35" s="37" t="s">
        <v>182</v>
      </c>
      <c r="AA35" s="37" t="s">
        <v>183</v>
      </c>
      <c r="AB35" s="30" t="s">
        <v>15</v>
      </c>
      <c r="AC35" s="2"/>
      <c r="AD35">
        <v>89</v>
      </c>
      <c r="AE35" s="6">
        <v>91</v>
      </c>
      <c r="AF35">
        <v>88</v>
      </c>
      <c r="AG35">
        <v>89</v>
      </c>
      <c r="AH35">
        <f t="shared" si="4"/>
        <v>357</v>
      </c>
      <c r="AJ35">
        <f t="shared" si="5"/>
        <v>357</v>
      </c>
    </row>
    <row r="36" spans="1:36" ht="14" x14ac:dyDescent="0.3">
      <c r="A36" s="38">
        <v>396</v>
      </c>
      <c r="B36" s="37" t="s">
        <v>128</v>
      </c>
      <c r="C36" s="37" t="s">
        <v>129</v>
      </c>
      <c r="D36" s="30" t="s">
        <v>2</v>
      </c>
      <c r="E36" s="2"/>
      <c r="F36">
        <v>90</v>
      </c>
      <c r="G36">
        <v>86</v>
      </c>
      <c r="H36">
        <v>89</v>
      </c>
      <c r="I36">
        <v>87</v>
      </c>
      <c r="J36">
        <f t="shared" si="0"/>
        <v>352</v>
      </c>
      <c r="L36">
        <f t="shared" si="1"/>
        <v>352</v>
      </c>
      <c r="M36" s="38">
        <v>411</v>
      </c>
      <c r="N36" s="37" t="s">
        <v>154</v>
      </c>
      <c r="O36" s="37" t="s">
        <v>155</v>
      </c>
      <c r="P36" s="32" t="s">
        <v>0</v>
      </c>
      <c r="Q36" s="2"/>
      <c r="R36">
        <v>93</v>
      </c>
      <c r="S36">
        <v>85</v>
      </c>
      <c r="T36">
        <v>82</v>
      </c>
      <c r="U36">
        <v>89</v>
      </c>
      <c r="V36">
        <f t="shared" si="2"/>
        <v>349</v>
      </c>
      <c r="X36">
        <f t="shared" si="3"/>
        <v>349</v>
      </c>
      <c r="Y36" s="38">
        <v>396</v>
      </c>
      <c r="Z36" s="37" t="s">
        <v>128</v>
      </c>
      <c r="AA36" s="37" t="s">
        <v>129</v>
      </c>
      <c r="AB36" s="30" t="s">
        <v>2</v>
      </c>
      <c r="AC36" s="2"/>
      <c r="AD36">
        <v>85</v>
      </c>
      <c r="AE36">
        <v>90</v>
      </c>
      <c r="AF36">
        <v>94</v>
      </c>
      <c r="AG36">
        <v>88</v>
      </c>
      <c r="AH36">
        <f t="shared" si="4"/>
        <v>357</v>
      </c>
      <c r="AJ36">
        <f t="shared" si="5"/>
        <v>357</v>
      </c>
    </row>
    <row r="37" spans="1:36" ht="14" x14ac:dyDescent="0.3">
      <c r="A37" s="38">
        <v>418</v>
      </c>
      <c r="B37" s="37" t="s">
        <v>167</v>
      </c>
      <c r="C37" s="37" t="s">
        <v>168</v>
      </c>
      <c r="D37" s="35" t="s">
        <v>1</v>
      </c>
      <c r="E37" s="2"/>
      <c r="F37">
        <v>87</v>
      </c>
      <c r="G37">
        <v>86</v>
      </c>
      <c r="H37">
        <v>90</v>
      </c>
      <c r="I37">
        <v>82</v>
      </c>
      <c r="J37">
        <f t="shared" si="0"/>
        <v>345</v>
      </c>
      <c r="L37">
        <f t="shared" si="1"/>
        <v>345</v>
      </c>
      <c r="M37" s="38">
        <v>401</v>
      </c>
      <c r="N37" s="37" t="s">
        <v>137</v>
      </c>
      <c r="O37" s="37" t="s">
        <v>138</v>
      </c>
      <c r="P37" s="32" t="s">
        <v>2</v>
      </c>
      <c r="Q37" s="2"/>
      <c r="R37" s="2">
        <v>81</v>
      </c>
      <c r="S37" s="2">
        <v>86</v>
      </c>
      <c r="T37" s="2">
        <v>93</v>
      </c>
      <c r="U37" s="7">
        <v>88</v>
      </c>
      <c r="V37" s="2">
        <f t="shared" si="2"/>
        <v>348</v>
      </c>
      <c r="W37" s="2"/>
      <c r="X37" s="2">
        <f t="shared" si="3"/>
        <v>348</v>
      </c>
      <c r="Y37" s="38">
        <v>403</v>
      </c>
      <c r="Z37" s="37" t="s">
        <v>41</v>
      </c>
      <c r="AA37" s="37" t="s">
        <v>140</v>
      </c>
      <c r="AB37" s="32" t="s">
        <v>2</v>
      </c>
      <c r="AC37" s="2"/>
      <c r="AD37">
        <v>90</v>
      </c>
      <c r="AE37">
        <v>87</v>
      </c>
      <c r="AF37">
        <v>90</v>
      </c>
      <c r="AG37">
        <v>87</v>
      </c>
      <c r="AH37">
        <f t="shared" si="4"/>
        <v>354</v>
      </c>
      <c r="AJ37">
        <f t="shared" si="5"/>
        <v>354</v>
      </c>
    </row>
    <row r="38" spans="1:36" ht="14" x14ac:dyDescent="0.3">
      <c r="A38" s="38">
        <v>427</v>
      </c>
      <c r="B38" s="37" t="s">
        <v>184</v>
      </c>
      <c r="C38" s="37" t="s">
        <v>185</v>
      </c>
      <c r="D38" s="30" t="s">
        <v>15</v>
      </c>
      <c r="E38" s="2"/>
      <c r="F38">
        <v>84</v>
      </c>
      <c r="G38">
        <v>89</v>
      </c>
      <c r="H38">
        <v>84</v>
      </c>
      <c r="I38">
        <v>87</v>
      </c>
      <c r="J38">
        <f t="shared" si="0"/>
        <v>344</v>
      </c>
      <c r="L38">
        <f t="shared" si="1"/>
        <v>344</v>
      </c>
      <c r="M38" s="38">
        <v>396</v>
      </c>
      <c r="N38" s="37" t="s">
        <v>128</v>
      </c>
      <c r="O38" s="37" t="s">
        <v>129</v>
      </c>
      <c r="P38" s="30" t="s">
        <v>2</v>
      </c>
      <c r="Q38" s="2"/>
      <c r="R38">
        <v>87</v>
      </c>
      <c r="S38">
        <v>84</v>
      </c>
      <c r="T38">
        <v>90</v>
      </c>
      <c r="U38">
        <v>86</v>
      </c>
      <c r="V38">
        <f t="shared" si="2"/>
        <v>347</v>
      </c>
      <c r="X38">
        <f t="shared" si="3"/>
        <v>347</v>
      </c>
      <c r="Y38" s="38">
        <v>425</v>
      </c>
      <c r="Z38" s="37" t="s">
        <v>180</v>
      </c>
      <c r="AA38" s="37" t="s">
        <v>181</v>
      </c>
      <c r="AB38" s="30" t="s">
        <v>8</v>
      </c>
      <c r="AC38" s="2"/>
      <c r="AD38" s="7">
        <v>87</v>
      </c>
      <c r="AE38" s="7">
        <v>83</v>
      </c>
      <c r="AF38" s="7">
        <v>90</v>
      </c>
      <c r="AG38" s="7">
        <v>92</v>
      </c>
      <c r="AH38">
        <f t="shared" si="4"/>
        <v>352</v>
      </c>
      <c r="AJ38">
        <f t="shared" si="5"/>
        <v>352</v>
      </c>
    </row>
    <row r="39" spans="1:36" ht="14" x14ac:dyDescent="0.3">
      <c r="A39" s="38">
        <v>425</v>
      </c>
      <c r="B39" s="37" t="s">
        <v>180</v>
      </c>
      <c r="C39" s="37" t="s">
        <v>181</v>
      </c>
      <c r="D39" s="30" t="s">
        <v>8</v>
      </c>
      <c r="E39" s="2"/>
      <c r="F39">
        <v>87</v>
      </c>
      <c r="G39">
        <v>80</v>
      </c>
      <c r="H39">
        <v>88</v>
      </c>
      <c r="I39">
        <v>88</v>
      </c>
      <c r="J39">
        <f t="shared" si="0"/>
        <v>343</v>
      </c>
      <c r="L39">
        <f t="shared" si="1"/>
        <v>343</v>
      </c>
      <c r="M39" s="38">
        <v>418</v>
      </c>
      <c r="N39" s="37" t="s">
        <v>167</v>
      </c>
      <c r="O39" s="37" t="s">
        <v>168</v>
      </c>
      <c r="P39" s="35" t="s">
        <v>1</v>
      </c>
      <c r="Q39" s="2"/>
      <c r="R39">
        <v>88</v>
      </c>
      <c r="S39">
        <v>90</v>
      </c>
      <c r="T39">
        <v>87</v>
      </c>
      <c r="U39">
        <v>82</v>
      </c>
      <c r="V39">
        <f t="shared" si="2"/>
        <v>347</v>
      </c>
      <c r="X39">
        <f t="shared" si="3"/>
        <v>347</v>
      </c>
      <c r="Y39" s="38">
        <v>418</v>
      </c>
      <c r="Z39" s="37" t="s">
        <v>167</v>
      </c>
      <c r="AA39" s="37" t="s">
        <v>168</v>
      </c>
      <c r="AB39" s="35" t="s">
        <v>1</v>
      </c>
      <c r="AC39" s="2"/>
      <c r="AD39" s="7">
        <v>86</v>
      </c>
      <c r="AE39" s="7">
        <v>89</v>
      </c>
      <c r="AF39" s="7">
        <v>92</v>
      </c>
      <c r="AG39" s="7">
        <v>85</v>
      </c>
      <c r="AH39">
        <f t="shared" si="4"/>
        <v>352</v>
      </c>
      <c r="AJ39">
        <f t="shared" si="5"/>
        <v>352</v>
      </c>
    </row>
    <row r="40" spans="1:36" ht="14" x14ac:dyDescent="0.3">
      <c r="A40" s="38">
        <v>405</v>
      </c>
      <c r="B40" s="37" t="s">
        <v>143</v>
      </c>
      <c r="C40" s="37" t="s">
        <v>144</v>
      </c>
      <c r="D40" s="30" t="s">
        <v>398</v>
      </c>
      <c r="E40" s="2"/>
      <c r="F40">
        <v>84</v>
      </c>
      <c r="G40">
        <v>85</v>
      </c>
      <c r="H40">
        <v>84</v>
      </c>
      <c r="I40">
        <v>88</v>
      </c>
      <c r="J40">
        <f t="shared" si="0"/>
        <v>341</v>
      </c>
      <c r="L40">
        <f t="shared" si="1"/>
        <v>341</v>
      </c>
      <c r="M40" s="38">
        <v>412</v>
      </c>
      <c r="N40" s="37" t="s">
        <v>156</v>
      </c>
      <c r="O40" s="37" t="s">
        <v>157</v>
      </c>
      <c r="P40" s="30" t="s">
        <v>398</v>
      </c>
      <c r="Q40" s="2"/>
      <c r="R40">
        <v>83</v>
      </c>
      <c r="S40">
        <v>86</v>
      </c>
      <c r="T40">
        <v>85</v>
      </c>
      <c r="U40">
        <v>90</v>
      </c>
      <c r="V40">
        <f t="shared" si="2"/>
        <v>344</v>
      </c>
      <c r="X40">
        <f t="shared" si="3"/>
        <v>344</v>
      </c>
      <c r="Y40" s="38">
        <v>405</v>
      </c>
      <c r="Z40" s="37" t="s">
        <v>143</v>
      </c>
      <c r="AA40" s="37" t="s">
        <v>144</v>
      </c>
      <c r="AB40" s="30" t="s">
        <v>398</v>
      </c>
      <c r="AC40" s="2"/>
      <c r="AD40">
        <v>85</v>
      </c>
      <c r="AE40" s="6">
        <v>83</v>
      </c>
      <c r="AF40">
        <v>93</v>
      </c>
      <c r="AG40">
        <v>89</v>
      </c>
      <c r="AH40">
        <f t="shared" si="4"/>
        <v>350</v>
      </c>
      <c r="AJ40">
        <f t="shared" si="5"/>
        <v>350</v>
      </c>
    </row>
    <row r="41" spans="1:36" ht="14" x14ac:dyDescent="0.3">
      <c r="A41" s="38">
        <v>401</v>
      </c>
      <c r="B41" s="37" t="s">
        <v>137</v>
      </c>
      <c r="C41" s="37" t="s">
        <v>138</v>
      </c>
      <c r="D41" s="32" t="s">
        <v>2</v>
      </c>
      <c r="E41" s="2"/>
      <c r="F41">
        <v>83</v>
      </c>
      <c r="G41">
        <v>81</v>
      </c>
      <c r="H41">
        <v>86</v>
      </c>
      <c r="I41">
        <v>90</v>
      </c>
      <c r="J41">
        <f t="shared" si="0"/>
        <v>340</v>
      </c>
      <c r="L41">
        <f t="shared" si="1"/>
        <v>340</v>
      </c>
      <c r="M41" s="38">
        <v>427</v>
      </c>
      <c r="N41" s="37" t="s">
        <v>184</v>
      </c>
      <c r="O41" s="37" t="s">
        <v>185</v>
      </c>
      <c r="P41" s="30" t="s">
        <v>15</v>
      </c>
      <c r="Q41" s="2"/>
      <c r="R41">
        <v>86</v>
      </c>
      <c r="S41" s="6">
        <v>88</v>
      </c>
      <c r="T41">
        <v>84</v>
      </c>
      <c r="U41">
        <v>86</v>
      </c>
      <c r="V41">
        <f t="shared" si="2"/>
        <v>344</v>
      </c>
      <c r="X41">
        <f t="shared" si="3"/>
        <v>344</v>
      </c>
      <c r="Y41" s="38">
        <v>423</v>
      </c>
      <c r="Z41" s="37" t="s">
        <v>176</v>
      </c>
      <c r="AA41" s="37" t="s">
        <v>177</v>
      </c>
      <c r="AB41" s="32" t="s">
        <v>2</v>
      </c>
      <c r="AC41" s="2"/>
      <c r="AD41">
        <v>86</v>
      </c>
      <c r="AE41">
        <v>94</v>
      </c>
      <c r="AF41">
        <v>87</v>
      </c>
      <c r="AG41">
        <v>80</v>
      </c>
      <c r="AH41">
        <f t="shared" si="4"/>
        <v>347</v>
      </c>
      <c r="AJ41">
        <f t="shared" si="5"/>
        <v>347</v>
      </c>
    </row>
    <row r="42" spans="1:36" ht="14" x14ac:dyDescent="0.3">
      <c r="A42" s="38">
        <v>400</v>
      </c>
      <c r="B42" s="37" t="s">
        <v>135</v>
      </c>
      <c r="C42" s="37" t="s">
        <v>136</v>
      </c>
      <c r="D42" s="32" t="s">
        <v>2</v>
      </c>
      <c r="E42" s="2"/>
      <c r="F42">
        <v>82</v>
      </c>
      <c r="G42">
        <v>83</v>
      </c>
      <c r="H42">
        <v>89</v>
      </c>
      <c r="I42">
        <v>86</v>
      </c>
      <c r="J42">
        <f t="shared" si="0"/>
        <v>340</v>
      </c>
      <c r="L42">
        <f t="shared" si="1"/>
        <v>340</v>
      </c>
      <c r="M42" s="38">
        <v>400</v>
      </c>
      <c r="N42" s="37" t="s">
        <v>135</v>
      </c>
      <c r="O42" s="37" t="s">
        <v>136</v>
      </c>
      <c r="P42" s="32" t="s">
        <v>2</v>
      </c>
      <c r="Q42" s="2"/>
      <c r="R42">
        <v>89</v>
      </c>
      <c r="S42">
        <v>85</v>
      </c>
      <c r="T42">
        <v>84</v>
      </c>
      <c r="U42">
        <v>79</v>
      </c>
      <c r="V42">
        <f t="shared" si="2"/>
        <v>337</v>
      </c>
      <c r="X42">
        <f t="shared" si="3"/>
        <v>337</v>
      </c>
      <c r="Y42" s="38">
        <v>401</v>
      </c>
      <c r="Z42" s="37" t="s">
        <v>137</v>
      </c>
      <c r="AA42" s="37" t="s">
        <v>138</v>
      </c>
      <c r="AB42" s="32" t="s">
        <v>2</v>
      </c>
      <c r="AC42" s="2"/>
      <c r="AD42" s="2">
        <v>87</v>
      </c>
      <c r="AE42" s="2">
        <v>86</v>
      </c>
      <c r="AF42" s="2">
        <v>87</v>
      </c>
      <c r="AG42" s="7">
        <v>86</v>
      </c>
      <c r="AH42" s="2">
        <f t="shared" si="4"/>
        <v>346</v>
      </c>
      <c r="AI42" s="2"/>
      <c r="AJ42" s="2">
        <f t="shared" si="5"/>
        <v>346</v>
      </c>
    </row>
    <row r="43" spans="1:36" ht="14" x14ac:dyDescent="0.3">
      <c r="A43" s="38">
        <v>412</v>
      </c>
      <c r="B43" s="37" t="s">
        <v>156</v>
      </c>
      <c r="C43" s="37" t="s">
        <v>157</v>
      </c>
      <c r="D43" s="30" t="s">
        <v>398</v>
      </c>
      <c r="E43" s="2"/>
      <c r="F43">
        <v>82</v>
      </c>
      <c r="G43">
        <v>83</v>
      </c>
      <c r="H43">
        <v>87</v>
      </c>
      <c r="I43">
        <v>87</v>
      </c>
      <c r="J43">
        <f t="shared" si="0"/>
        <v>339</v>
      </c>
      <c r="L43">
        <f t="shared" si="1"/>
        <v>339</v>
      </c>
      <c r="M43" s="38">
        <v>419</v>
      </c>
      <c r="N43" s="37" t="s">
        <v>167</v>
      </c>
      <c r="O43" s="37" t="s">
        <v>169</v>
      </c>
      <c r="P43" s="35" t="s">
        <v>2</v>
      </c>
      <c r="Q43" s="2"/>
      <c r="R43">
        <v>86</v>
      </c>
      <c r="S43">
        <v>89</v>
      </c>
      <c r="T43">
        <v>84</v>
      </c>
      <c r="U43">
        <v>77</v>
      </c>
      <c r="V43">
        <f t="shared" si="2"/>
        <v>336</v>
      </c>
      <c r="X43">
        <f t="shared" si="3"/>
        <v>336</v>
      </c>
      <c r="Y43" s="38">
        <v>412</v>
      </c>
      <c r="Z43" s="37" t="s">
        <v>156</v>
      </c>
      <c r="AA43" s="37" t="s">
        <v>157</v>
      </c>
      <c r="AB43" s="30" t="s">
        <v>398</v>
      </c>
      <c r="AC43" s="2"/>
      <c r="AD43">
        <v>80</v>
      </c>
      <c r="AE43">
        <v>87</v>
      </c>
      <c r="AF43">
        <v>89</v>
      </c>
      <c r="AG43">
        <v>84</v>
      </c>
      <c r="AH43">
        <f t="shared" si="4"/>
        <v>340</v>
      </c>
      <c r="AJ43">
        <f t="shared" si="5"/>
        <v>340</v>
      </c>
    </row>
    <row r="44" spans="1:36" ht="14" x14ac:dyDescent="0.3">
      <c r="A44" s="38">
        <v>410</v>
      </c>
      <c r="B44" s="37" t="s">
        <v>151</v>
      </c>
      <c r="C44" s="37" t="s">
        <v>153</v>
      </c>
      <c r="D44" s="30" t="s">
        <v>0</v>
      </c>
      <c r="E44" s="2"/>
      <c r="F44">
        <v>81</v>
      </c>
      <c r="G44">
        <v>89</v>
      </c>
      <c r="H44">
        <v>80</v>
      </c>
      <c r="I44">
        <v>80</v>
      </c>
      <c r="J44">
        <f t="shared" si="0"/>
        <v>330</v>
      </c>
      <c r="L44">
        <f t="shared" si="1"/>
        <v>330</v>
      </c>
      <c r="M44" s="38">
        <v>423</v>
      </c>
      <c r="N44" s="37" t="s">
        <v>176</v>
      </c>
      <c r="O44" s="37" t="s">
        <v>177</v>
      </c>
      <c r="P44" s="32" t="s">
        <v>2</v>
      </c>
      <c r="Q44" s="2"/>
      <c r="R44">
        <v>79</v>
      </c>
      <c r="S44">
        <v>86</v>
      </c>
      <c r="T44">
        <v>86</v>
      </c>
      <c r="U44">
        <v>79</v>
      </c>
      <c r="V44">
        <f t="shared" si="2"/>
        <v>330</v>
      </c>
      <c r="X44">
        <f t="shared" si="3"/>
        <v>330</v>
      </c>
      <c r="Y44" s="38">
        <v>400</v>
      </c>
      <c r="Z44" s="37" t="s">
        <v>135</v>
      </c>
      <c r="AA44" s="37" t="s">
        <v>136</v>
      </c>
      <c r="AB44" s="32" t="s">
        <v>2</v>
      </c>
      <c r="AC44" s="2"/>
      <c r="AD44" s="7">
        <v>90</v>
      </c>
      <c r="AE44" s="7">
        <v>88</v>
      </c>
      <c r="AF44" s="7">
        <v>74</v>
      </c>
      <c r="AG44" s="7">
        <v>81</v>
      </c>
      <c r="AH44">
        <f t="shared" si="4"/>
        <v>333</v>
      </c>
      <c r="AJ44">
        <f t="shared" si="5"/>
        <v>333</v>
      </c>
    </row>
    <row r="45" spans="1:36" ht="14" x14ac:dyDescent="0.3">
      <c r="A45" s="38">
        <v>423</v>
      </c>
      <c r="B45" s="37" t="s">
        <v>176</v>
      </c>
      <c r="C45" s="37" t="s">
        <v>177</v>
      </c>
      <c r="D45" s="32" t="s">
        <v>2</v>
      </c>
      <c r="E45" s="2"/>
      <c r="F45">
        <v>75</v>
      </c>
      <c r="G45">
        <v>81</v>
      </c>
      <c r="H45">
        <v>79</v>
      </c>
      <c r="I45">
        <v>83</v>
      </c>
      <c r="J45">
        <f t="shared" si="0"/>
        <v>318</v>
      </c>
      <c r="L45">
        <f t="shared" si="1"/>
        <v>318</v>
      </c>
      <c r="M45" s="38">
        <v>410</v>
      </c>
      <c r="N45" s="37" t="s">
        <v>151</v>
      </c>
      <c r="O45" s="37" t="s">
        <v>153</v>
      </c>
      <c r="P45" s="30" t="s">
        <v>0</v>
      </c>
      <c r="Q45" s="2"/>
      <c r="R45">
        <v>86</v>
      </c>
      <c r="S45">
        <v>83</v>
      </c>
      <c r="T45">
        <v>74</v>
      </c>
      <c r="U45">
        <v>81</v>
      </c>
      <c r="V45">
        <f t="shared" si="2"/>
        <v>324</v>
      </c>
      <c r="X45">
        <f t="shared" si="3"/>
        <v>324</v>
      </c>
      <c r="Y45" s="38">
        <v>410</v>
      </c>
      <c r="Z45" s="37" t="s">
        <v>151</v>
      </c>
      <c r="AA45" s="37" t="s">
        <v>153</v>
      </c>
      <c r="AB45" s="30" t="s">
        <v>0</v>
      </c>
      <c r="AC45" s="2"/>
      <c r="AD45">
        <v>77</v>
      </c>
      <c r="AE45">
        <v>77</v>
      </c>
      <c r="AF45">
        <v>89</v>
      </c>
      <c r="AG45">
        <v>77</v>
      </c>
      <c r="AH45">
        <f t="shared" si="4"/>
        <v>320</v>
      </c>
      <c r="AJ45">
        <f t="shared" si="5"/>
        <v>320</v>
      </c>
    </row>
    <row r="46" spans="1:36" ht="14" x14ac:dyDescent="0.3">
      <c r="A46" s="38">
        <v>419</v>
      </c>
      <c r="B46" s="37" t="s">
        <v>167</v>
      </c>
      <c r="C46" s="37" t="s">
        <v>169</v>
      </c>
      <c r="D46" s="35" t="s">
        <v>2</v>
      </c>
      <c r="E46" s="2"/>
      <c r="F46">
        <v>78</v>
      </c>
      <c r="G46">
        <v>84</v>
      </c>
      <c r="H46">
        <v>77</v>
      </c>
      <c r="I46">
        <v>73</v>
      </c>
      <c r="J46">
        <f t="shared" si="0"/>
        <v>312</v>
      </c>
      <c r="L46">
        <f t="shared" si="1"/>
        <v>312</v>
      </c>
      <c r="M46" s="38">
        <v>409</v>
      </c>
      <c r="N46" s="37" t="s">
        <v>151</v>
      </c>
      <c r="O46" s="37" t="s">
        <v>152</v>
      </c>
      <c r="P46" s="32" t="s">
        <v>2</v>
      </c>
      <c r="Q46" s="2"/>
      <c r="R46">
        <v>81</v>
      </c>
      <c r="S46">
        <v>66</v>
      </c>
      <c r="T46">
        <v>83</v>
      </c>
      <c r="U46">
        <v>82</v>
      </c>
      <c r="V46">
        <f t="shared" si="2"/>
        <v>312</v>
      </c>
      <c r="X46">
        <f t="shared" si="3"/>
        <v>312</v>
      </c>
      <c r="Y46" s="38">
        <v>409</v>
      </c>
      <c r="Z46" s="37" t="s">
        <v>151</v>
      </c>
      <c r="AA46" s="37" t="s">
        <v>152</v>
      </c>
      <c r="AB46" s="32" t="s">
        <v>2</v>
      </c>
      <c r="AC46" s="2"/>
      <c r="AD46">
        <v>82</v>
      </c>
      <c r="AE46">
        <v>78</v>
      </c>
      <c r="AF46">
        <v>73</v>
      </c>
      <c r="AG46">
        <v>86</v>
      </c>
      <c r="AH46">
        <f t="shared" si="4"/>
        <v>319</v>
      </c>
      <c r="AJ46">
        <f t="shared" si="5"/>
        <v>319</v>
      </c>
    </row>
    <row r="47" spans="1:36" ht="14" x14ac:dyDescent="0.3">
      <c r="A47" s="38">
        <v>409</v>
      </c>
      <c r="B47" s="37" t="s">
        <v>151</v>
      </c>
      <c r="C47" s="37" t="s">
        <v>152</v>
      </c>
      <c r="D47" s="32" t="s">
        <v>2</v>
      </c>
      <c r="E47" s="2"/>
      <c r="F47">
        <v>74</v>
      </c>
      <c r="G47" s="6">
        <v>83</v>
      </c>
      <c r="H47">
        <v>76</v>
      </c>
      <c r="I47">
        <v>77</v>
      </c>
      <c r="J47">
        <f t="shared" si="0"/>
        <v>310</v>
      </c>
      <c r="L47">
        <f t="shared" si="1"/>
        <v>310</v>
      </c>
      <c r="M47" s="38">
        <v>405</v>
      </c>
      <c r="N47" s="37" t="s">
        <v>143</v>
      </c>
      <c r="O47" s="37" t="s">
        <v>144</v>
      </c>
      <c r="P47" s="30" t="s">
        <v>398</v>
      </c>
      <c r="Q47" s="2"/>
      <c r="R47">
        <v>64</v>
      </c>
      <c r="S47" s="6">
        <v>65</v>
      </c>
      <c r="T47">
        <v>91</v>
      </c>
      <c r="U47">
        <v>86</v>
      </c>
      <c r="V47">
        <f t="shared" si="2"/>
        <v>306</v>
      </c>
      <c r="X47">
        <f t="shared" si="3"/>
        <v>306</v>
      </c>
      <c r="Y47" s="38">
        <v>419</v>
      </c>
      <c r="Z47" s="37" t="s">
        <v>167</v>
      </c>
      <c r="AA47" s="37" t="s">
        <v>169</v>
      </c>
      <c r="AB47" s="35" t="s">
        <v>2</v>
      </c>
      <c r="AC47" s="2"/>
      <c r="AD47">
        <v>76</v>
      </c>
      <c r="AE47">
        <v>83</v>
      </c>
      <c r="AF47">
        <v>78</v>
      </c>
      <c r="AG47">
        <v>77</v>
      </c>
      <c r="AH47">
        <f t="shared" si="4"/>
        <v>314</v>
      </c>
      <c r="AJ47">
        <f t="shared" si="5"/>
        <v>314</v>
      </c>
    </row>
    <row r="48" spans="1:36" ht="14" x14ac:dyDescent="0.3">
      <c r="A48" s="38">
        <v>415</v>
      </c>
      <c r="B48" s="37" t="s">
        <v>162</v>
      </c>
      <c r="C48" s="37" t="s">
        <v>163</v>
      </c>
      <c r="D48" s="30" t="s">
        <v>398</v>
      </c>
      <c r="E48" s="2"/>
      <c r="F48">
        <v>51</v>
      </c>
      <c r="G48">
        <v>53</v>
      </c>
      <c r="H48">
        <v>55</v>
      </c>
      <c r="I48">
        <v>77</v>
      </c>
      <c r="J48">
        <f t="shared" si="0"/>
        <v>236</v>
      </c>
      <c r="L48">
        <f t="shared" si="1"/>
        <v>236</v>
      </c>
      <c r="M48" s="38">
        <v>415</v>
      </c>
      <c r="N48" s="37" t="s">
        <v>162</v>
      </c>
      <c r="O48" s="37" t="s">
        <v>163</v>
      </c>
      <c r="P48" s="30" t="s">
        <v>398</v>
      </c>
      <c r="Q48" s="2"/>
      <c r="R48">
        <v>71</v>
      </c>
      <c r="S48">
        <v>73</v>
      </c>
      <c r="T48">
        <v>73</v>
      </c>
      <c r="U48">
        <v>72</v>
      </c>
      <c r="V48">
        <f t="shared" si="2"/>
        <v>289</v>
      </c>
      <c r="X48">
        <f t="shared" si="3"/>
        <v>289</v>
      </c>
      <c r="Y48" s="38">
        <v>415</v>
      </c>
      <c r="Z48" s="37" t="s">
        <v>162</v>
      </c>
      <c r="AA48" s="37" t="s">
        <v>163</v>
      </c>
      <c r="AB48" s="30" t="s">
        <v>398</v>
      </c>
      <c r="AC48" s="2"/>
      <c r="AD48">
        <v>75</v>
      </c>
      <c r="AE48">
        <v>83</v>
      </c>
      <c r="AF48">
        <v>73</v>
      </c>
      <c r="AG48">
        <v>81</v>
      </c>
      <c r="AH48">
        <f t="shared" si="4"/>
        <v>312</v>
      </c>
      <c r="AJ48">
        <f t="shared" si="5"/>
        <v>312</v>
      </c>
    </row>
    <row r="49" spans="1:36" x14ac:dyDescent="0.25">
      <c r="A49" s="2"/>
      <c r="B49" s="2"/>
      <c r="C49" s="2"/>
      <c r="D49" s="2"/>
      <c r="E49" s="2"/>
      <c r="M49" s="2"/>
      <c r="N49" s="2"/>
      <c r="O49" s="2"/>
      <c r="P49" s="2"/>
      <c r="Q49" s="2"/>
    </row>
    <row r="50" spans="1:36" x14ac:dyDescent="0.25">
      <c r="A50" s="2"/>
      <c r="B50" s="2"/>
      <c r="C50" s="2"/>
      <c r="D50" s="2"/>
      <c r="E50" s="2"/>
      <c r="M50" s="2"/>
      <c r="N50" s="2"/>
      <c r="O50" s="2"/>
      <c r="P50" s="2"/>
      <c r="Q50" s="2"/>
    </row>
    <row r="51" spans="1:36" x14ac:dyDescent="0.25">
      <c r="A51" s="2"/>
      <c r="B51" s="2"/>
      <c r="C51" s="2"/>
      <c r="D51" s="2"/>
      <c r="E51" s="2"/>
      <c r="M51" s="2"/>
      <c r="N51" s="2"/>
      <c r="O51" s="2"/>
      <c r="P51" s="2"/>
      <c r="Q51" s="2"/>
    </row>
    <row r="52" spans="1:36" x14ac:dyDescent="0.25">
      <c r="A52" s="2"/>
      <c r="B52" s="2"/>
      <c r="C52" s="2"/>
      <c r="D52" s="2"/>
      <c r="E52" s="2"/>
      <c r="M52" s="2"/>
      <c r="N52" s="2"/>
      <c r="O52" s="2"/>
      <c r="P52" s="2"/>
      <c r="Q52" s="2"/>
    </row>
    <row r="53" spans="1:36" x14ac:dyDescent="0.25">
      <c r="A53" s="2"/>
      <c r="B53" s="2"/>
      <c r="C53" s="2"/>
      <c r="D53" s="2"/>
      <c r="E53" s="2"/>
      <c r="M53" s="2"/>
      <c r="N53" s="2"/>
      <c r="O53" s="2"/>
      <c r="P53" s="2"/>
      <c r="Q53" s="2"/>
    </row>
    <row r="54" spans="1:36" x14ac:dyDescent="0.25">
      <c r="A54" s="2"/>
      <c r="B54" s="2"/>
      <c r="C54" s="2"/>
      <c r="D54" s="2"/>
      <c r="E54" s="2"/>
      <c r="M54" s="2"/>
      <c r="N54" s="2"/>
      <c r="O54" s="2"/>
      <c r="P54" s="2"/>
      <c r="Q54" s="2"/>
    </row>
    <row r="55" spans="1:36" x14ac:dyDescent="0.25">
      <c r="A55" s="2"/>
      <c r="B55" s="2"/>
      <c r="C55" s="2"/>
      <c r="D55" s="2"/>
      <c r="E55" s="2"/>
      <c r="M55" s="2"/>
      <c r="N55" s="2"/>
      <c r="O55" s="2"/>
      <c r="P55" s="2"/>
      <c r="Q55" s="2"/>
    </row>
    <row r="56" spans="1:36" x14ac:dyDescent="0.25">
      <c r="A56" s="2"/>
      <c r="B56" s="2"/>
      <c r="C56" s="2"/>
      <c r="D56" s="2"/>
      <c r="E56" s="2"/>
      <c r="M56" s="2"/>
      <c r="N56" s="2"/>
      <c r="O56" s="2"/>
      <c r="P56" s="2"/>
      <c r="Q56" s="2"/>
    </row>
    <row r="57" spans="1:36" x14ac:dyDescent="0.25">
      <c r="A57" s="2"/>
      <c r="B57" s="2"/>
      <c r="C57" s="2"/>
      <c r="D57" s="2"/>
      <c r="E57" s="2"/>
      <c r="M57" s="2"/>
      <c r="N57" s="2"/>
      <c r="O57" s="2"/>
      <c r="P57" s="2"/>
      <c r="Q57" s="2"/>
    </row>
    <row r="58" spans="1:36" x14ac:dyDescent="0.25">
      <c r="A58" s="2"/>
      <c r="B58" s="2"/>
      <c r="C58" s="2"/>
      <c r="D58" s="2"/>
      <c r="E58" s="2"/>
      <c r="M58" s="2"/>
      <c r="N58" s="2"/>
      <c r="O58" s="2"/>
      <c r="P58" s="2"/>
      <c r="Q58" s="2"/>
    </row>
    <row r="59" spans="1:36" ht="25" x14ac:dyDescent="0.5">
      <c r="A59" s="2"/>
      <c r="B59" s="2"/>
      <c r="C59" s="2"/>
      <c r="D59" s="2"/>
      <c r="E59" s="2"/>
      <c r="M59" s="2"/>
      <c r="N59" s="2"/>
      <c r="O59" s="2"/>
      <c r="P59" s="2"/>
      <c r="Q59" s="2"/>
      <c r="Y59" s="104" t="s">
        <v>7</v>
      </c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</row>
    <row r="60" spans="1:36" x14ac:dyDescent="0.25">
      <c r="A60" s="2"/>
      <c r="B60" s="2"/>
      <c r="C60" s="2"/>
      <c r="D60" s="2"/>
      <c r="E60" s="2"/>
      <c r="M60" s="2"/>
      <c r="N60" s="2"/>
      <c r="O60" s="2"/>
      <c r="P60" s="2"/>
      <c r="Q60" s="2"/>
      <c r="AF60" s="6"/>
    </row>
    <row r="61" spans="1:36" ht="25" x14ac:dyDescent="0.5">
      <c r="A61" s="104" t="s">
        <v>7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 t="s">
        <v>7</v>
      </c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3" t="s">
        <v>453</v>
      </c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</row>
    <row r="62" spans="1:36" ht="20" x14ac:dyDescent="0.4">
      <c r="H62" s="6"/>
      <c r="T62" s="6"/>
      <c r="Y62" s="103" t="s">
        <v>462</v>
      </c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</row>
    <row r="63" spans="1:36" ht="20" x14ac:dyDescent="0.4">
      <c r="A63" s="103" t="s">
        <v>453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 t="s">
        <v>453</v>
      </c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</row>
    <row r="64" spans="1:36" ht="20" x14ac:dyDescent="0.4">
      <c r="A64" s="103" t="s">
        <v>392</v>
      </c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 t="s">
        <v>439</v>
      </c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</row>
    <row r="65" spans="1:36" ht="15.5" x14ac:dyDescent="0.3">
      <c r="A65" s="44" t="s">
        <v>3</v>
      </c>
      <c r="B65" s="105" t="s">
        <v>4</v>
      </c>
      <c r="C65" s="105"/>
      <c r="D65" s="5" t="s">
        <v>379</v>
      </c>
      <c r="E65" s="2"/>
      <c r="F65" s="45">
        <v>1</v>
      </c>
      <c r="G65" s="45">
        <v>2</v>
      </c>
      <c r="H65" s="45">
        <v>3</v>
      </c>
      <c r="I65" s="45">
        <v>4</v>
      </c>
      <c r="J65" s="46" t="s">
        <v>394</v>
      </c>
      <c r="K65" s="46" t="s">
        <v>395</v>
      </c>
      <c r="L65" s="46" t="s">
        <v>396</v>
      </c>
      <c r="M65" s="44" t="s">
        <v>3</v>
      </c>
      <c r="N65" s="5" t="s">
        <v>4</v>
      </c>
      <c r="O65" s="5"/>
      <c r="P65" s="5" t="s">
        <v>379</v>
      </c>
      <c r="Q65" s="2"/>
      <c r="R65" s="45">
        <v>1</v>
      </c>
      <c r="S65" s="45">
        <v>2</v>
      </c>
      <c r="T65" s="45">
        <v>3</v>
      </c>
      <c r="U65" s="45">
        <v>4</v>
      </c>
      <c r="V65" s="46" t="s">
        <v>394</v>
      </c>
      <c r="W65" s="46" t="s">
        <v>395</v>
      </c>
      <c r="X65" s="46" t="s">
        <v>396</v>
      </c>
      <c r="Y65" s="44" t="s">
        <v>3</v>
      </c>
      <c r="Z65" s="5" t="s">
        <v>4</v>
      </c>
      <c r="AA65" s="5"/>
      <c r="AB65" s="5" t="s">
        <v>379</v>
      </c>
      <c r="AC65" s="2"/>
      <c r="AD65" s="45">
        <v>1</v>
      </c>
      <c r="AE65" s="45">
        <v>2</v>
      </c>
      <c r="AF65" s="45">
        <v>3</v>
      </c>
      <c r="AG65" s="45">
        <v>4</v>
      </c>
      <c r="AH65" s="46" t="s">
        <v>394</v>
      </c>
      <c r="AI65" s="46" t="s">
        <v>395</v>
      </c>
      <c r="AJ65" s="46" t="s">
        <v>396</v>
      </c>
    </row>
    <row r="66" spans="1:36" ht="14.25" customHeight="1" x14ac:dyDescent="0.3">
      <c r="A66" s="38">
        <v>422</v>
      </c>
      <c r="B66" s="14" t="s">
        <v>174</v>
      </c>
      <c r="C66" s="37" t="s">
        <v>175</v>
      </c>
      <c r="D66" s="57" t="s">
        <v>398</v>
      </c>
      <c r="E66" s="2"/>
      <c r="F66">
        <v>94</v>
      </c>
      <c r="G66">
        <v>92</v>
      </c>
      <c r="H66">
        <v>94</v>
      </c>
      <c r="I66">
        <v>92</v>
      </c>
      <c r="J66">
        <f t="shared" ref="J66:J86" si="6">SUM(F66:I66)</f>
        <v>372</v>
      </c>
      <c r="K66">
        <v>96.9</v>
      </c>
      <c r="L66">
        <f t="shared" ref="L66:L86" si="7">J66+K66</f>
        <v>468.9</v>
      </c>
      <c r="M66" s="38">
        <v>417</v>
      </c>
      <c r="N66" s="14" t="s">
        <v>98</v>
      </c>
      <c r="O66" s="37" t="s">
        <v>166</v>
      </c>
      <c r="P66" s="30" t="s">
        <v>2</v>
      </c>
      <c r="Q66" s="2"/>
      <c r="R66">
        <v>93</v>
      </c>
      <c r="S66">
        <v>92</v>
      </c>
      <c r="T66">
        <v>91</v>
      </c>
      <c r="U66">
        <v>95</v>
      </c>
      <c r="V66">
        <f t="shared" ref="V66:V87" si="8">SUM(R66:U66)</f>
        <v>371</v>
      </c>
      <c r="W66">
        <v>97.9</v>
      </c>
      <c r="X66">
        <f t="shared" ref="X66:X87" si="9">V66+W66</f>
        <v>468.9</v>
      </c>
      <c r="Y66" s="38">
        <v>417</v>
      </c>
      <c r="Z66" s="14" t="s">
        <v>98</v>
      </c>
      <c r="AA66" s="37" t="s">
        <v>166</v>
      </c>
      <c r="AB66" s="30" t="s">
        <v>2</v>
      </c>
      <c r="AC66" s="2"/>
      <c r="AD66" s="2">
        <v>97</v>
      </c>
      <c r="AE66" s="2">
        <v>92</v>
      </c>
      <c r="AF66" s="2">
        <v>90</v>
      </c>
      <c r="AG66" s="7">
        <v>93</v>
      </c>
      <c r="AH66" s="2">
        <f t="shared" ref="AH66:AH86" si="10">SUM(AD66:AG66)</f>
        <v>372</v>
      </c>
      <c r="AI66" s="7">
        <v>99.2</v>
      </c>
      <c r="AJ66" s="2">
        <f t="shared" ref="AJ66:AJ86" si="11">AH66+AI66</f>
        <v>471.2</v>
      </c>
    </row>
    <row r="67" spans="1:36" ht="14.25" customHeight="1" x14ac:dyDescent="0.3">
      <c r="A67" s="86">
        <v>417</v>
      </c>
      <c r="B67" s="14" t="s">
        <v>98</v>
      </c>
      <c r="C67" s="37" t="s">
        <v>166</v>
      </c>
      <c r="D67" s="30" t="s">
        <v>2</v>
      </c>
      <c r="E67" s="2"/>
      <c r="F67">
        <v>92</v>
      </c>
      <c r="G67">
        <v>92</v>
      </c>
      <c r="H67">
        <v>95</v>
      </c>
      <c r="I67">
        <v>93</v>
      </c>
      <c r="J67">
        <f t="shared" si="6"/>
        <v>372</v>
      </c>
      <c r="K67">
        <v>96.5</v>
      </c>
      <c r="L67">
        <f t="shared" si="7"/>
        <v>468.5</v>
      </c>
      <c r="M67" s="86">
        <v>424</v>
      </c>
      <c r="N67" s="87" t="s">
        <v>178</v>
      </c>
      <c r="O67" s="88" t="s">
        <v>179</v>
      </c>
      <c r="P67" s="35" t="s">
        <v>398</v>
      </c>
      <c r="Q67" s="89"/>
      <c r="R67" s="90">
        <v>95</v>
      </c>
      <c r="S67" s="90">
        <v>90</v>
      </c>
      <c r="T67" s="90">
        <v>94</v>
      </c>
      <c r="U67" s="90">
        <v>92</v>
      </c>
      <c r="V67" s="90">
        <f t="shared" si="8"/>
        <v>371</v>
      </c>
      <c r="W67" s="90">
        <v>94.1</v>
      </c>
      <c r="X67" s="90">
        <f t="shared" si="9"/>
        <v>465.1</v>
      </c>
      <c r="Y67" s="38">
        <v>402</v>
      </c>
      <c r="Z67" s="37" t="s">
        <v>137</v>
      </c>
      <c r="AA67" s="37" t="s">
        <v>139</v>
      </c>
      <c r="AB67" s="32" t="s">
        <v>2</v>
      </c>
      <c r="AC67" s="2"/>
      <c r="AD67" s="7">
        <v>88</v>
      </c>
      <c r="AE67" s="7">
        <v>94</v>
      </c>
      <c r="AF67" s="7">
        <v>97</v>
      </c>
      <c r="AG67" s="7">
        <v>93</v>
      </c>
      <c r="AH67" s="2">
        <f t="shared" si="10"/>
        <v>372</v>
      </c>
      <c r="AI67" s="101">
        <v>91</v>
      </c>
      <c r="AJ67" s="101">
        <f t="shared" si="11"/>
        <v>463</v>
      </c>
    </row>
    <row r="68" spans="1:36" ht="14.25" customHeight="1" x14ac:dyDescent="0.3">
      <c r="A68" s="38">
        <v>404</v>
      </c>
      <c r="B68" s="37" t="s">
        <v>141</v>
      </c>
      <c r="C68" s="37" t="s">
        <v>142</v>
      </c>
      <c r="D68" s="30" t="s">
        <v>1</v>
      </c>
      <c r="E68" s="2"/>
      <c r="F68">
        <v>88</v>
      </c>
      <c r="G68">
        <v>92</v>
      </c>
      <c r="H68">
        <v>90</v>
      </c>
      <c r="I68">
        <v>91</v>
      </c>
      <c r="J68">
        <f t="shared" si="6"/>
        <v>361</v>
      </c>
      <c r="K68">
        <v>99.1</v>
      </c>
      <c r="L68">
        <f t="shared" si="7"/>
        <v>460.1</v>
      </c>
      <c r="M68" s="38">
        <v>422</v>
      </c>
      <c r="N68" s="14" t="s">
        <v>174</v>
      </c>
      <c r="O68" s="37" t="s">
        <v>175</v>
      </c>
      <c r="P68" s="30" t="s">
        <v>398</v>
      </c>
      <c r="Q68" s="2"/>
      <c r="R68">
        <v>96</v>
      </c>
      <c r="S68">
        <v>91</v>
      </c>
      <c r="T68">
        <v>91</v>
      </c>
      <c r="U68">
        <v>91</v>
      </c>
      <c r="V68">
        <f t="shared" si="8"/>
        <v>369</v>
      </c>
      <c r="W68">
        <v>91.2</v>
      </c>
      <c r="X68">
        <f t="shared" si="9"/>
        <v>460.2</v>
      </c>
      <c r="Y68" s="38">
        <v>408</v>
      </c>
      <c r="Z68" s="37" t="s">
        <v>149</v>
      </c>
      <c r="AA68" s="37" t="s">
        <v>150</v>
      </c>
      <c r="AB68" s="35" t="s">
        <v>2</v>
      </c>
      <c r="AC68" s="2"/>
      <c r="AD68" s="2">
        <v>91</v>
      </c>
      <c r="AE68" s="2">
        <v>96</v>
      </c>
      <c r="AF68" s="2">
        <v>88</v>
      </c>
      <c r="AG68" s="2">
        <v>93</v>
      </c>
      <c r="AH68" s="2">
        <f t="shared" si="10"/>
        <v>368</v>
      </c>
      <c r="AI68" s="7">
        <v>94.1</v>
      </c>
      <c r="AJ68" s="2">
        <f t="shared" si="11"/>
        <v>462.1</v>
      </c>
    </row>
    <row r="69" spans="1:36" ht="14.25" customHeight="1" x14ac:dyDescent="0.3">
      <c r="A69" s="38">
        <v>424</v>
      </c>
      <c r="B69" s="14" t="s">
        <v>178</v>
      </c>
      <c r="C69" s="37" t="s">
        <v>179</v>
      </c>
      <c r="D69" s="30" t="s">
        <v>398</v>
      </c>
      <c r="E69" s="2"/>
      <c r="F69">
        <v>87</v>
      </c>
      <c r="G69">
        <v>90</v>
      </c>
      <c r="H69">
        <v>92</v>
      </c>
      <c r="I69">
        <v>92</v>
      </c>
      <c r="J69">
        <f t="shared" si="6"/>
        <v>361</v>
      </c>
      <c r="K69">
        <v>98.5</v>
      </c>
      <c r="L69">
        <f t="shared" si="7"/>
        <v>459.5</v>
      </c>
      <c r="M69" s="38">
        <v>407</v>
      </c>
      <c r="N69" s="14" t="s">
        <v>147</v>
      </c>
      <c r="O69" s="37" t="s">
        <v>148</v>
      </c>
      <c r="P69" s="30" t="s">
        <v>2</v>
      </c>
      <c r="Q69" s="2"/>
      <c r="R69">
        <v>93</v>
      </c>
      <c r="S69">
        <v>91</v>
      </c>
      <c r="T69">
        <v>90</v>
      </c>
      <c r="U69">
        <v>92</v>
      </c>
      <c r="V69">
        <f t="shared" si="8"/>
        <v>366</v>
      </c>
      <c r="W69" s="73">
        <v>93</v>
      </c>
      <c r="X69" s="73">
        <f t="shared" si="9"/>
        <v>459</v>
      </c>
      <c r="Y69" s="38">
        <v>424</v>
      </c>
      <c r="Z69" s="14" t="s">
        <v>178</v>
      </c>
      <c r="AA69" s="37" t="s">
        <v>179</v>
      </c>
      <c r="AB69" s="30" t="s">
        <v>398</v>
      </c>
      <c r="AC69" s="2"/>
      <c r="AD69" s="2">
        <v>88</v>
      </c>
      <c r="AE69" s="2">
        <v>90</v>
      </c>
      <c r="AF69" s="2">
        <v>94</v>
      </c>
      <c r="AG69" s="7">
        <v>92</v>
      </c>
      <c r="AH69" s="2">
        <f t="shared" si="10"/>
        <v>364</v>
      </c>
      <c r="AI69" s="7">
        <v>96.4</v>
      </c>
      <c r="AJ69" s="2">
        <f t="shared" si="11"/>
        <v>460.4</v>
      </c>
    </row>
    <row r="70" spans="1:36" ht="14.25" customHeight="1" x14ac:dyDescent="0.3">
      <c r="A70" s="38">
        <v>407</v>
      </c>
      <c r="B70" s="14" t="s">
        <v>147</v>
      </c>
      <c r="C70" s="37" t="s">
        <v>148</v>
      </c>
      <c r="D70" s="30" t="s">
        <v>2</v>
      </c>
      <c r="E70" s="2"/>
      <c r="F70">
        <v>93</v>
      </c>
      <c r="G70">
        <v>90</v>
      </c>
      <c r="H70">
        <v>88</v>
      </c>
      <c r="I70">
        <v>90</v>
      </c>
      <c r="J70">
        <f t="shared" si="6"/>
        <v>361</v>
      </c>
      <c r="K70">
        <v>96.7</v>
      </c>
      <c r="L70">
        <f t="shared" si="7"/>
        <v>457.7</v>
      </c>
      <c r="M70" s="38">
        <v>408</v>
      </c>
      <c r="N70" s="37" t="s">
        <v>149</v>
      </c>
      <c r="O70" s="37" t="s">
        <v>150</v>
      </c>
      <c r="P70" s="35" t="s">
        <v>2</v>
      </c>
      <c r="Q70" s="2"/>
      <c r="R70">
        <v>86</v>
      </c>
      <c r="S70">
        <v>94</v>
      </c>
      <c r="T70">
        <v>91</v>
      </c>
      <c r="U70">
        <v>91</v>
      </c>
      <c r="V70">
        <f t="shared" si="8"/>
        <v>362</v>
      </c>
      <c r="W70">
        <v>96.6</v>
      </c>
      <c r="X70">
        <f t="shared" si="9"/>
        <v>458.6</v>
      </c>
      <c r="Y70" s="38">
        <v>404</v>
      </c>
      <c r="Z70" s="37" t="s">
        <v>141</v>
      </c>
      <c r="AA70" s="37" t="s">
        <v>142</v>
      </c>
      <c r="AB70" s="30" t="s">
        <v>1</v>
      </c>
      <c r="AC70" s="2"/>
      <c r="AD70">
        <v>90</v>
      </c>
      <c r="AE70">
        <v>88</v>
      </c>
      <c r="AF70">
        <v>92</v>
      </c>
      <c r="AG70">
        <v>94</v>
      </c>
      <c r="AH70">
        <f t="shared" si="10"/>
        <v>364</v>
      </c>
      <c r="AI70" s="7">
        <v>93.5</v>
      </c>
      <c r="AJ70">
        <f t="shared" si="11"/>
        <v>457.5</v>
      </c>
    </row>
    <row r="71" spans="1:36" ht="14.25" customHeight="1" x14ac:dyDescent="0.3">
      <c r="A71" s="38">
        <v>408</v>
      </c>
      <c r="B71" s="37" t="s">
        <v>149</v>
      </c>
      <c r="C71" s="37" t="s">
        <v>150</v>
      </c>
      <c r="D71" s="35" t="s">
        <v>2</v>
      </c>
      <c r="E71" s="2"/>
      <c r="F71">
        <v>94</v>
      </c>
      <c r="G71" s="6">
        <v>92</v>
      </c>
      <c r="H71">
        <v>85</v>
      </c>
      <c r="I71">
        <v>91</v>
      </c>
      <c r="J71">
        <f t="shared" si="6"/>
        <v>362</v>
      </c>
      <c r="K71" s="73">
        <v>94</v>
      </c>
      <c r="L71" s="73">
        <f t="shared" si="7"/>
        <v>456</v>
      </c>
      <c r="M71" s="38">
        <v>404</v>
      </c>
      <c r="N71" s="37" t="s">
        <v>141</v>
      </c>
      <c r="O71" s="37" t="s">
        <v>142</v>
      </c>
      <c r="P71" s="30" t="s">
        <v>1</v>
      </c>
      <c r="Q71" s="2"/>
      <c r="R71" s="2">
        <v>88</v>
      </c>
      <c r="S71" s="2">
        <v>90</v>
      </c>
      <c r="T71" s="2">
        <v>89</v>
      </c>
      <c r="U71" s="2">
        <v>94</v>
      </c>
      <c r="V71" s="2">
        <f t="shared" si="8"/>
        <v>361</v>
      </c>
      <c r="W71" s="7">
        <v>95.1</v>
      </c>
      <c r="X71" s="2">
        <f t="shared" si="9"/>
        <v>456.1</v>
      </c>
      <c r="Y71" s="38">
        <v>416</v>
      </c>
      <c r="Z71" s="37" t="s">
        <v>164</v>
      </c>
      <c r="AA71" s="37" t="s">
        <v>165</v>
      </c>
      <c r="AB71" s="32" t="s">
        <v>2</v>
      </c>
      <c r="AC71" s="2"/>
      <c r="AD71">
        <v>90</v>
      </c>
      <c r="AE71">
        <v>91</v>
      </c>
      <c r="AF71">
        <v>89</v>
      </c>
      <c r="AG71">
        <v>91</v>
      </c>
      <c r="AH71">
        <f t="shared" si="10"/>
        <v>361</v>
      </c>
      <c r="AI71" s="7">
        <v>93.8</v>
      </c>
      <c r="AJ71">
        <f t="shared" si="11"/>
        <v>454.8</v>
      </c>
    </row>
    <row r="72" spans="1:36" ht="14.25" customHeight="1" x14ac:dyDescent="0.3">
      <c r="A72" s="38">
        <v>416</v>
      </c>
      <c r="B72" s="37" t="s">
        <v>164</v>
      </c>
      <c r="C72" s="37" t="s">
        <v>165</v>
      </c>
      <c r="D72" s="32" t="s">
        <v>2</v>
      </c>
      <c r="E72" s="2"/>
      <c r="F72">
        <v>93</v>
      </c>
      <c r="G72">
        <v>85</v>
      </c>
      <c r="H72">
        <v>95</v>
      </c>
      <c r="I72">
        <v>92</v>
      </c>
      <c r="J72">
        <f t="shared" si="6"/>
        <v>365</v>
      </c>
      <c r="K72">
        <v>88.2</v>
      </c>
      <c r="L72">
        <f t="shared" si="7"/>
        <v>453.2</v>
      </c>
      <c r="M72" s="38">
        <v>403</v>
      </c>
      <c r="N72" s="37" t="s">
        <v>41</v>
      </c>
      <c r="O72" s="37" t="s">
        <v>140</v>
      </c>
      <c r="P72" s="32" t="s">
        <v>2</v>
      </c>
      <c r="Q72" s="2"/>
      <c r="R72">
        <v>95</v>
      </c>
      <c r="S72">
        <v>88</v>
      </c>
      <c r="T72">
        <v>88</v>
      </c>
      <c r="U72">
        <v>92</v>
      </c>
      <c r="V72">
        <f t="shared" si="8"/>
        <v>363</v>
      </c>
      <c r="W72" s="73">
        <v>93</v>
      </c>
      <c r="X72" s="73">
        <f t="shared" si="9"/>
        <v>456</v>
      </c>
      <c r="Y72" s="38">
        <v>411</v>
      </c>
      <c r="Z72" s="37" t="s">
        <v>154</v>
      </c>
      <c r="AA72" s="37" t="s">
        <v>155</v>
      </c>
      <c r="AB72" s="32" t="s">
        <v>0</v>
      </c>
      <c r="AC72" s="2"/>
      <c r="AD72">
        <v>91</v>
      </c>
      <c r="AE72">
        <v>90</v>
      </c>
      <c r="AF72">
        <v>92</v>
      </c>
      <c r="AG72">
        <v>87</v>
      </c>
      <c r="AH72">
        <f t="shared" si="10"/>
        <v>360</v>
      </c>
      <c r="AI72" s="7">
        <v>94.1</v>
      </c>
      <c r="AJ72">
        <f t="shared" si="11"/>
        <v>454.1</v>
      </c>
    </row>
    <row r="73" spans="1:36" ht="14" x14ac:dyDescent="0.3">
      <c r="A73" s="38">
        <v>402</v>
      </c>
      <c r="B73" s="37" t="s">
        <v>137</v>
      </c>
      <c r="C73" s="37" t="s">
        <v>139</v>
      </c>
      <c r="D73" s="32" t="s">
        <v>2</v>
      </c>
      <c r="E73" s="2"/>
      <c r="F73" s="2">
        <v>88</v>
      </c>
      <c r="G73" s="2">
        <v>89</v>
      </c>
      <c r="H73" s="2">
        <v>91</v>
      </c>
      <c r="I73" s="2">
        <v>91</v>
      </c>
      <c r="J73" s="2">
        <f t="shared" si="6"/>
        <v>359</v>
      </c>
      <c r="K73" s="7">
        <v>92.4</v>
      </c>
      <c r="L73" s="2">
        <f t="shared" si="7"/>
        <v>451.4</v>
      </c>
      <c r="M73" s="38">
        <v>416</v>
      </c>
      <c r="N73" s="37" t="s">
        <v>164</v>
      </c>
      <c r="O73" s="37" t="s">
        <v>165</v>
      </c>
      <c r="P73" s="32" t="s">
        <v>2</v>
      </c>
      <c r="Q73" s="2"/>
      <c r="R73">
        <v>87</v>
      </c>
      <c r="S73">
        <v>89</v>
      </c>
      <c r="T73">
        <v>91</v>
      </c>
      <c r="U73">
        <v>91</v>
      </c>
      <c r="V73">
        <f t="shared" si="8"/>
        <v>358</v>
      </c>
      <c r="W73" s="7">
        <v>95.1</v>
      </c>
      <c r="X73">
        <f t="shared" si="9"/>
        <v>453.1</v>
      </c>
      <c r="Y73" s="38">
        <v>407</v>
      </c>
      <c r="Z73" s="14" t="s">
        <v>147</v>
      </c>
      <c r="AA73" s="37" t="s">
        <v>148</v>
      </c>
      <c r="AB73" s="30" t="s">
        <v>2</v>
      </c>
      <c r="AC73" s="2"/>
      <c r="AD73" s="7">
        <v>90</v>
      </c>
      <c r="AE73" s="99">
        <v>88</v>
      </c>
      <c r="AF73" s="7">
        <v>92</v>
      </c>
      <c r="AG73" s="7">
        <v>91</v>
      </c>
      <c r="AH73">
        <f t="shared" si="10"/>
        <v>361</v>
      </c>
      <c r="AI73" s="7">
        <v>91.6</v>
      </c>
      <c r="AJ73">
        <f t="shared" si="11"/>
        <v>452.6</v>
      </c>
    </row>
    <row r="74" spans="1:36" ht="14" x14ac:dyDescent="0.3">
      <c r="A74" s="38">
        <v>403</v>
      </c>
      <c r="B74" s="37" t="s">
        <v>41</v>
      </c>
      <c r="C74" s="37" t="s">
        <v>140</v>
      </c>
      <c r="D74" s="32" t="s">
        <v>2</v>
      </c>
      <c r="E74" s="2"/>
      <c r="F74">
        <v>89</v>
      </c>
      <c r="G74">
        <v>93</v>
      </c>
      <c r="H74">
        <v>89</v>
      </c>
      <c r="I74">
        <v>85</v>
      </c>
      <c r="J74">
        <f t="shared" si="6"/>
        <v>356</v>
      </c>
      <c r="L74">
        <f t="shared" si="7"/>
        <v>356</v>
      </c>
      <c r="M74" s="38">
        <v>402</v>
      </c>
      <c r="N74" s="37" t="s">
        <v>137</v>
      </c>
      <c r="O74" s="37" t="s">
        <v>139</v>
      </c>
      <c r="P74" s="32" t="s">
        <v>2</v>
      </c>
      <c r="Q74" s="2"/>
      <c r="R74">
        <v>93</v>
      </c>
      <c r="S74">
        <v>87</v>
      </c>
      <c r="T74">
        <v>89</v>
      </c>
      <c r="U74">
        <v>87</v>
      </c>
      <c r="V74">
        <f t="shared" si="8"/>
        <v>356</v>
      </c>
      <c r="W74" s="73"/>
      <c r="X74">
        <f t="shared" si="9"/>
        <v>356</v>
      </c>
      <c r="Y74" s="38">
        <v>422</v>
      </c>
      <c r="Z74" s="14" t="s">
        <v>174</v>
      </c>
      <c r="AA74" s="37" t="s">
        <v>175</v>
      </c>
      <c r="AB74" s="30" t="s">
        <v>398</v>
      </c>
      <c r="AC74" s="2"/>
      <c r="AD74" s="7">
        <v>89</v>
      </c>
      <c r="AE74" s="7">
        <v>89</v>
      </c>
      <c r="AF74" s="7">
        <v>89</v>
      </c>
      <c r="AG74" s="7">
        <v>90</v>
      </c>
      <c r="AH74" s="2">
        <f t="shared" si="10"/>
        <v>357</v>
      </c>
      <c r="AI74" s="2"/>
      <c r="AJ74" s="2">
        <f t="shared" si="11"/>
        <v>357</v>
      </c>
    </row>
    <row r="75" spans="1:36" ht="14" x14ac:dyDescent="0.3">
      <c r="A75" s="38">
        <v>411</v>
      </c>
      <c r="B75" s="37" t="s">
        <v>154</v>
      </c>
      <c r="C75" s="37" t="s">
        <v>155</v>
      </c>
      <c r="D75" s="32" t="s">
        <v>0</v>
      </c>
      <c r="E75" s="2"/>
      <c r="F75">
        <v>90</v>
      </c>
      <c r="G75">
        <v>87</v>
      </c>
      <c r="H75">
        <v>87</v>
      </c>
      <c r="I75">
        <v>91</v>
      </c>
      <c r="J75">
        <f t="shared" si="6"/>
        <v>355</v>
      </c>
      <c r="L75">
        <f t="shared" si="7"/>
        <v>355</v>
      </c>
      <c r="M75" s="38">
        <v>425</v>
      </c>
      <c r="N75" s="37" t="s">
        <v>180</v>
      </c>
      <c r="O75" s="37" t="s">
        <v>181</v>
      </c>
      <c r="P75" s="30" t="s">
        <v>8</v>
      </c>
      <c r="Q75" s="2"/>
      <c r="R75">
        <v>88</v>
      </c>
      <c r="S75">
        <v>86</v>
      </c>
      <c r="T75">
        <v>96</v>
      </c>
      <c r="U75">
        <v>84</v>
      </c>
      <c r="V75">
        <f t="shared" si="8"/>
        <v>354</v>
      </c>
      <c r="X75">
        <f t="shared" si="9"/>
        <v>354</v>
      </c>
      <c r="Y75" s="38">
        <v>396</v>
      </c>
      <c r="Z75" s="37" t="s">
        <v>128</v>
      </c>
      <c r="AA75" s="37" t="s">
        <v>129</v>
      </c>
      <c r="AB75" s="30" t="s">
        <v>2</v>
      </c>
      <c r="AC75" s="2"/>
      <c r="AD75">
        <v>85</v>
      </c>
      <c r="AE75">
        <v>90</v>
      </c>
      <c r="AF75">
        <v>94</v>
      </c>
      <c r="AG75">
        <v>88</v>
      </c>
      <c r="AH75">
        <f t="shared" si="10"/>
        <v>357</v>
      </c>
      <c r="AJ75">
        <f t="shared" si="11"/>
        <v>357</v>
      </c>
    </row>
    <row r="76" spans="1:36" ht="14" x14ac:dyDescent="0.3">
      <c r="A76" s="38">
        <v>396</v>
      </c>
      <c r="B76" s="37" t="s">
        <v>128</v>
      </c>
      <c r="C76" s="37" t="s">
        <v>129</v>
      </c>
      <c r="D76" s="30" t="s">
        <v>2</v>
      </c>
      <c r="E76" s="2"/>
      <c r="F76">
        <v>90</v>
      </c>
      <c r="G76">
        <v>86</v>
      </c>
      <c r="H76">
        <v>89</v>
      </c>
      <c r="I76">
        <v>87</v>
      </c>
      <c r="J76">
        <f t="shared" si="6"/>
        <v>352</v>
      </c>
      <c r="L76">
        <f t="shared" si="7"/>
        <v>352</v>
      </c>
      <c r="M76" s="38">
        <v>411</v>
      </c>
      <c r="N76" s="37" t="s">
        <v>154</v>
      </c>
      <c r="O76" s="37" t="s">
        <v>155</v>
      </c>
      <c r="P76" s="32" t="s">
        <v>0</v>
      </c>
      <c r="Q76" s="2"/>
      <c r="R76">
        <v>93</v>
      </c>
      <c r="S76">
        <v>85</v>
      </c>
      <c r="T76">
        <v>82</v>
      </c>
      <c r="U76">
        <v>89</v>
      </c>
      <c r="V76">
        <f t="shared" si="8"/>
        <v>349</v>
      </c>
      <c r="X76">
        <f t="shared" si="9"/>
        <v>349</v>
      </c>
      <c r="Y76" s="38">
        <v>403</v>
      </c>
      <c r="Z76" s="37" t="s">
        <v>41</v>
      </c>
      <c r="AA76" s="37" t="s">
        <v>140</v>
      </c>
      <c r="AB76" s="32" t="s">
        <v>2</v>
      </c>
      <c r="AC76" s="2"/>
      <c r="AD76">
        <v>90</v>
      </c>
      <c r="AE76">
        <v>87</v>
      </c>
      <c r="AF76">
        <v>90</v>
      </c>
      <c r="AG76">
        <v>87</v>
      </c>
      <c r="AH76">
        <f t="shared" si="10"/>
        <v>354</v>
      </c>
      <c r="AJ76">
        <f t="shared" si="11"/>
        <v>354</v>
      </c>
    </row>
    <row r="77" spans="1:36" ht="14" x14ac:dyDescent="0.3">
      <c r="A77" s="38">
        <v>418</v>
      </c>
      <c r="B77" s="37" t="s">
        <v>167</v>
      </c>
      <c r="C77" s="37" t="s">
        <v>168</v>
      </c>
      <c r="D77" s="35" t="s">
        <v>1</v>
      </c>
      <c r="E77" s="2"/>
      <c r="F77">
        <v>87</v>
      </c>
      <c r="G77">
        <v>86</v>
      </c>
      <c r="H77">
        <v>90</v>
      </c>
      <c r="I77">
        <v>82</v>
      </c>
      <c r="J77">
        <f t="shared" si="6"/>
        <v>345</v>
      </c>
      <c r="L77">
        <f t="shared" si="7"/>
        <v>345</v>
      </c>
      <c r="M77" s="38">
        <v>401</v>
      </c>
      <c r="N77" s="37" t="s">
        <v>137</v>
      </c>
      <c r="O77" s="37" t="s">
        <v>138</v>
      </c>
      <c r="P77" s="32" t="s">
        <v>2</v>
      </c>
      <c r="Q77" s="2"/>
      <c r="R77" s="2">
        <v>81</v>
      </c>
      <c r="S77" s="2">
        <v>86</v>
      </c>
      <c r="T77" s="2">
        <v>93</v>
      </c>
      <c r="U77" s="7">
        <v>88</v>
      </c>
      <c r="V77" s="2">
        <f t="shared" si="8"/>
        <v>348</v>
      </c>
      <c r="W77" s="2"/>
      <c r="X77" s="2">
        <f t="shared" si="9"/>
        <v>348</v>
      </c>
      <c r="Y77" s="38">
        <v>418</v>
      </c>
      <c r="Z77" s="37" t="s">
        <v>167</v>
      </c>
      <c r="AA77" s="37" t="s">
        <v>168</v>
      </c>
      <c r="AB77" s="35" t="s">
        <v>1</v>
      </c>
      <c r="AC77" s="2"/>
      <c r="AD77" s="7">
        <v>86</v>
      </c>
      <c r="AE77" s="7">
        <v>89</v>
      </c>
      <c r="AF77" s="7">
        <v>92</v>
      </c>
      <c r="AG77" s="7">
        <v>85</v>
      </c>
      <c r="AH77">
        <f t="shared" si="10"/>
        <v>352</v>
      </c>
      <c r="AJ77">
        <f t="shared" si="11"/>
        <v>352</v>
      </c>
    </row>
    <row r="78" spans="1:36" ht="14" x14ac:dyDescent="0.3">
      <c r="A78" s="38">
        <v>405</v>
      </c>
      <c r="B78" s="37" t="s">
        <v>143</v>
      </c>
      <c r="C78" s="37" t="s">
        <v>144</v>
      </c>
      <c r="D78" s="30" t="s">
        <v>398</v>
      </c>
      <c r="E78" s="2"/>
      <c r="F78">
        <v>84</v>
      </c>
      <c r="G78">
        <v>85</v>
      </c>
      <c r="H78">
        <v>84</v>
      </c>
      <c r="I78">
        <v>88</v>
      </c>
      <c r="J78">
        <f t="shared" si="6"/>
        <v>341</v>
      </c>
      <c r="L78">
        <f t="shared" si="7"/>
        <v>341</v>
      </c>
      <c r="M78" s="38">
        <v>396</v>
      </c>
      <c r="N78" s="37" t="s">
        <v>128</v>
      </c>
      <c r="O78" s="37" t="s">
        <v>129</v>
      </c>
      <c r="P78" s="30" t="s">
        <v>2</v>
      </c>
      <c r="Q78" s="2"/>
      <c r="R78">
        <v>87</v>
      </c>
      <c r="S78">
        <v>84</v>
      </c>
      <c r="T78">
        <v>90</v>
      </c>
      <c r="U78">
        <v>86</v>
      </c>
      <c r="V78">
        <f t="shared" si="8"/>
        <v>347</v>
      </c>
      <c r="X78">
        <f t="shared" si="9"/>
        <v>347</v>
      </c>
      <c r="Y78" s="38">
        <v>405</v>
      </c>
      <c r="Z78" s="37" t="s">
        <v>143</v>
      </c>
      <c r="AA78" s="37" t="s">
        <v>144</v>
      </c>
      <c r="AB78" s="30" t="s">
        <v>398</v>
      </c>
      <c r="AC78" s="2"/>
      <c r="AD78">
        <v>85</v>
      </c>
      <c r="AE78" s="6">
        <v>83</v>
      </c>
      <c r="AF78">
        <v>93</v>
      </c>
      <c r="AG78">
        <v>89</v>
      </c>
      <c r="AH78">
        <f t="shared" si="10"/>
        <v>350</v>
      </c>
      <c r="AJ78">
        <f t="shared" si="11"/>
        <v>350</v>
      </c>
    </row>
    <row r="79" spans="1:36" ht="14" x14ac:dyDescent="0.3">
      <c r="A79" s="38">
        <v>401</v>
      </c>
      <c r="B79" s="37" t="s">
        <v>137</v>
      </c>
      <c r="C79" s="37" t="s">
        <v>138</v>
      </c>
      <c r="D79" s="32" t="s">
        <v>2</v>
      </c>
      <c r="E79" s="2"/>
      <c r="F79">
        <v>83</v>
      </c>
      <c r="G79">
        <v>81</v>
      </c>
      <c r="H79">
        <v>86</v>
      </c>
      <c r="I79">
        <v>90</v>
      </c>
      <c r="J79">
        <f t="shared" si="6"/>
        <v>340</v>
      </c>
      <c r="L79">
        <f t="shared" si="7"/>
        <v>340</v>
      </c>
      <c r="M79" s="38">
        <v>418</v>
      </c>
      <c r="N79" s="37" t="s">
        <v>167</v>
      </c>
      <c r="O79" s="37" t="s">
        <v>168</v>
      </c>
      <c r="P79" s="35" t="s">
        <v>1</v>
      </c>
      <c r="Q79" s="2"/>
      <c r="R79">
        <v>88</v>
      </c>
      <c r="S79">
        <v>90</v>
      </c>
      <c r="T79">
        <v>87</v>
      </c>
      <c r="U79">
        <v>82</v>
      </c>
      <c r="V79">
        <f t="shared" si="8"/>
        <v>347</v>
      </c>
      <c r="X79">
        <f t="shared" si="9"/>
        <v>347</v>
      </c>
      <c r="Y79" s="38">
        <v>423</v>
      </c>
      <c r="Z79" s="37" t="s">
        <v>176</v>
      </c>
      <c r="AA79" s="37" t="s">
        <v>177</v>
      </c>
      <c r="AB79" s="32" t="s">
        <v>2</v>
      </c>
      <c r="AC79" s="2"/>
      <c r="AD79">
        <v>86</v>
      </c>
      <c r="AE79">
        <v>94</v>
      </c>
      <c r="AF79">
        <v>87</v>
      </c>
      <c r="AG79">
        <v>80</v>
      </c>
      <c r="AH79">
        <f t="shared" si="10"/>
        <v>347</v>
      </c>
      <c r="AJ79">
        <f t="shared" si="11"/>
        <v>347</v>
      </c>
    </row>
    <row r="80" spans="1:36" ht="14" x14ac:dyDescent="0.3">
      <c r="A80" s="38">
        <v>400</v>
      </c>
      <c r="B80" s="37" t="s">
        <v>135</v>
      </c>
      <c r="C80" s="37" t="s">
        <v>136</v>
      </c>
      <c r="D80" s="32" t="s">
        <v>2</v>
      </c>
      <c r="E80" s="2"/>
      <c r="F80">
        <v>82</v>
      </c>
      <c r="G80">
        <v>83</v>
      </c>
      <c r="H80">
        <v>89</v>
      </c>
      <c r="I80">
        <v>86</v>
      </c>
      <c r="J80">
        <f t="shared" si="6"/>
        <v>340</v>
      </c>
      <c r="L80">
        <f t="shared" si="7"/>
        <v>340</v>
      </c>
      <c r="M80" s="38">
        <v>412</v>
      </c>
      <c r="N80" s="37" t="s">
        <v>156</v>
      </c>
      <c r="O80" s="37" t="s">
        <v>157</v>
      </c>
      <c r="P80" s="30" t="s">
        <v>398</v>
      </c>
      <c r="Q80" s="2"/>
      <c r="R80">
        <v>83</v>
      </c>
      <c r="S80">
        <v>86</v>
      </c>
      <c r="T80">
        <v>85</v>
      </c>
      <c r="U80">
        <v>90</v>
      </c>
      <c r="V80">
        <f t="shared" si="8"/>
        <v>344</v>
      </c>
      <c r="X80">
        <f t="shared" si="9"/>
        <v>344</v>
      </c>
      <c r="Y80" s="38">
        <v>401</v>
      </c>
      <c r="Z80" s="37" t="s">
        <v>137</v>
      </c>
      <c r="AA80" s="37" t="s">
        <v>138</v>
      </c>
      <c r="AB80" s="32" t="s">
        <v>2</v>
      </c>
      <c r="AC80" s="2"/>
      <c r="AD80" s="2">
        <v>87</v>
      </c>
      <c r="AE80" s="2">
        <v>86</v>
      </c>
      <c r="AF80" s="2">
        <v>87</v>
      </c>
      <c r="AG80" s="7">
        <v>86</v>
      </c>
      <c r="AH80" s="2">
        <f t="shared" si="10"/>
        <v>346</v>
      </c>
      <c r="AI80" s="2"/>
      <c r="AJ80" s="2">
        <f t="shared" si="11"/>
        <v>346</v>
      </c>
    </row>
    <row r="81" spans="1:36" ht="14" x14ac:dyDescent="0.3">
      <c r="A81" s="38">
        <v>412</v>
      </c>
      <c r="B81" s="37" t="s">
        <v>156</v>
      </c>
      <c r="C81" s="37" t="s">
        <v>157</v>
      </c>
      <c r="D81" s="30" t="s">
        <v>398</v>
      </c>
      <c r="E81" s="2"/>
      <c r="F81">
        <v>82</v>
      </c>
      <c r="G81">
        <v>83</v>
      </c>
      <c r="H81">
        <v>87</v>
      </c>
      <c r="I81">
        <v>87</v>
      </c>
      <c r="J81">
        <f t="shared" si="6"/>
        <v>339</v>
      </c>
      <c r="L81">
        <f t="shared" si="7"/>
        <v>339</v>
      </c>
      <c r="M81" s="38">
        <v>400</v>
      </c>
      <c r="N81" s="37" t="s">
        <v>135</v>
      </c>
      <c r="O81" s="37" t="s">
        <v>136</v>
      </c>
      <c r="P81" s="32" t="s">
        <v>2</v>
      </c>
      <c r="Q81" s="2"/>
      <c r="R81">
        <v>89</v>
      </c>
      <c r="S81">
        <v>85</v>
      </c>
      <c r="T81">
        <v>84</v>
      </c>
      <c r="U81">
        <v>79</v>
      </c>
      <c r="V81">
        <f t="shared" si="8"/>
        <v>337</v>
      </c>
      <c r="X81">
        <f t="shared" si="9"/>
        <v>337</v>
      </c>
      <c r="Y81" s="38">
        <v>412</v>
      </c>
      <c r="Z81" s="37" t="s">
        <v>156</v>
      </c>
      <c r="AA81" s="37" t="s">
        <v>157</v>
      </c>
      <c r="AB81" s="30" t="s">
        <v>398</v>
      </c>
      <c r="AC81" s="2"/>
      <c r="AD81" s="2">
        <v>80</v>
      </c>
      <c r="AE81" s="2">
        <v>87</v>
      </c>
      <c r="AF81" s="2">
        <v>89</v>
      </c>
      <c r="AG81" s="2">
        <v>84</v>
      </c>
      <c r="AH81" s="2">
        <f t="shared" si="10"/>
        <v>340</v>
      </c>
      <c r="AI81" s="2"/>
      <c r="AJ81" s="2">
        <f t="shared" si="11"/>
        <v>340</v>
      </c>
    </row>
    <row r="82" spans="1:36" ht="14" x14ac:dyDescent="0.3">
      <c r="A82" s="38">
        <v>410</v>
      </c>
      <c r="B82" s="37" t="s">
        <v>151</v>
      </c>
      <c r="C82" s="37" t="s">
        <v>153</v>
      </c>
      <c r="D82" s="30" t="s">
        <v>0</v>
      </c>
      <c r="E82" s="2"/>
      <c r="F82">
        <v>81</v>
      </c>
      <c r="G82">
        <v>89</v>
      </c>
      <c r="H82">
        <v>80</v>
      </c>
      <c r="I82">
        <v>80</v>
      </c>
      <c r="J82">
        <f t="shared" si="6"/>
        <v>330</v>
      </c>
      <c r="L82">
        <f t="shared" si="7"/>
        <v>330</v>
      </c>
      <c r="M82" s="38">
        <v>419</v>
      </c>
      <c r="N82" s="37" t="s">
        <v>167</v>
      </c>
      <c r="O82" s="37" t="s">
        <v>169</v>
      </c>
      <c r="P82" s="35" t="s">
        <v>2</v>
      </c>
      <c r="Q82" s="2"/>
      <c r="R82">
        <v>86</v>
      </c>
      <c r="S82">
        <v>89</v>
      </c>
      <c r="T82">
        <v>84</v>
      </c>
      <c r="U82">
        <v>77</v>
      </c>
      <c r="V82">
        <f t="shared" si="8"/>
        <v>336</v>
      </c>
      <c r="X82">
        <f t="shared" si="9"/>
        <v>336</v>
      </c>
      <c r="Y82" s="38">
        <v>400</v>
      </c>
      <c r="Z82" s="37" t="s">
        <v>135</v>
      </c>
      <c r="AA82" s="37" t="s">
        <v>136</v>
      </c>
      <c r="AB82" s="32" t="s">
        <v>2</v>
      </c>
      <c r="AC82" s="2"/>
      <c r="AD82" s="7">
        <v>90</v>
      </c>
      <c r="AE82" s="7">
        <v>88</v>
      </c>
      <c r="AF82" s="7">
        <v>74</v>
      </c>
      <c r="AG82" s="7">
        <v>81</v>
      </c>
      <c r="AH82">
        <f t="shared" si="10"/>
        <v>333</v>
      </c>
      <c r="AJ82">
        <f t="shared" si="11"/>
        <v>333</v>
      </c>
    </row>
    <row r="83" spans="1:36" ht="14" x14ac:dyDescent="0.3">
      <c r="A83" s="38">
        <v>423</v>
      </c>
      <c r="B83" s="37" t="s">
        <v>176</v>
      </c>
      <c r="C83" s="37" t="s">
        <v>177</v>
      </c>
      <c r="D83" s="32" t="s">
        <v>2</v>
      </c>
      <c r="E83" s="2"/>
      <c r="F83">
        <v>75</v>
      </c>
      <c r="G83">
        <v>81</v>
      </c>
      <c r="H83">
        <v>79</v>
      </c>
      <c r="I83">
        <v>83</v>
      </c>
      <c r="J83">
        <f t="shared" si="6"/>
        <v>318</v>
      </c>
      <c r="L83">
        <f t="shared" si="7"/>
        <v>318</v>
      </c>
      <c r="M83" s="38">
        <v>423</v>
      </c>
      <c r="N83" s="37" t="s">
        <v>176</v>
      </c>
      <c r="O83" s="37" t="s">
        <v>177</v>
      </c>
      <c r="P83" s="32" t="s">
        <v>2</v>
      </c>
      <c r="Q83" s="2"/>
      <c r="R83">
        <v>79</v>
      </c>
      <c r="S83">
        <v>86</v>
      </c>
      <c r="T83">
        <v>86</v>
      </c>
      <c r="U83">
        <v>79</v>
      </c>
      <c r="V83">
        <f t="shared" si="8"/>
        <v>330</v>
      </c>
      <c r="X83">
        <f t="shared" si="9"/>
        <v>330</v>
      </c>
      <c r="Y83" s="38">
        <v>410</v>
      </c>
      <c r="Z83" s="37" t="s">
        <v>151</v>
      </c>
      <c r="AA83" s="37" t="s">
        <v>153</v>
      </c>
      <c r="AB83" s="30" t="s">
        <v>0</v>
      </c>
      <c r="AC83" s="2"/>
      <c r="AD83">
        <v>77</v>
      </c>
      <c r="AE83">
        <v>77</v>
      </c>
      <c r="AF83">
        <v>89</v>
      </c>
      <c r="AG83">
        <v>77</v>
      </c>
      <c r="AH83">
        <f t="shared" si="10"/>
        <v>320</v>
      </c>
      <c r="AJ83">
        <f t="shared" si="11"/>
        <v>320</v>
      </c>
    </row>
    <row r="84" spans="1:36" ht="14" x14ac:dyDescent="0.3">
      <c r="A84" s="38">
        <v>419</v>
      </c>
      <c r="B84" s="37" t="s">
        <v>167</v>
      </c>
      <c r="C84" s="37" t="s">
        <v>169</v>
      </c>
      <c r="D84" s="35" t="s">
        <v>2</v>
      </c>
      <c r="E84" s="2"/>
      <c r="F84">
        <v>78</v>
      </c>
      <c r="G84">
        <v>84</v>
      </c>
      <c r="H84">
        <v>77</v>
      </c>
      <c r="I84">
        <v>73</v>
      </c>
      <c r="J84">
        <f t="shared" si="6"/>
        <v>312</v>
      </c>
      <c r="L84">
        <f t="shared" si="7"/>
        <v>312</v>
      </c>
      <c r="M84" s="38">
        <v>410</v>
      </c>
      <c r="N84" s="37" t="s">
        <v>151</v>
      </c>
      <c r="O84" s="37" t="s">
        <v>153</v>
      </c>
      <c r="P84" s="30" t="s">
        <v>0</v>
      </c>
      <c r="Q84" s="2"/>
      <c r="R84">
        <v>86</v>
      </c>
      <c r="S84">
        <v>83</v>
      </c>
      <c r="T84">
        <v>74</v>
      </c>
      <c r="U84">
        <v>81</v>
      </c>
      <c r="V84">
        <f t="shared" si="8"/>
        <v>324</v>
      </c>
      <c r="X84">
        <f t="shared" si="9"/>
        <v>324</v>
      </c>
      <c r="Y84" s="38">
        <v>409</v>
      </c>
      <c r="Z84" s="37" t="s">
        <v>151</v>
      </c>
      <c r="AA84" s="37" t="s">
        <v>152</v>
      </c>
      <c r="AB84" s="32" t="s">
        <v>2</v>
      </c>
      <c r="AC84" s="2"/>
      <c r="AD84">
        <v>82</v>
      </c>
      <c r="AE84">
        <v>78</v>
      </c>
      <c r="AF84">
        <v>73</v>
      </c>
      <c r="AG84">
        <v>86</v>
      </c>
      <c r="AH84">
        <f t="shared" si="10"/>
        <v>319</v>
      </c>
      <c r="AJ84">
        <f t="shared" si="11"/>
        <v>319</v>
      </c>
    </row>
    <row r="85" spans="1:36" ht="14" x14ac:dyDescent="0.3">
      <c r="A85" s="38">
        <v>409</v>
      </c>
      <c r="B85" s="37" t="s">
        <v>151</v>
      </c>
      <c r="C85" s="37" t="s">
        <v>152</v>
      </c>
      <c r="D85" s="32" t="s">
        <v>2</v>
      </c>
      <c r="E85" s="2"/>
      <c r="F85">
        <v>74</v>
      </c>
      <c r="G85" s="6">
        <v>83</v>
      </c>
      <c r="H85">
        <v>76</v>
      </c>
      <c r="I85">
        <v>77</v>
      </c>
      <c r="J85">
        <f t="shared" si="6"/>
        <v>310</v>
      </c>
      <c r="L85">
        <f t="shared" si="7"/>
        <v>310</v>
      </c>
      <c r="M85" s="38">
        <v>409</v>
      </c>
      <c r="N85" s="37" t="s">
        <v>151</v>
      </c>
      <c r="O85" s="37" t="s">
        <v>152</v>
      </c>
      <c r="P85" s="32" t="s">
        <v>2</v>
      </c>
      <c r="Q85" s="2"/>
      <c r="R85">
        <v>81</v>
      </c>
      <c r="S85">
        <v>66</v>
      </c>
      <c r="T85">
        <v>83</v>
      </c>
      <c r="U85">
        <v>82</v>
      </c>
      <c r="V85">
        <f t="shared" si="8"/>
        <v>312</v>
      </c>
      <c r="X85">
        <f t="shared" si="9"/>
        <v>312</v>
      </c>
      <c r="Y85" s="38">
        <v>419</v>
      </c>
      <c r="Z85" s="37" t="s">
        <v>167</v>
      </c>
      <c r="AA85" s="37" t="s">
        <v>169</v>
      </c>
      <c r="AB85" s="35" t="s">
        <v>2</v>
      </c>
      <c r="AC85" s="2"/>
      <c r="AD85">
        <v>76</v>
      </c>
      <c r="AE85">
        <v>83</v>
      </c>
      <c r="AF85">
        <v>78</v>
      </c>
      <c r="AG85">
        <v>77</v>
      </c>
      <c r="AH85">
        <f t="shared" si="10"/>
        <v>314</v>
      </c>
      <c r="AJ85">
        <f t="shared" si="11"/>
        <v>314</v>
      </c>
    </row>
    <row r="86" spans="1:36" ht="14" x14ac:dyDescent="0.3">
      <c r="A86" s="38">
        <v>415</v>
      </c>
      <c r="B86" s="37" t="s">
        <v>162</v>
      </c>
      <c r="C86" s="37" t="s">
        <v>163</v>
      </c>
      <c r="D86" s="30" t="s">
        <v>398</v>
      </c>
      <c r="E86" s="2"/>
      <c r="F86">
        <v>51</v>
      </c>
      <c r="G86">
        <v>53</v>
      </c>
      <c r="H86">
        <v>55</v>
      </c>
      <c r="I86">
        <v>77</v>
      </c>
      <c r="J86">
        <f t="shared" si="6"/>
        <v>236</v>
      </c>
      <c r="L86">
        <f t="shared" si="7"/>
        <v>236</v>
      </c>
      <c r="M86" s="38">
        <v>405</v>
      </c>
      <c r="N86" s="37" t="s">
        <v>143</v>
      </c>
      <c r="O86" s="37" t="s">
        <v>144</v>
      </c>
      <c r="P86" s="30" t="s">
        <v>398</v>
      </c>
      <c r="Q86" s="2"/>
      <c r="R86" s="2">
        <v>64</v>
      </c>
      <c r="S86" s="43">
        <v>65</v>
      </c>
      <c r="T86" s="2">
        <v>91</v>
      </c>
      <c r="U86" s="2">
        <v>86</v>
      </c>
      <c r="V86" s="2">
        <f t="shared" si="8"/>
        <v>306</v>
      </c>
      <c r="W86" s="2"/>
      <c r="X86" s="2">
        <f t="shared" si="9"/>
        <v>306</v>
      </c>
      <c r="Y86" s="38">
        <v>415</v>
      </c>
      <c r="Z86" s="37" t="s">
        <v>162</v>
      </c>
      <c r="AA86" s="37" t="s">
        <v>163</v>
      </c>
      <c r="AB86" s="30" t="s">
        <v>398</v>
      </c>
      <c r="AC86" s="2"/>
      <c r="AD86">
        <v>75</v>
      </c>
      <c r="AE86">
        <v>83</v>
      </c>
      <c r="AF86">
        <v>73</v>
      </c>
      <c r="AG86">
        <v>81</v>
      </c>
      <c r="AH86">
        <f t="shared" si="10"/>
        <v>312</v>
      </c>
      <c r="AJ86">
        <f t="shared" si="11"/>
        <v>312</v>
      </c>
    </row>
    <row r="87" spans="1:36" ht="14" x14ac:dyDescent="0.3">
      <c r="M87" s="38">
        <v>415</v>
      </c>
      <c r="N87" s="37" t="s">
        <v>162</v>
      </c>
      <c r="O87" s="37" t="s">
        <v>163</v>
      </c>
      <c r="P87" s="30" t="s">
        <v>398</v>
      </c>
      <c r="Q87" s="2"/>
      <c r="R87">
        <v>71</v>
      </c>
      <c r="S87">
        <v>73</v>
      </c>
      <c r="T87">
        <v>73</v>
      </c>
      <c r="U87">
        <v>72</v>
      </c>
      <c r="V87">
        <f t="shared" si="8"/>
        <v>289</v>
      </c>
      <c r="X87">
        <f t="shared" si="9"/>
        <v>289</v>
      </c>
    </row>
    <row r="88" spans="1:36" ht="14" x14ac:dyDescent="0.3">
      <c r="Y88" s="38"/>
      <c r="Z88" s="18"/>
      <c r="AA88" s="37"/>
      <c r="AB88" s="30"/>
      <c r="AC88" s="2"/>
      <c r="AD88" s="7"/>
      <c r="AE88" s="7"/>
      <c r="AF88" s="7"/>
      <c r="AG88" s="7"/>
      <c r="AH88" s="2"/>
      <c r="AI88" s="7"/>
      <c r="AJ88" s="2"/>
    </row>
    <row r="89" spans="1:36" ht="14" x14ac:dyDescent="0.3">
      <c r="Y89" s="38"/>
      <c r="Z89" s="37"/>
      <c r="AA89" s="37"/>
      <c r="AB89" s="30"/>
      <c r="AC89" s="2"/>
      <c r="AD89" s="7"/>
      <c r="AE89" s="7"/>
      <c r="AF89" s="7"/>
      <c r="AG89" s="7"/>
    </row>
    <row r="90" spans="1:36" ht="14" x14ac:dyDescent="0.3">
      <c r="Y90" s="38"/>
      <c r="Z90" s="14"/>
      <c r="AA90" s="37"/>
      <c r="AB90" s="30"/>
      <c r="AC90" s="2"/>
      <c r="AD90" s="2"/>
      <c r="AE90" s="2"/>
      <c r="AF90" s="2"/>
      <c r="AG90" s="2"/>
      <c r="AH90" s="2"/>
      <c r="AI90" s="2"/>
      <c r="AJ90" s="2"/>
    </row>
    <row r="91" spans="1:36" ht="14" x14ac:dyDescent="0.3">
      <c r="Y91" s="38"/>
      <c r="Z91" s="37"/>
      <c r="AA91" s="37"/>
      <c r="AB91" s="30"/>
      <c r="AC91" s="2"/>
      <c r="AD91" s="7"/>
      <c r="AE91" s="7"/>
      <c r="AF91" s="7"/>
      <c r="AG91" s="7"/>
      <c r="AH91" s="2"/>
      <c r="AI91" s="2"/>
      <c r="AJ91" s="2"/>
    </row>
    <row r="92" spans="1:36" ht="14" x14ac:dyDescent="0.3">
      <c r="Y92" s="79"/>
      <c r="Z92" s="14"/>
      <c r="AA92" s="37"/>
      <c r="AB92" s="30"/>
      <c r="AC92" s="2"/>
      <c r="AD92" s="2"/>
      <c r="AE92" s="2"/>
      <c r="AF92" s="2"/>
      <c r="AG92" s="7"/>
      <c r="AH92" s="2"/>
      <c r="AI92" s="7"/>
      <c r="AJ92" s="2"/>
    </row>
    <row r="93" spans="1:36" ht="14" x14ac:dyDescent="0.3">
      <c r="Y93" s="38"/>
      <c r="Z93" s="37"/>
      <c r="AA93" s="37"/>
      <c r="AB93" s="30"/>
      <c r="AC93" s="2"/>
      <c r="AD93" s="2"/>
      <c r="AE93" s="2"/>
      <c r="AF93" s="2"/>
      <c r="AG93" s="7"/>
      <c r="AH93" s="2"/>
      <c r="AI93" s="7"/>
      <c r="AJ93" s="2"/>
    </row>
    <row r="94" spans="1:36" ht="14" x14ac:dyDescent="0.3">
      <c r="Y94" s="38"/>
      <c r="Z94" s="37"/>
      <c r="AA94" s="37"/>
      <c r="AB94" s="30"/>
      <c r="AC94" s="2"/>
      <c r="AD94" s="2"/>
      <c r="AE94" s="2"/>
      <c r="AF94" s="2"/>
      <c r="AG94" s="7"/>
      <c r="AH94" s="2"/>
      <c r="AI94" s="7"/>
      <c r="AJ94" s="2"/>
    </row>
    <row r="95" spans="1:36" ht="14" x14ac:dyDescent="0.3">
      <c r="Y95" s="38"/>
      <c r="Z95" s="37"/>
      <c r="AA95" s="37"/>
      <c r="AB95" s="30"/>
      <c r="AC95" s="2"/>
      <c r="AE95" s="6"/>
    </row>
    <row r="96" spans="1:36" ht="14" x14ac:dyDescent="0.3">
      <c r="Y96" s="38"/>
      <c r="Z96" s="37"/>
      <c r="AA96" s="37"/>
      <c r="AB96" s="30"/>
      <c r="AC96" s="2"/>
      <c r="AE96" s="6"/>
    </row>
    <row r="106" spans="13:19" ht="14" x14ac:dyDescent="0.3">
      <c r="M106" s="38"/>
      <c r="N106" s="37"/>
      <c r="O106" s="37"/>
      <c r="P106" s="30"/>
      <c r="Q106" s="2"/>
    </row>
    <row r="107" spans="13:19" ht="14" x14ac:dyDescent="0.3">
      <c r="M107" s="79"/>
      <c r="N107" s="14"/>
      <c r="O107" s="37"/>
      <c r="P107" s="30"/>
      <c r="Q107" s="2"/>
    </row>
    <row r="108" spans="13:19" ht="14" x14ac:dyDescent="0.3">
      <c r="M108" s="38"/>
      <c r="N108" s="37"/>
      <c r="O108" s="37"/>
      <c r="P108" s="30"/>
      <c r="Q108" s="2"/>
    </row>
    <row r="109" spans="13:19" ht="14" x14ac:dyDescent="0.3">
      <c r="M109" s="38"/>
      <c r="N109" s="14"/>
      <c r="O109" s="37"/>
      <c r="P109" s="30"/>
      <c r="Q109" s="2"/>
    </row>
    <row r="110" spans="13:19" ht="14" x14ac:dyDescent="0.3">
      <c r="M110" s="38"/>
      <c r="N110" s="37"/>
      <c r="O110" s="37"/>
      <c r="P110" s="30"/>
      <c r="Q110" s="2"/>
    </row>
    <row r="111" spans="13:19" ht="14" x14ac:dyDescent="0.3">
      <c r="M111" s="38"/>
      <c r="N111" s="37"/>
      <c r="O111" s="37"/>
      <c r="P111" s="30"/>
      <c r="Q111" s="2"/>
      <c r="S111" s="6"/>
    </row>
    <row r="112" spans="13:19" ht="14" x14ac:dyDescent="0.3">
      <c r="M112" s="38"/>
      <c r="N112" s="37"/>
      <c r="O112" s="37"/>
      <c r="P112" s="30"/>
      <c r="Q112" s="2"/>
      <c r="S112" s="6"/>
    </row>
  </sheetData>
  <mergeCells count="22">
    <mergeCell ref="Y62:AJ62"/>
    <mergeCell ref="A2:L2"/>
    <mergeCell ref="A4:L4"/>
    <mergeCell ref="A5:L5"/>
    <mergeCell ref="A61:L61"/>
    <mergeCell ref="Y2:AJ2"/>
    <mergeCell ref="Y4:AJ4"/>
    <mergeCell ref="Y5:AJ5"/>
    <mergeCell ref="Z16:AA16"/>
    <mergeCell ref="Y59:AJ59"/>
    <mergeCell ref="M61:X61"/>
    <mergeCell ref="Y61:AJ61"/>
    <mergeCell ref="M64:X64"/>
    <mergeCell ref="A64:L64"/>
    <mergeCell ref="B65:C65"/>
    <mergeCell ref="M2:X2"/>
    <mergeCell ref="M4:X4"/>
    <mergeCell ref="M5:X5"/>
    <mergeCell ref="N16:O16"/>
    <mergeCell ref="B16:C16"/>
    <mergeCell ref="A63:L63"/>
    <mergeCell ref="M63:X63"/>
  </mergeCells>
  <phoneticPr fontId="2" type="noConversion"/>
  <pageMargins left="0.25" right="0.25" top="0.5" bottom="0.5" header="0" footer="0"/>
  <pageSetup orientation="portrait" horizontalDpi="300" verticalDpi="300" r:id="rId1"/>
  <headerFooter alignWithMargins="0"/>
  <colBreaks count="1" manualBreakCount="1">
    <brk id="2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M35"/>
  <sheetViews>
    <sheetView zoomScaleNormal="100" workbookViewId="0"/>
  </sheetViews>
  <sheetFormatPr defaultRowHeight="12.5" x14ac:dyDescent="0.25"/>
  <cols>
    <col min="1" max="1" width="7.81640625" style="2" customWidth="1"/>
    <col min="2" max="2" width="12.453125" style="2" customWidth="1"/>
    <col min="3" max="3" width="11.26953125" style="2" customWidth="1"/>
    <col min="4" max="4" width="4.7265625" style="2" customWidth="1"/>
    <col min="5" max="5" width="2.453125" customWidth="1"/>
    <col min="6" max="11" width="4.7265625" customWidth="1"/>
    <col min="12" max="13" width="9.1796875" customWidth="1"/>
    <col min="18" max="18" width="2" customWidth="1"/>
    <col min="19" max="24" width="5.7265625" customWidth="1"/>
    <col min="30" max="30" width="2.453125" customWidth="1"/>
    <col min="31" max="36" width="5.7265625" customWidth="1"/>
  </cols>
  <sheetData>
    <row r="1" spans="1:39" x14ac:dyDescent="0.25">
      <c r="N1" s="2"/>
      <c r="O1" s="2"/>
      <c r="P1" s="2"/>
      <c r="Q1" s="2"/>
      <c r="Z1" s="2"/>
      <c r="AA1" s="2"/>
      <c r="AB1" s="2"/>
      <c r="AC1" s="2"/>
    </row>
    <row r="2" spans="1:39" ht="25" x14ac:dyDescent="0.5">
      <c r="A2" s="104" t="s">
        <v>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 t="s">
        <v>7</v>
      </c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 t="s">
        <v>7</v>
      </c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</row>
    <row r="3" spans="1:39" ht="20" x14ac:dyDescent="0.4">
      <c r="A3" s="103" t="s">
        <v>403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 t="s">
        <v>403</v>
      </c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 t="s">
        <v>403</v>
      </c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</row>
    <row r="4" spans="1:39" ht="20" x14ac:dyDescent="0.4">
      <c r="A4" s="103" t="s">
        <v>392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 t="s">
        <v>439</v>
      </c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 t="s">
        <v>463</v>
      </c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</row>
    <row r="5" spans="1:39" x14ac:dyDescent="0.25">
      <c r="N5" s="2"/>
      <c r="O5" s="2"/>
      <c r="P5" s="2"/>
      <c r="Q5" s="2"/>
      <c r="Z5" s="2"/>
      <c r="AA5" s="2"/>
      <c r="AB5" s="2"/>
      <c r="AC5" s="2"/>
    </row>
    <row r="6" spans="1:39" ht="13" x14ac:dyDescent="0.3">
      <c r="A6" s="44" t="s">
        <v>3</v>
      </c>
      <c r="B6" s="105" t="s">
        <v>4</v>
      </c>
      <c r="C6" s="105"/>
      <c r="D6" s="5" t="s">
        <v>379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  <c r="L6" s="3" t="s">
        <v>394</v>
      </c>
      <c r="N6" s="44" t="s">
        <v>3</v>
      </c>
      <c r="O6" s="105" t="s">
        <v>4</v>
      </c>
      <c r="P6" s="105"/>
      <c r="Q6" s="5" t="s">
        <v>379</v>
      </c>
      <c r="S6" s="3">
        <v>1</v>
      </c>
      <c r="T6" s="3">
        <v>2</v>
      </c>
      <c r="U6" s="3">
        <v>3</v>
      </c>
      <c r="V6" s="3">
        <v>4</v>
      </c>
      <c r="W6" s="3">
        <v>5</v>
      </c>
      <c r="X6" s="3">
        <v>6</v>
      </c>
      <c r="Y6" s="3" t="s">
        <v>394</v>
      </c>
      <c r="Z6" s="44" t="s">
        <v>3</v>
      </c>
      <c r="AA6" s="105" t="s">
        <v>4</v>
      </c>
      <c r="AB6" s="105"/>
      <c r="AC6" s="5" t="s">
        <v>379</v>
      </c>
      <c r="AE6" s="3">
        <v>1</v>
      </c>
      <c r="AF6" s="3">
        <v>2</v>
      </c>
      <c r="AG6" s="3">
        <v>3</v>
      </c>
      <c r="AH6" s="3">
        <v>4</v>
      </c>
      <c r="AI6" s="3">
        <v>5</v>
      </c>
      <c r="AJ6" s="3">
        <v>6</v>
      </c>
      <c r="AK6" s="3" t="s">
        <v>394</v>
      </c>
    </row>
    <row r="7" spans="1:39" ht="16.5" customHeight="1" x14ac:dyDescent="0.3">
      <c r="A7" s="4">
        <v>349</v>
      </c>
      <c r="B7" s="58" t="s">
        <v>315</v>
      </c>
      <c r="C7" s="58" t="s">
        <v>245</v>
      </c>
      <c r="D7" s="59" t="s">
        <v>381</v>
      </c>
      <c r="F7">
        <v>99</v>
      </c>
      <c r="G7">
        <v>99</v>
      </c>
      <c r="H7">
        <v>98</v>
      </c>
      <c r="I7">
        <v>98</v>
      </c>
      <c r="J7">
        <v>99</v>
      </c>
      <c r="K7">
        <v>96</v>
      </c>
      <c r="L7">
        <f>SUM(F7:K7)</f>
        <v>589</v>
      </c>
      <c r="N7" s="4">
        <v>349</v>
      </c>
      <c r="O7" s="58" t="s">
        <v>315</v>
      </c>
      <c r="P7" s="58" t="s">
        <v>245</v>
      </c>
      <c r="Q7" s="59" t="s">
        <v>381</v>
      </c>
      <c r="S7">
        <v>100</v>
      </c>
      <c r="T7">
        <v>100</v>
      </c>
      <c r="U7">
        <v>98</v>
      </c>
      <c r="V7">
        <v>100</v>
      </c>
      <c r="W7">
        <v>99</v>
      </c>
      <c r="X7">
        <v>98</v>
      </c>
      <c r="Y7">
        <f>SUM(S7:X7)</f>
        <v>595</v>
      </c>
      <c r="Z7" s="4">
        <v>349</v>
      </c>
      <c r="AA7" s="58" t="s">
        <v>315</v>
      </c>
      <c r="AB7" s="58" t="s">
        <v>245</v>
      </c>
      <c r="AC7" s="59" t="s">
        <v>381</v>
      </c>
      <c r="AE7">
        <v>97</v>
      </c>
      <c r="AF7">
        <v>99</v>
      </c>
      <c r="AG7">
        <v>98</v>
      </c>
      <c r="AH7">
        <v>99</v>
      </c>
      <c r="AI7">
        <v>98</v>
      </c>
      <c r="AJ7">
        <v>96</v>
      </c>
      <c r="AK7">
        <f>SUM(AE7:AJ7)</f>
        <v>587</v>
      </c>
    </row>
    <row r="8" spans="1:39" ht="14" x14ac:dyDescent="0.3">
      <c r="A8" s="4">
        <v>213</v>
      </c>
      <c r="B8" s="58" t="s">
        <v>203</v>
      </c>
      <c r="C8" s="58" t="s">
        <v>204</v>
      </c>
      <c r="D8" s="20" t="s">
        <v>381</v>
      </c>
      <c r="F8">
        <v>92</v>
      </c>
      <c r="G8">
        <v>89</v>
      </c>
      <c r="H8">
        <v>88</v>
      </c>
      <c r="I8">
        <v>93</v>
      </c>
      <c r="J8">
        <v>85</v>
      </c>
      <c r="K8">
        <v>84</v>
      </c>
      <c r="L8">
        <f>SUM(F8:K8)</f>
        <v>531</v>
      </c>
      <c r="N8" s="4">
        <v>213</v>
      </c>
      <c r="O8" s="58" t="s">
        <v>203</v>
      </c>
      <c r="P8" s="58" t="s">
        <v>204</v>
      </c>
      <c r="Q8" s="20" t="s">
        <v>381</v>
      </c>
      <c r="S8">
        <v>95</v>
      </c>
      <c r="T8">
        <v>90</v>
      </c>
      <c r="U8">
        <v>90</v>
      </c>
      <c r="V8">
        <v>93</v>
      </c>
      <c r="W8">
        <v>97</v>
      </c>
      <c r="X8">
        <v>87</v>
      </c>
      <c r="Y8">
        <f>SUM(S8:X8)</f>
        <v>552</v>
      </c>
      <c r="Z8" s="4">
        <v>213</v>
      </c>
      <c r="AA8" s="58" t="s">
        <v>203</v>
      </c>
      <c r="AB8" s="58" t="s">
        <v>204</v>
      </c>
      <c r="AC8" s="20" t="s">
        <v>381</v>
      </c>
      <c r="AK8" t="s">
        <v>445</v>
      </c>
    </row>
    <row r="9" spans="1:39" ht="14" x14ac:dyDescent="0.3">
      <c r="A9" s="4"/>
      <c r="B9" s="58"/>
      <c r="C9" s="58"/>
      <c r="D9" s="20"/>
      <c r="N9" s="4"/>
      <c r="O9" s="58"/>
      <c r="P9" s="58"/>
      <c r="Q9" s="20"/>
      <c r="Z9" s="4"/>
      <c r="AA9" s="58"/>
      <c r="AB9" s="58"/>
      <c r="AC9" s="20"/>
    </row>
    <row r="10" spans="1:39" ht="14" x14ac:dyDescent="0.3">
      <c r="A10" s="4">
        <v>254</v>
      </c>
      <c r="B10" s="12" t="s">
        <v>260</v>
      </c>
      <c r="C10" s="12" t="s">
        <v>50</v>
      </c>
      <c r="D10" s="13" t="s">
        <v>431</v>
      </c>
      <c r="F10">
        <v>76</v>
      </c>
      <c r="G10">
        <v>72</v>
      </c>
      <c r="H10">
        <v>58</v>
      </c>
      <c r="I10">
        <v>69</v>
      </c>
      <c r="J10">
        <v>72</v>
      </c>
      <c r="K10">
        <v>69</v>
      </c>
      <c r="L10">
        <f>SUM(F10:K10)</f>
        <v>416</v>
      </c>
      <c r="N10" s="4">
        <v>254</v>
      </c>
      <c r="O10" s="12" t="s">
        <v>260</v>
      </c>
      <c r="P10" s="12" t="s">
        <v>50</v>
      </c>
      <c r="Q10" s="13" t="s">
        <v>431</v>
      </c>
      <c r="S10">
        <v>78</v>
      </c>
      <c r="T10">
        <v>84</v>
      </c>
      <c r="U10">
        <v>79</v>
      </c>
      <c r="V10">
        <v>76</v>
      </c>
      <c r="W10">
        <v>85</v>
      </c>
      <c r="X10">
        <v>64</v>
      </c>
      <c r="Y10">
        <f>SUM(S10:X10)</f>
        <v>466</v>
      </c>
      <c r="Z10" s="4">
        <v>254</v>
      </c>
      <c r="AA10" s="12" t="s">
        <v>260</v>
      </c>
      <c r="AB10" s="12" t="s">
        <v>50</v>
      </c>
      <c r="AC10" s="13" t="s">
        <v>431</v>
      </c>
      <c r="AE10">
        <v>45</v>
      </c>
      <c r="AF10">
        <v>46</v>
      </c>
      <c r="AG10">
        <v>63</v>
      </c>
      <c r="AH10">
        <v>39</v>
      </c>
      <c r="AI10">
        <v>47</v>
      </c>
      <c r="AJ10">
        <v>64</v>
      </c>
      <c r="AK10">
        <f>SUM(AE10:AJ10)</f>
        <v>304</v>
      </c>
    </row>
    <row r="11" spans="1:39" x14ac:dyDescent="0.25">
      <c r="N11" s="2"/>
      <c r="O11" s="2"/>
      <c r="P11" s="2"/>
      <c r="Q11" s="2"/>
      <c r="Z11" s="2"/>
      <c r="AA11" s="2"/>
      <c r="AB11" s="2"/>
      <c r="AC11" s="2"/>
    </row>
    <row r="12" spans="1:39" x14ac:dyDescent="0.25">
      <c r="N12" s="2"/>
      <c r="O12" s="2"/>
      <c r="P12" s="2"/>
      <c r="Q12" s="2"/>
      <c r="Z12" s="2"/>
      <c r="AA12" s="2"/>
      <c r="AB12" s="2"/>
      <c r="AC12" s="2"/>
    </row>
    <row r="13" spans="1:39" ht="25" x14ac:dyDescent="0.5">
      <c r="A13" s="104" t="s">
        <v>7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 t="s">
        <v>7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 t="s">
        <v>7</v>
      </c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</row>
    <row r="14" spans="1:39" ht="20" x14ac:dyDescent="0.4">
      <c r="A14" s="103" t="s">
        <v>404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 t="s">
        <v>404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 t="s">
        <v>404</v>
      </c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</row>
    <row r="15" spans="1:39" ht="20" x14ac:dyDescent="0.4">
      <c r="A15" s="103" t="s">
        <v>392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 t="s">
        <v>439</v>
      </c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 t="s">
        <v>462</v>
      </c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</row>
    <row r="16" spans="1:39" x14ac:dyDescent="0.25">
      <c r="N16" s="2"/>
      <c r="O16" s="2"/>
      <c r="P16" s="2"/>
      <c r="Q16" s="2"/>
      <c r="Z16" s="2"/>
      <c r="AA16" s="2"/>
      <c r="AB16" s="2"/>
      <c r="AC16" s="2"/>
    </row>
    <row r="17" spans="1:39" ht="13" x14ac:dyDescent="0.3">
      <c r="A17" s="44" t="s">
        <v>3</v>
      </c>
      <c r="B17" s="105" t="s">
        <v>4</v>
      </c>
      <c r="C17" s="105"/>
      <c r="D17" s="5" t="s">
        <v>379</v>
      </c>
      <c r="F17" s="3">
        <v>1</v>
      </c>
      <c r="G17" s="3">
        <v>2</v>
      </c>
      <c r="H17" s="3">
        <v>3</v>
      </c>
      <c r="I17" s="3">
        <v>4</v>
      </c>
      <c r="J17" s="3">
        <v>5</v>
      </c>
      <c r="K17" s="3">
        <v>6</v>
      </c>
      <c r="L17" s="3" t="s">
        <v>394</v>
      </c>
      <c r="N17" s="44" t="s">
        <v>3</v>
      </c>
      <c r="O17" s="105" t="s">
        <v>4</v>
      </c>
      <c r="P17" s="105"/>
      <c r="Q17" s="5" t="s">
        <v>379</v>
      </c>
      <c r="S17" s="3">
        <v>1</v>
      </c>
      <c r="T17" s="3">
        <v>2</v>
      </c>
      <c r="U17" s="3">
        <v>3</v>
      </c>
      <c r="V17" s="3">
        <v>4</v>
      </c>
      <c r="W17" s="3">
        <v>5</v>
      </c>
      <c r="X17" s="3">
        <v>6</v>
      </c>
      <c r="Y17" s="3" t="s">
        <v>394</v>
      </c>
      <c r="Z17" s="44" t="s">
        <v>3</v>
      </c>
      <c r="AA17" s="105" t="s">
        <v>4</v>
      </c>
      <c r="AB17" s="105"/>
      <c r="AC17" s="5" t="s">
        <v>379</v>
      </c>
      <c r="AE17" s="3">
        <v>1</v>
      </c>
      <c r="AF17" s="3">
        <v>2</v>
      </c>
      <c r="AG17" s="3">
        <v>3</v>
      </c>
      <c r="AH17" s="3">
        <v>4</v>
      </c>
      <c r="AI17" s="3">
        <v>5</v>
      </c>
      <c r="AJ17" s="3">
        <v>6</v>
      </c>
      <c r="AK17" s="3" t="s">
        <v>394</v>
      </c>
    </row>
    <row r="18" spans="1:39" ht="14" x14ac:dyDescent="0.3">
      <c r="A18" s="13">
        <v>430</v>
      </c>
      <c r="B18" s="58" t="s">
        <v>390</v>
      </c>
      <c r="C18" s="58" t="s">
        <v>104</v>
      </c>
      <c r="D18" s="13" t="s">
        <v>381</v>
      </c>
      <c r="F18">
        <v>94</v>
      </c>
      <c r="G18">
        <v>95</v>
      </c>
      <c r="H18">
        <v>93</v>
      </c>
      <c r="I18">
        <v>90</v>
      </c>
      <c r="J18">
        <v>91</v>
      </c>
      <c r="K18">
        <v>93</v>
      </c>
      <c r="L18">
        <f>SUM(F18:K18)</f>
        <v>556</v>
      </c>
      <c r="N18" s="13">
        <v>430</v>
      </c>
      <c r="O18" s="58" t="s">
        <v>390</v>
      </c>
      <c r="P18" s="58" t="s">
        <v>104</v>
      </c>
      <c r="Q18" s="13" t="s">
        <v>381</v>
      </c>
      <c r="Y18" t="s">
        <v>445</v>
      </c>
      <c r="Z18" s="4">
        <v>317</v>
      </c>
      <c r="AA18" s="58" t="s">
        <v>116</v>
      </c>
      <c r="AB18" s="58" t="s">
        <v>117</v>
      </c>
      <c r="AC18" s="59" t="s">
        <v>381</v>
      </c>
      <c r="AE18">
        <v>89</v>
      </c>
      <c r="AF18">
        <v>86</v>
      </c>
      <c r="AG18">
        <v>85</v>
      </c>
      <c r="AH18">
        <v>84</v>
      </c>
      <c r="AI18">
        <v>83</v>
      </c>
      <c r="AJ18">
        <v>81</v>
      </c>
      <c r="AK18">
        <f>SUM(AE18:AJ18)</f>
        <v>508</v>
      </c>
    </row>
    <row r="19" spans="1:39" ht="14" x14ac:dyDescent="0.3">
      <c r="A19" s="4">
        <v>317</v>
      </c>
      <c r="B19" s="58" t="s">
        <v>116</v>
      </c>
      <c r="C19" s="58" t="s">
        <v>117</v>
      </c>
      <c r="D19" s="59" t="s">
        <v>381</v>
      </c>
      <c r="F19">
        <v>83</v>
      </c>
      <c r="G19">
        <v>90</v>
      </c>
      <c r="H19">
        <v>83</v>
      </c>
      <c r="I19">
        <v>90</v>
      </c>
      <c r="J19">
        <v>81</v>
      </c>
      <c r="K19">
        <v>84</v>
      </c>
      <c r="L19">
        <f>SUM(F19:K19)</f>
        <v>511</v>
      </c>
      <c r="N19" s="4">
        <v>317</v>
      </c>
      <c r="O19" s="58" t="s">
        <v>116</v>
      </c>
      <c r="P19" s="58" t="s">
        <v>117</v>
      </c>
      <c r="Q19" s="59" t="s">
        <v>381</v>
      </c>
      <c r="S19">
        <v>85</v>
      </c>
      <c r="T19">
        <v>85</v>
      </c>
      <c r="U19">
        <v>90</v>
      </c>
      <c r="V19">
        <v>88</v>
      </c>
      <c r="W19">
        <v>81</v>
      </c>
      <c r="X19">
        <v>87</v>
      </c>
      <c r="Y19">
        <f>SUM(S19:X19)</f>
        <v>516</v>
      </c>
      <c r="Z19" s="13">
        <v>430</v>
      </c>
      <c r="AA19" s="58" t="s">
        <v>390</v>
      </c>
      <c r="AB19" s="58" t="s">
        <v>104</v>
      </c>
      <c r="AC19" s="13" t="s">
        <v>381</v>
      </c>
      <c r="AE19" s="97" t="s">
        <v>445</v>
      </c>
      <c r="AK19" s="97">
        <v>0</v>
      </c>
    </row>
    <row r="20" spans="1:39" x14ac:dyDescent="0.25">
      <c r="N20" s="2"/>
      <c r="O20" s="2"/>
      <c r="P20" s="2"/>
      <c r="Q20" s="2"/>
      <c r="Z20" s="2"/>
      <c r="AA20" s="2"/>
      <c r="AB20" s="2"/>
      <c r="AC20" s="2"/>
    </row>
    <row r="21" spans="1:39" x14ac:dyDescent="0.25">
      <c r="N21" s="2"/>
      <c r="O21" s="2"/>
      <c r="P21" s="2"/>
      <c r="Q21" s="2"/>
      <c r="Z21" s="2"/>
      <c r="AA21" s="2"/>
      <c r="AB21" s="2"/>
      <c r="AC21" s="2"/>
    </row>
    <row r="22" spans="1:39" x14ac:dyDescent="0.25">
      <c r="N22" s="2"/>
      <c r="O22" s="2"/>
      <c r="P22" s="2"/>
      <c r="Q22" s="2"/>
      <c r="Z22" s="2"/>
      <c r="AA22" s="2"/>
      <c r="AB22" s="2"/>
      <c r="AC22" s="2"/>
    </row>
    <row r="23" spans="1:39" x14ac:dyDescent="0.25">
      <c r="N23" s="2"/>
      <c r="O23" s="2"/>
      <c r="P23" s="2"/>
      <c r="Q23" s="2"/>
      <c r="Z23" s="2"/>
      <c r="AA23" s="2"/>
      <c r="AB23" s="2"/>
      <c r="AC23" s="2"/>
    </row>
    <row r="24" spans="1:39" ht="25" x14ac:dyDescent="0.5">
      <c r="A24" s="104" t="s">
        <v>7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 t="s">
        <v>7</v>
      </c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 t="s">
        <v>7</v>
      </c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</row>
    <row r="25" spans="1:39" ht="20" x14ac:dyDescent="0.4">
      <c r="A25" s="103" t="s">
        <v>405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 t="s">
        <v>405</v>
      </c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 t="s">
        <v>405</v>
      </c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</row>
    <row r="26" spans="1:39" ht="20" x14ac:dyDescent="0.4">
      <c r="A26" s="103" t="s">
        <v>392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 t="s">
        <v>439</v>
      </c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 t="s">
        <v>462</v>
      </c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</row>
    <row r="27" spans="1:39" ht="13" x14ac:dyDescent="0.3">
      <c r="A27" s="44" t="s">
        <v>3</v>
      </c>
      <c r="B27" s="105" t="s">
        <v>4</v>
      </c>
      <c r="C27" s="105"/>
      <c r="D27" s="5" t="s">
        <v>379</v>
      </c>
      <c r="F27" s="3">
        <v>1</v>
      </c>
      <c r="G27" s="3">
        <v>2</v>
      </c>
      <c r="H27" s="3">
        <v>3</v>
      </c>
      <c r="I27" s="3">
        <v>4</v>
      </c>
      <c r="J27" s="3">
        <v>5</v>
      </c>
      <c r="K27" s="3">
        <v>6</v>
      </c>
      <c r="L27" s="3" t="s">
        <v>394</v>
      </c>
      <c r="N27" s="44" t="s">
        <v>3</v>
      </c>
      <c r="O27" s="105" t="s">
        <v>4</v>
      </c>
      <c r="P27" s="105"/>
      <c r="Q27" s="5" t="s">
        <v>379</v>
      </c>
      <c r="S27" s="3">
        <v>1</v>
      </c>
      <c r="T27" s="3">
        <v>2</v>
      </c>
      <c r="U27" s="3">
        <v>3</v>
      </c>
      <c r="V27" s="3">
        <v>4</v>
      </c>
      <c r="W27" s="3">
        <v>5</v>
      </c>
      <c r="X27" s="3">
        <v>6</v>
      </c>
      <c r="Y27" s="3" t="s">
        <v>394</v>
      </c>
      <c r="Z27" s="44" t="s">
        <v>3</v>
      </c>
      <c r="AA27" s="105" t="s">
        <v>4</v>
      </c>
      <c r="AB27" s="105"/>
      <c r="AC27" s="5" t="s">
        <v>379</v>
      </c>
      <c r="AE27" s="3">
        <v>1</v>
      </c>
      <c r="AF27" s="3">
        <v>2</v>
      </c>
      <c r="AG27" s="3">
        <v>3</v>
      </c>
      <c r="AH27" s="3">
        <v>4</v>
      </c>
      <c r="AI27" s="3">
        <v>5</v>
      </c>
      <c r="AJ27" s="3">
        <v>6</v>
      </c>
      <c r="AK27" s="3" t="s">
        <v>394</v>
      </c>
    </row>
    <row r="28" spans="1:39" x14ac:dyDescent="0.25">
      <c r="A28" s="4">
        <v>349</v>
      </c>
      <c r="B28" s="2" t="s">
        <v>315</v>
      </c>
      <c r="C28" s="2" t="s">
        <v>409</v>
      </c>
      <c r="D28" s="4" t="s">
        <v>381</v>
      </c>
      <c r="F28">
        <v>99</v>
      </c>
      <c r="G28">
        <v>100</v>
      </c>
      <c r="H28">
        <v>100</v>
      </c>
      <c r="I28">
        <v>97</v>
      </c>
      <c r="J28">
        <v>100</v>
      </c>
      <c r="K28">
        <v>99</v>
      </c>
      <c r="L28">
        <f t="shared" ref="L28:L33" si="0">SUM(F28:K28)</f>
        <v>595</v>
      </c>
      <c r="N28" s="4">
        <v>349</v>
      </c>
      <c r="O28" s="2" t="s">
        <v>315</v>
      </c>
      <c r="P28" s="2" t="s">
        <v>409</v>
      </c>
      <c r="Q28" s="4" t="s">
        <v>381</v>
      </c>
      <c r="S28">
        <v>99</v>
      </c>
      <c r="T28">
        <v>99</v>
      </c>
      <c r="U28">
        <v>100</v>
      </c>
      <c r="V28">
        <v>100</v>
      </c>
      <c r="W28">
        <v>99</v>
      </c>
      <c r="X28">
        <v>100</v>
      </c>
      <c r="Y28">
        <f t="shared" ref="Y28:Y33" si="1">SUM(S28:X28)</f>
        <v>597</v>
      </c>
      <c r="Z28" s="4">
        <v>349</v>
      </c>
      <c r="AA28" s="2" t="s">
        <v>315</v>
      </c>
      <c r="AB28" s="2" t="s">
        <v>409</v>
      </c>
      <c r="AC28" s="4" t="s">
        <v>381</v>
      </c>
      <c r="AE28">
        <v>100</v>
      </c>
      <c r="AF28">
        <v>100</v>
      </c>
      <c r="AG28">
        <v>99</v>
      </c>
      <c r="AH28">
        <v>100</v>
      </c>
      <c r="AI28">
        <v>100</v>
      </c>
      <c r="AJ28">
        <v>100</v>
      </c>
      <c r="AK28">
        <f t="shared" ref="AK28:AK33" si="2">SUM(AE28:AJ28)</f>
        <v>599</v>
      </c>
      <c r="AL28" s="97" t="s">
        <v>474</v>
      </c>
    </row>
    <row r="29" spans="1:39" x14ac:dyDescent="0.25">
      <c r="A29" s="4">
        <v>232</v>
      </c>
      <c r="B29" s="2" t="s">
        <v>231</v>
      </c>
      <c r="C29" s="2" t="s">
        <v>50</v>
      </c>
      <c r="D29" s="4" t="s">
        <v>381</v>
      </c>
      <c r="F29">
        <v>96</v>
      </c>
      <c r="G29">
        <v>98</v>
      </c>
      <c r="H29">
        <v>99</v>
      </c>
      <c r="I29">
        <v>100</v>
      </c>
      <c r="J29">
        <v>100</v>
      </c>
      <c r="K29">
        <v>100</v>
      </c>
      <c r="L29">
        <f t="shared" si="0"/>
        <v>593</v>
      </c>
      <c r="N29" s="4">
        <v>232</v>
      </c>
      <c r="O29" s="2" t="s">
        <v>231</v>
      </c>
      <c r="P29" s="2" t="s">
        <v>50</v>
      </c>
      <c r="Q29" s="4" t="s">
        <v>381</v>
      </c>
      <c r="S29">
        <v>100</v>
      </c>
      <c r="T29">
        <v>100</v>
      </c>
      <c r="U29">
        <v>100</v>
      </c>
      <c r="V29">
        <v>99</v>
      </c>
      <c r="W29">
        <v>97</v>
      </c>
      <c r="X29">
        <v>99</v>
      </c>
      <c r="Y29">
        <f t="shared" si="1"/>
        <v>595</v>
      </c>
      <c r="Z29" s="4">
        <v>232</v>
      </c>
      <c r="AA29" s="2" t="s">
        <v>231</v>
      </c>
      <c r="AB29" s="2" t="s">
        <v>50</v>
      </c>
      <c r="AC29" s="4" t="s">
        <v>381</v>
      </c>
      <c r="AE29">
        <v>100</v>
      </c>
      <c r="AF29">
        <v>100</v>
      </c>
      <c r="AG29">
        <v>100</v>
      </c>
      <c r="AH29">
        <v>98</v>
      </c>
      <c r="AI29">
        <v>99</v>
      </c>
      <c r="AJ29">
        <v>100</v>
      </c>
      <c r="AK29">
        <f t="shared" si="2"/>
        <v>597</v>
      </c>
      <c r="AL29" s="97" t="s">
        <v>475</v>
      </c>
    </row>
    <row r="30" spans="1:39" ht="14" x14ac:dyDescent="0.3">
      <c r="A30" s="13">
        <v>351</v>
      </c>
      <c r="B30" s="58" t="s">
        <v>318</v>
      </c>
      <c r="C30" s="58" t="s">
        <v>319</v>
      </c>
      <c r="D30" s="13" t="s">
        <v>381</v>
      </c>
      <c r="F30">
        <v>99</v>
      </c>
      <c r="G30">
        <v>98</v>
      </c>
      <c r="H30">
        <v>99</v>
      </c>
      <c r="I30">
        <v>99</v>
      </c>
      <c r="J30">
        <v>98</v>
      </c>
      <c r="K30">
        <v>98</v>
      </c>
      <c r="L30">
        <f t="shared" si="0"/>
        <v>591</v>
      </c>
      <c r="N30" s="13">
        <v>351</v>
      </c>
      <c r="O30" s="84" t="s">
        <v>318</v>
      </c>
      <c r="P30" s="84" t="s">
        <v>319</v>
      </c>
      <c r="Q30" s="13" t="s">
        <v>381</v>
      </c>
      <c r="S30">
        <v>99</v>
      </c>
      <c r="T30">
        <v>97</v>
      </c>
      <c r="U30">
        <v>97</v>
      </c>
      <c r="V30">
        <v>100</v>
      </c>
      <c r="W30">
        <v>99</v>
      </c>
      <c r="X30">
        <v>99</v>
      </c>
      <c r="Y30">
        <f t="shared" si="1"/>
        <v>591</v>
      </c>
      <c r="Z30" s="13">
        <v>351</v>
      </c>
      <c r="AA30" s="84" t="s">
        <v>318</v>
      </c>
      <c r="AB30" s="84" t="s">
        <v>319</v>
      </c>
      <c r="AC30" s="13" t="s">
        <v>381</v>
      </c>
      <c r="AE30">
        <v>97</v>
      </c>
      <c r="AF30">
        <v>98</v>
      </c>
      <c r="AG30">
        <v>98</v>
      </c>
      <c r="AH30">
        <v>97</v>
      </c>
      <c r="AI30">
        <v>98</v>
      </c>
      <c r="AJ30">
        <v>98</v>
      </c>
      <c r="AK30">
        <f t="shared" si="2"/>
        <v>586</v>
      </c>
    </row>
    <row r="31" spans="1:39" ht="14" x14ac:dyDescent="0.3">
      <c r="A31" s="4">
        <v>205</v>
      </c>
      <c r="B31" s="2" t="s">
        <v>190</v>
      </c>
      <c r="C31" s="2" t="s">
        <v>93</v>
      </c>
      <c r="D31" s="4" t="s">
        <v>381</v>
      </c>
      <c r="F31">
        <v>94</v>
      </c>
      <c r="G31">
        <v>98</v>
      </c>
      <c r="H31">
        <v>96</v>
      </c>
      <c r="I31">
        <v>97</v>
      </c>
      <c r="J31">
        <v>98</v>
      </c>
      <c r="K31">
        <v>99</v>
      </c>
      <c r="L31">
        <f t="shared" si="0"/>
        <v>582</v>
      </c>
      <c r="N31" s="4">
        <v>335</v>
      </c>
      <c r="O31" s="58" t="s">
        <v>289</v>
      </c>
      <c r="P31" s="58" t="s">
        <v>290</v>
      </c>
      <c r="Q31" s="20" t="s">
        <v>381</v>
      </c>
      <c r="S31">
        <v>97</v>
      </c>
      <c r="T31">
        <v>100</v>
      </c>
      <c r="U31">
        <v>99</v>
      </c>
      <c r="V31">
        <v>99</v>
      </c>
      <c r="W31">
        <v>99</v>
      </c>
      <c r="X31">
        <v>97</v>
      </c>
      <c r="Y31">
        <f t="shared" si="1"/>
        <v>591</v>
      </c>
      <c r="Z31" s="4">
        <v>213</v>
      </c>
      <c r="AA31" s="7" t="s">
        <v>410</v>
      </c>
      <c r="AB31" s="7" t="s">
        <v>411</v>
      </c>
      <c r="AC31" s="10" t="s">
        <v>381</v>
      </c>
      <c r="AE31">
        <v>94</v>
      </c>
      <c r="AF31">
        <v>92</v>
      </c>
      <c r="AG31">
        <v>96</v>
      </c>
      <c r="AH31">
        <v>96</v>
      </c>
      <c r="AI31">
        <v>92</v>
      </c>
      <c r="AJ31">
        <v>94</v>
      </c>
      <c r="AK31">
        <f t="shared" si="2"/>
        <v>564</v>
      </c>
    </row>
    <row r="32" spans="1:39" ht="14" x14ac:dyDescent="0.3">
      <c r="A32" s="4">
        <v>335</v>
      </c>
      <c r="B32" s="58" t="s">
        <v>289</v>
      </c>
      <c r="C32" s="58" t="s">
        <v>290</v>
      </c>
      <c r="D32" s="20" t="s">
        <v>381</v>
      </c>
      <c r="F32">
        <v>99</v>
      </c>
      <c r="G32">
        <v>100</v>
      </c>
      <c r="H32">
        <v>95</v>
      </c>
      <c r="I32">
        <v>93</v>
      </c>
      <c r="J32">
        <v>97</v>
      </c>
      <c r="K32">
        <v>97</v>
      </c>
      <c r="L32">
        <f t="shared" si="0"/>
        <v>581</v>
      </c>
      <c r="N32" s="4">
        <v>205</v>
      </c>
      <c r="O32" s="2" t="s">
        <v>190</v>
      </c>
      <c r="P32" s="2" t="s">
        <v>93</v>
      </c>
      <c r="Q32" s="4" t="s">
        <v>381</v>
      </c>
      <c r="S32">
        <v>96</v>
      </c>
      <c r="T32">
        <v>99</v>
      </c>
      <c r="U32">
        <v>100</v>
      </c>
      <c r="V32">
        <v>98</v>
      </c>
      <c r="W32">
        <v>97</v>
      </c>
      <c r="X32">
        <v>96</v>
      </c>
      <c r="Y32">
        <f t="shared" si="1"/>
        <v>586</v>
      </c>
      <c r="Z32" s="4">
        <v>335</v>
      </c>
      <c r="AA32" s="58" t="s">
        <v>289</v>
      </c>
      <c r="AB32" s="58" t="s">
        <v>290</v>
      </c>
      <c r="AC32" s="20" t="s">
        <v>381</v>
      </c>
      <c r="AE32">
        <v>95</v>
      </c>
      <c r="AF32">
        <v>99</v>
      </c>
      <c r="AG32">
        <v>98</v>
      </c>
      <c r="AH32">
        <v>95</v>
      </c>
      <c r="AI32">
        <v>46</v>
      </c>
      <c r="AJ32">
        <v>0</v>
      </c>
      <c r="AK32">
        <f t="shared" si="2"/>
        <v>433</v>
      </c>
    </row>
    <row r="33" spans="1:37" x14ac:dyDescent="0.25">
      <c r="A33" s="4">
        <v>213</v>
      </c>
      <c r="B33" s="7" t="s">
        <v>410</v>
      </c>
      <c r="C33" s="7" t="s">
        <v>411</v>
      </c>
      <c r="D33" s="10" t="s">
        <v>381</v>
      </c>
      <c r="F33">
        <v>96</v>
      </c>
      <c r="G33">
        <v>96</v>
      </c>
      <c r="H33">
        <v>97</v>
      </c>
      <c r="I33">
        <v>96</v>
      </c>
      <c r="J33">
        <v>95</v>
      </c>
      <c r="K33">
        <v>94</v>
      </c>
      <c r="L33">
        <f t="shared" si="0"/>
        <v>574</v>
      </c>
      <c r="N33" s="4">
        <v>213</v>
      </c>
      <c r="O33" s="7" t="s">
        <v>410</v>
      </c>
      <c r="P33" s="7" t="s">
        <v>411</v>
      </c>
      <c r="Q33" s="10" t="s">
        <v>381</v>
      </c>
      <c r="S33">
        <v>97</v>
      </c>
      <c r="T33">
        <v>96</v>
      </c>
      <c r="U33">
        <v>94</v>
      </c>
      <c r="V33">
        <v>92</v>
      </c>
      <c r="W33">
        <v>94</v>
      </c>
      <c r="X33">
        <v>93</v>
      </c>
      <c r="Y33">
        <f t="shared" si="1"/>
        <v>566</v>
      </c>
      <c r="Z33" s="4">
        <v>205</v>
      </c>
      <c r="AA33" s="2" t="s">
        <v>190</v>
      </c>
      <c r="AB33" s="2" t="s">
        <v>93</v>
      </c>
      <c r="AC33" s="4" t="s">
        <v>381</v>
      </c>
      <c r="AK33">
        <f t="shared" si="2"/>
        <v>0</v>
      </c>
    </row>
    <row r="34" spans="1:37" x14ac:dyDescent="0.25">
      <c r="N34" s="2"/>
      <c r="O34" s="2"/>
      <c r="P34" s="2"/>
      <c r="Q34" s="2"/>
      <c r="Z34" s="2"/>
      <c r="AA34" s="2"/>
      <c r="AB34" s="2"/>
      <c r="AC34" s="2"/>
    </row>
    <row r="35" spans="1:37" x14ac:dyDescent="0.25">
      <c r="N35" s="2"/>
      <c r="O35" s="2"/>
      <c r="P35" s="2"/>
      <c r="Q35" s="2"/>
      <c r="Z35" s="2"/>
      <c r="AA35" s="2"/>
      <c r="AB35" s="2"/>
      <c r="AC35" s="2"/>
    </row>
  </sheetData>
  <mergeCells count="36">
    <mergeCell ref="Z15:AM15"/>
    <mergeCell ref="AA17:AB17"/>
    <mergeCell ref="Z24:AM24"/>
    <mergeCell ref="Z25:AM25"/>
    <mergeCell ref="Z26:AM26"/>
    <mergeCell ref="AA27:AB27"/>
    <mergeCell ref="Z2:AM2"/>
    <mergeCell ref="Z3:AM3"/>
    <mergeCell ref="Z4:AM4"/>
    <mergeCell ref="AA6:AB6"/>
    <mergeCell ref="Z13:AM13"/>
    <mergeCell ref="Z14:AM14"/>
    <mergeCell ref="A25:M25"/>
    <mergeCell ref="A26:M26"/>
    <mergeCell ref="B17:C17"/>
    <mergeCell ref="B27:C27"/>
    <mergeCell ref="A13:M13"/>
    <mergeCell ref="A14:M14"/>
    <mergeCell ref="A15:M15"/>
    <mergeCell ref="A24:M24"/>
    <mergeCell ref="B6:C6"/>
    <mergeCell ref="A2:M2"/>
    <mergeCell ref="A3:M3"/>
    <mergeCell ref="A4:M4"/>
    <mergeCell ref="N2:Y2"/>
    <mergeCell ref="N3:Y3"/>
    <mergeCell ref="N4:Y4"/>
    <mergeCell ref="O6:P6"/>
    <mergeCell ref="N26:Y26"/>
    <mergeCell ref="O27:P27"/>
    <mergeCell ref="N13:Y13"/>
    <mergeCell ref="N14:Y14"/>
    <mergeCell ref="N15:Y15"/>
    <mergeCell ref="O17:P17"/>
    <mergeCell ref="N24:Y24"/>
    <mergeCell ref="N25:Y25"/>
  </mergeCells>
  <phoneticPr fontId="10" type="noConversion"/>
  <pageMargins left="0.2" right="0.2" top="0.5" bottom="0.5" header="0.3" footer="0.3"/>
  <pageSetup scale="98" orientation="portrait" r:id="rId1"/>
  <colBreaks count="2" manualBreakCount="2">
    <brk id="13" max="1048575" man="1"/>
    <brk id="2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2:AT103"/>
  <sheetViews>
    <sheetView topLeftCell="AK1" zoomScaleNormal="100" workbookViewId="0">
      <selection activeCell="AK1" sqref="AK1"/>
    </sheetView>
  </sheetViews>
  <sheetFormatPr defaultRowHeight="12.5" x14ac:dyDescent="0.25"/>
  <cols>
    <col min="1" max="1" width="7.54296875" hidden="1" customWidth="1"/>
    <col min="2" max="2" width="12.1796875" hidden="1" customWidth="1"/>
    <col min="3" max="3" width="9.54296875" hidden="1" customWidth="1"/>
    <col min="4" max="4" width="6.81640625" hidden="1" customWidth="1"/>
    <col min="5" max="5" width="2.453125" hidden="1" customWidth="1"/>
    <col min="6" max="9" width="7.7265625" hidden="1" customWidth="1"/>
    <col min="10" max="11" width="9.1796875" hidden="1" customWidth="1"/>
    <col min="12" max="12" width="12" hidden="1" customWidth="1"/>
    <col min="13" max="13" width="10" hidden="1" customWidth="1"/>
    <col min="14" max="14" width="9.1796875" hidden="1" customWidth="1"/>
    <col min="15" max="15" width="2.26953125" hidden="1" customWidth="1"/>
    <col min="16" max="19" width="5.7265625" hidden="1" customWidth="1"/>
    <col min="20" max="20" width="9.1796875" hidden="1" customWidth="1"/>
    <col min="21" max="21" width="0" hidden="1" customWidth="1"/>
    <col min="22" max="22" width="12" hidden="1" customWidth="1"/>
    <col min="23" max="23" width="11.1796875" hidden="1" customWidth="1"/>
    <col min="24" max="24" width="5.7265625" hidden="1" customWidth="1"/>
    <col min="25" max="25" width="2" hidden="1" customWidth="1"/>
    <col min="26" max="29" width="6.7265625" hidden="1" customWidth="1"/>
    <col min="30" max="36" width="0" hidden="1" customWidth="1"/>
  </cols>
  <sheetData>
    <row r="2" spans="1:46" ht="25" x14ac:dyDescent="0.5">
      <c r="A2" s="104" t="s">
        <v>7</v>
      </c>
      <c r="B2" s="104"/>
      <c r="C2" s="104"/>
      <c r="D2" s="104"/>
      <c r="E2" s="104"/>
      <c r="F2" s="104"/>
      <c r="G2" s="104"/>
      <c r="H2" s="104"/>
      <c r="I2" s="104"/>
      <c r="J2" s="104"/>
      <c r="K2" s="104" t="s">
        <v>7</v>
      </c>
      <c r="L2" s="104"/>
      <c r="M2" s="104"/>
      <c r="N2" s="104"/>
      <c r="O2" s="104"/>
      <c r="P2" s="104"/>
      <c r="Q2" s="104"/>
      <c r="R2" s="104"/>
      <c r="S2" s="104"/>
      <c r="T2" s="104"/>
      <c r="U2" s="104" t="s">
        <v>7</v>
      </c>
      <c r="V2" s="104"/>
      <c r="W2" s="104"/>
      <c r="X2" s="104"/>
      <c r="Y2" s="104"/>
      <c r="Z2" s="104"/>
      <c r="AA2" s="104"/>
      <c r="AB2" s="104"/>
      <c r="AC2" s="104"/>
      <c r="AD2" s="104"/>
      <c r="AK2" s="104" t="s">
        <v>7</v>
      </c>
      <c r="AL2" s="104"/>
      <c r="AM2" s="104"/>
      <c r="AN2" s="104"/>
      <c r="AO2" s="104"/>
      <c r="AP2" s="104"/>
      <c r="AQ2" s="104"/>
      <c r="AR2" s="104"/>
      <c r="AS2" s="104"/>
      <c r="AT2" s="104"/>
    </row>
    <row r="3" spans="1:46" x14ac:dyDescent="0.25">
      <c r="H3" s="6"/>
      <c r="R3" s="6"/>
      <c r="AB3" s="6"/>
      <c r="AR3" s="6"/>
    </row>
    <row r="4" spans="1:46" ht="20" x14ac:dyDescent="0.4">
      <c r="A4" s="103" t="s">
        <v>393</v>
      </c>
      <c r="B4" s="103"/>
      <c r="C4" s="103"/>
      <c r="D4" s="103"/>
      <c r="E4" s="103"/>
      <c r="F4" s="103"/>
      <c r="G4" s="103"/>
      <c r="H4" s="103"/>
      <c r="I4" s="103"/>
      <c r="J4" s="103"/>
      <c r="K4" s="103" t="s">
        <v>393</v>
      </c>
      <c r="L4" s="103"/>
      <c r="M4" s="103"/>
      <c r="N4" s="103"/>
      <c r="O4" s="103"/>
      <c r="P4" s="103"/>
      <c r="Q4" s="103"/>
      <c r="R4" s="103"/>
      <c r="S4" s="103"/>
      <c r="T4" s="103"/>
      <c r="U4" s="103" t="s">
        <v>393</v>
      </c>
      <c r="V4" s="103"/>
      <c r="W4" s="103"/>
      <c r="X4" s="103"/>
      <c r="Y4" s="103"/>
      <c r="Z4" s="103"/>
      <c r="AA4" s="103"/>
      <c r="AB4" s="103"/>
      <c r="AC4" s="103"/>
      <c r="AD4" s="103"/>
      <c r="AK4" s="103" t="s">
        <v>393</v>
      </c>
      <c r="AL4" s="103"/>
      <c r="AM4" s="103"/>
      <c r="AN4" s="103"/>
      <c r="AO4" s="103"/>
      <c r="AP4" s="103"/>
      <c r="AQ4" s="103"/>
      <c r="AR4" s="103"/>
      <c r="AS4" s="103"/>
      <c r="AT4" s="103"/>
    </row>
    <row r="5" spans="1:46" ht="20" x14ac:dyDescent="0.4">
      <c r="A5" s="103" t="s">
        <v>392</v>
      </c>
      <c r="B5" s="103"/>
      <c r="C5" s="103"/>
      <c r="D5" s="103"/>
      <c r="E5" s="103"/>
      <c r="F5" s="103"/>
      <c r="G5" s="103"/>
      <c r="H5" s="103"/>
      <c r="I5" s="103"/>
      <c r="J5" s="103"/>
      <c r="K5" s="103" t="s">
        <v>439</v>
      </c>
      <c r="L5" s="103"/>
      <c r="M5" s="103"/>
      <c r="N5" s="103"/>
      <c r="O5" s="103"/>
      <c r="P5" s="103"/>
      <c r="Q5" s="103"/>
      <c r="R5" s="103"/>
      <c r="S5" s="103"/>
      <c r="T5" s="103"/>
      <c r="U5" s="103" t="s">
        <v>462</v>
      </c>
      <c r="V5" s="103"/>
      <c r="W5" s="103"/>
      <c r="X5" s="103"/>
      <c r="Y5" s="103"/>
      <c r="Z5" s="103"/>
      <c r="AA5" s="103"/>
      <c r="AB5" s="103"/>
      <c r="AC5" s="103"/>
      <c r="AD5" s="103"/>
    </row>
    <row r="6" spans="1:46" ht="13" x14ac:dyDescent="0.3">
      <c r="A6" s="76"/>
      <c r="B6" s="23"/>
      <c r="C6" s="23"/>
      <c r="D6" s="23"/>
      <c r="E6" s="43"/>
      <c r="F6" s="6"/>
      <c r="G6" s="6"/>
      <c r="H6" s="6"/>
      <c r="K6" s="76"/>
      <c r="L6" s="23"/>
      <c r="M6" s="23"/>
      <c r="N6" s="23"/>
      <c r="O6" s="43"/>
      <c r="P6" s="6"/>
      <c r="Q6" s="6"/>
      <c r="R6" s="6"/>
      <c r="U6" s="76"/>
      <c r="V6" s="23"/>
      <c r="W6" s="23"/>
      <c r="X6" s="23"/>
      <c r="Y6" s="43"/>
      <c r="Z6" s="6"/>
      <c r="AA6" s="6"/>
      <c r="AB6" s="6"/>
    </row>
    <row r="7" spans="1:46" ht="13.5" customHeight="1" x14ac:dyDescent="0.3">
      <c r="A7" s="44" t="s">
        <v>3</v>
      </c>
      <c r="B7" s="105" t="s">
        <v>4</v>
      </c>
      <c r="C7" s="105"/>
      <c r="D7" s="5" t="s">
        <v>379</v>
      </c>
      <c r="E7" s="2"/>
      <c r="F7" s="45">
        <v>1</v>
      </c>
      <c r="G7" s="45">
        <v>2</v>
      </c>
      <c r="H7" s="45">
        <v>3</v>
      </c>
      <c r="I7" s="45">
        <v>4</v>
      </c>
      <c r="J7" s="46" t="s">
        <v>394</v>
      </c>
      <c r="K7" s="44" t="s">
        <v>3</v>
      </c>
      <c r="L7" s="105" t="s">
        <v>4</v>
      </c>
      <c r="M7" s="105"/>
      <c r="N7" s="5" t="s">
        <v>379</v>
      </c>
      <c r="O7" s="2"/>
      <c r="P7" s="45">
        <v>1</v>
      </c>
      <c r="Q7" s="45">
        <v>2</v>
      </c>
      <c r="R7" s="45">
        <v>3</v>
      </c>
      <c r="S7" s="45">
        <v>4</v>
      </c>
      <c r="T7" s="46" t="s">
        <v>394</v>
      </c>
      <c r="U7" s="44" t="s">
        <v>3</v>
      </c>
      <c r="V7" s="105" t="s">
        <v>4</v>
      </c>
      <c r="W7" s="105"/>
      <c r="X7" s="5" t="s">
        <v>379</v>
      </c>
      <c r="Y7" s="2"/>
      <c r="Z7" s="45">
        <v>1</v>
      </c>
      <c r="AA7" s="45">
        <v>2</v>
      </c>
      <c r="AB7" s="45">
        <v>3</v>
      </c>
      <c r="AC7" s="45">
        <v>4</v>
      </c>
      <c r="AD7" s="46" t="s">
        <v>394</v>
      </c>
      <c r="AK7" s="44" t="s">
        <v>3</v>
      </c>
      <c r="AL7" s="105" t="s">
        <v>4</v>
      </c>
      <c r="AM7" s="105"/>
      <c r="AN7" s="5" t="s">
        <v>379</v>
      </c>
    </row>
    <row r="8" spans="1:46" ht="14" x14ac:dyDescent="0.3">
      <c r="A8" s="38">
        <v>395</v>
      </c>
      <c r="B8" s="14" t="s">
        <v>126</v>
      </c>
      <c r="C8" s="37" t="s">
        <v>127</v>
      </c>
      <c r="D8" s="30" t="s">
        <v>15</v>
      </c>
      <c r="E8" s="2"/>
      <c r="F8">
        <v>89</v>
      </c>
      <c r="G8">
        <v>93</v>
      </c>
      <c r="H8">
        <v>90</v>
      </c>
      <c r="I8">
        <v>92</v>
      </c>
      <c r="J8">
        <f t="shared" ref="J8:J39" si="0">SUM(F8:I8)</f>
        <v>364</v>
      </c>
      <c r="K8" s="38">
        <v>395</v>
      </c>
      <c r="L8" s="14" t="s">
        <v>126</v>
      </c>
      <c r="M8" s="37" t="s">
        <v>127</v>
      </c>
      <c r="N8" s="30" t="s">
        <v>15</v>
      </c>
      <c r="O8" s="2"/>
      <c r="P8">
        <v>89</v>
      </c>
      <c r="Q8">
        <v>93</v>
      </c>
      <c r="R8">
        <v>87</v>
      </c>
      <c r="S8">
        <v>96</v>
      </c>
      <c r="T8">
        <f t="shared" ref="T8:T39" si="1">SUM(P8:S8)</f>
        <v>365</v>
      </c>
      <c r="U8" s="38">
        <v>395</v>
      </c>
      <c r="V8" s="14" t="s">
        <v>126</v>
      </c>
      <c r="W8" s="37" t="s">
        <v>127</v>
      </c>
      <c r="X8" s="30" t="s">
        <v>15</v>
      </c>
      <c r="Y8" s="2"/>
      <c r="Z8" s="2">
        <v>95</v>
      </c>
      <c r="AA8" s="2">
        <v>94</v>
      </c>
      <c r="AB8" s="2">
        <v>90</v>
      </c>
      <c r="AC8" s="2">
        <v>94</v>
      </c>
      <c r="AD8" s="2">
        <f t="shared" ref="AD8:AD39" si="2">SUM(Z8:AC8)</f>
        <v>373</v>
      </c>
      <c r="AK8" s="38">
        <v>397</v>
      </c>
      <c r="AL8" s="14" t="s">
        <v>85</v>
      </c>
      <c r="AM8" s="37" t="s">
        <v>130</v>
      </c>
      <c r="AN8" s="30" t="s">
        <v>399</v>
      </c>
      <c r="AO8">
        <v>1131</v>
      </c>
      <c r="AQ8" t="s">
        <v>464</v>
      </c>
    </row>
    <row r="9" spans="1:46" ht="14" x14ac:dyDescent="0.3">
      <c r="A9" s="38">
        <v>396</v>
      </c>
      <c r="B9" s="37" t="s">
        <v>128</v>
      </c>
      <c r="C9" s="37" t="s">
        <v>129</v>
      </c>
      <c r="D9" s="30" t="s">
        <v>2</v>
      </c>
      <c r="E9" s="2"/>
      <c r="F9">
        <v>90</v>
      </c>
      <c r="G9">
        <v>86</v>
      </c>
      <c r="H9">
        <v>89</v>
      </c>
      <c r="I9">
        <v>87</v>
      </c>
      <c r="J9">
        <f t="shared" si="0"/>
        <v>352</v>
      </c>
      <c r="K9" s="38">
        <v>396</v>
      </c>
      <c r="L9" s="37" t="s">
        <v>128</v>
      </c>
      <c r="M9" s="37" t="s">
        <v>129</v>
      </c>
      <c r="N9" s="30" t="s">
        <v>2</v>
      </c>
      <c r="O9" s="2"/>
      <c r="P9">
        <v>87</v>
      </c>
      <c r="Q9">
        <v>84</v>
      </c>
      <c r="R9">
        <v>90</v>
      </c>
      <c r="S9">
        <v>86</v>
      </c>
      <c r="T9">
        <f t="shared" si="1"/>
        <v>347</v>
      </c>
      <c r="U9" s="38">
        <v>396</v>
      </c>
      <c r="V9" s="37" t="s">
        <v>128</v>
      </c>
      <c r="W9" s="37" t="s">
        <v>129</v>
      </c>
      <c r="X9" s="30" t="s">
        <v>2</v>
      </c>
      <c r="Y9" s="2"/>
      <c r="Z9">
        <v>85</v>
      </c>
      <c r="AA9">
        <v>90</v>
      </c>
      <c r="AB9">
        <v>94</v>
      </c>
      <c r="AC9">
        <v>88</v>
      </c>
      <c r="AD9">
        <f t="shared" si="2"/>
        <v>357</v>
      </c>
      <c r="AK9" s="79">
        <v>413</v>
      </c>
      <c r="AL9" s="14" t="s">
        <v>158</v>
      </c>
      <c r="AM9" s="37" t="s">
        <v>159</v>
      </c>
      <c r="AN9" s="30" t="s">
        <v>15</v>
      </c>
      <c r="AO9">
        <v>1118</v>
      </c>
    </row>
    <row r="10" spans="1:46" ht="14" x14ac:dyDescent="0.3">
      <c r="A10" s="38">
        <v>397</v>
      </c>
      <c r="B10" s="14" t="s">
        <v>85</v>
      </c>
      <c r="C10" s="37" t="s">
        <v>130</v>
      </c>
      <c r="D10" s="30" t="s">
        <v>399</v>
      </c>
      <c r="E10" s="2"/>
      <c r="F10">
        <v>95</v>
      </c>
      <c r="G10">
        <v>91</v>
      </c>
      <c r="H10">
        <v>95</v>
      </c>
      <c r="I10">
        <v>95</v>
      </c>
      <c r="J10">
        <f t="shared" si="0"/>
        <v>376</v>
      </c>
      <c r="K10" s="38">
        <v>397</v>
      </c>
      <c r="L10" s="14" t="s">
        <v>85</v>
      </c>
      <c r="M10" s="37" t="s">
        <v>130</v>
      </c>
      <c r="N10" s="30" t="s">
        <v>399</v>
      </c>
      <c r="O10" s="2"/>
      <c r="P10" s="2">
        <v>97</v>
      </c>
      <c r="Q10" s="2">
        <v>91</v>
      </c>
      <c r="R10" s="2">
        <v>95</v>
      </c>
      <c r="S10" s="2">
        <v>94</v>
      </c>
      <c r="T10" s="2">
        <f t="shared" si="1"/>
        <v>377</v>
      </c>
      <c r="U10" s="38">
        <v>397</v>
      </c>
      <c r="V10" s="14" t="s">
        <v>85</v>
      </c>
      <c r="W10" s="37" t="s">
        <v>130</v>
      </c>
      <c r="X10" s="30" t="s">
        <v>399</v>
      </c>
      <c r="Y10" s="2"/>
      <c r="Z10" s="2">
        <v>96</v>
      </c>
      <c r="AA10" s="2">
        <v>94</v>
      </c>
      <c r="AB10" s="2">
        <v>90</v>
      </c>
      <c r="AC10" s="7">
        <v>98</v>
      </c>
      <c r="AD10" s="2">
        <f t="shared" si="2"/>
        <v>378</v>
      </c>
      <c r="AK10" s="38">
        <v>406</v>
      </c>
      <c r="AL10" s="37" t="s">
        <v>145</v>
      </c>
      <c r="AM10" s="37" t="s">
        <v>146</v>
      </c>
      <c r="AN10" s="30" t="s">
        <v>399</v>
      </c>
      <c r="AO10">
        <v>1115</v>
      </c>
    </row>
    <row r="11" spans="1:46" ht="14" x14ac:dyDescent="0.3">
      <c r="A11" s="38">
        <v>398</v>
      </c>
      <c r="B11" s="37" t="s">
        <v>131</v>
      </c>
      <c r="C11" s="37" t="s">
        <v>132</v>
      </c>
      <c r="D11" s="30" t="s">
        <v>15</v>
      </c>
      <c r="E11" s="2"/>
      <c r="F11">
        <v>88</v>
      </c>
      <c r="G11">
        <v>94</v>
      </c>
      <c r="H11">
        <v>91</v>
      </c>
      <c r="I11">
        <v>90</v>
      </c>
      <c r="J11">
        <f t="shared" si="0"/>
        <v>363</v>
      </c>
      <c r="K11" s="38">
        <v>398</v>
      </c>
      <c r="L11" s="37" t="s">
        <v>131</v>
      </c>
      <c r="M11" s="37" t="s">
        <v>132</v>
      </c>
      <c r="N11" s="30" t="s">
        <v>15</v>
      </c>
      <c r="O11" s="2"/>
      <c r="P11" s="2">
        <v>94</v>
      </c>
      <c r="Q11" s="2">
        <v>92</v>
      </c>
      <c r="R11" s="2">
        <v>95</v>
      </c>
      <c r="S11" s="2">
        <v>94</v>
      </c>
      <c r="T11" s="2">
        <f t="shared" si="1"/>
        <v>375</v>
      </c>
      <c r="U11" s="38">
        <v>398</v>
      </c>
      <c r="V11" s="37" t="s">
        <v>131</v>
      </c>
      <c r="W11" s="37" t="s">
        <v>132</v>
      </c>
      <c r="X11" s="30" t="s">
        <v>15</v>
      </c>
      <c r="Y11" s="2"/>
      <c r="Z11" s="2">
        <v>95</v>
      </c>
      <c r="AA11" s="2">
        <v>90</v>
      </c>
      <c r="AB11" s="2">
        <v>93</v>
      </c>
      <c r="AC11" s="7">
        <v>90</v>
      </c>
      <c r="AD11" s="2">
        <f t="shared" si="2"/>
        <v>368</v>
      </c>
      <c r="AK11" s="38">
        <v>417</v>
      </c>
      <c r="AL11" s="14" t="s">
        <v>98</v>
      </c>
      <c r="AM11" s="37" t="s">
        <v>166</v>
      </c>
      <c r="AN11" s="30" t="s">
        <v>2</v>
      </c>
      <c r="AO11">
        <v>1115</v>
      </c>
    </row>
    <row r="12" spans="1:46" ht="14" x14ac:dyDescent="0.3">
      <c r="A12" s="38">
        <v>399</v>
      </c>
      <c r="B12" s="18" t="s">
        <v>133</v>
      </c>
      <c r="C12" s="37" t="s">
        <v>134</v>
      </c>
      <c r="D12" s="30" t="s">
        <v>8</v>
      </c>
      <c r="E12" s="2"/>
      <c r="F12">
        <v>92</v>
      </c>
      <c r="G12">
        <v>94</v>
      </c>
      <c r="H12">
        <v>91</v>
      </c>
      <c r="I12">
        <v>91</v>
      </c>
      <c r="J12">
        <f t="shared" si="0"/>
        <v>368</v>
      </c>
      <c r="K12" s="38">
        <v>399</v>
      </c>
      <c r="L12" s="18" t="s">
        <v>133</v>
      </c>
      <c r="M12" s="37" t="s">
        <v>134</v>
      </c>
      <c r="N12" s="30" t="s">
        <v>8</v>
      </c>
      <c r="O12" s="2"/>
      <c r="P12" s="2">
        <v>92</v>
      </c>
      <c r="Q12" s="2">
        <v>97</v>
      </c>
      <c r="R12" s="2">
        <v>92</v>
      </c>
      <c r="S12" s="2">
        <v>91</v>
      </c>
      <c r="T12" s="2">
        <f t="shared" si="1"/>
        <v>372</v>
      </c>
      <c r="U12" s="38">
        <v>399</v>
      </c>
      <c r="V12" s="18" t="s">
        <v>133</v>
      </c>
      <c r="W12" s="37" t="s">
        <v>134</v>
      </c>
      <c r="X12" s="30" t="s">
        <v>8</v>
      </c>
      <c r="Y12" s="2"/>
      <c r="Z12" s="7">
        <v>88</v>
      </c>
      <c r="AA12" s="7">
        <v>90</v>
      </c>
      <c r="AB12" s="7">
        <v>92</v>
      </c>
      <c r="AC12" s="7">
        <v>93</v>
      </c>
      <c r="AD12" s="2">
        <f t="shared" si="2"/>
        <v>363</v>
      </c>
      <c r="AK12" s="38">
        <v>421</v>
      </c>
      <c r="AL12" s="37" t="s">
        <v>172</v>
      </c>
      <c r="AM12" s="37" t="s">
        <v>173</v>
      </c>
      <c r="AN12" s="30" t="s">
        <v>15</v>
      </c>
      <c r="AO12">
        <v>1109</v>
      </c>
    </row>
    <row r="13" spans="1:46" ht="14" x14ac:dyDescent="0.3">
      <c r="A13" s="38">
        <v>400</v>
      </c>
      <c r="B13" s="37" t="s">
        <v>135</v>
      </c>
      <c r="C13" s="37" t="s">
        <v>136</v>
      </c>
      <c r="D13" s="32" t="s">
        <v>2</v>
      </c>
      <c r="E13" s="2"/>
      <c r="F13">
        <v>82</v>
      </c>
      <c r="G13">
        <v>83</v>
      </c>
      <c r="H13">
        <v>89</v>
      </c>
      <c r="I13">
        <v>86</v>
      </c>
      <c r="J13">
        <f t="shared" si="0"/>
        <v>340</v>
      </c>
      <c r="K13" s="38">
        <v>400</v>
      </c>
      <c r="L13" s="37" t="s">
        <v>135</v>
      </c>
      <c r="M13" s="37" t="s">
        <v>136</v>
      </c>
      <c r="N13" s="32" t="s">
        <v>2</v>
      </c>
      <c r="O13" s="2"/>
      <c r="P13">
        <v>89</v>
      </c>
      <c r="Q13">
        <v>85</v>
      </c>
      <c r="R13">
        <v>84</v>
      </c>
      <c r="S13">
        <v>79</v>
      </c>
      <c r="T13">
        <f t="shared" si="1"/>
        <v>337</v>
      </c>
      <c r="U13" s="38">
        <v>400</v>
      </c>
      <c r="V13" s="37" t="s">
        <v>135</v>
      </c>
      <c r="W13" s="37" t="s">
        <v>136</v>
      </c>
      <c r="X13" s="32" t="s">
        <v>2</v>
      </c>
      <c r="Y13" s="2"/>
      <c r="Z13" s="7">
        <v>90</v>
      </c>
      <c r="AA13" s="7">
        <v>88</v>
      </c>
      <c r="AB13" s="7">
        <v>74</v>
      </c>
      <c r="AC13" s="7">
        <v>81</v>
      </c>
      <c r="AD13">
        <f t="shared" si="2"/>
        <v>333</v>
      </c>
      <c r="AK13" s="38">
        <v>398</v>
      </c>
      <c r="AL13" s="37" t="s">
        <v>131</v>
      </c>
      <c r="AM13" s="37" t="s">
        <v>132</v>
      </c>
      <c r="AN13" s="30" t="s">
        <v>15</v>
      </c>
      <c r="AO13">
        <v>1106</v>
      </c>
    </row>
    <row r="14" spans="1:46" ht="14" x14ac:dyDescent="0.3">
      <c r="A14" s="38">
        <v>402</v>
      </c>
      <c r="B14" s="37" t="s">
        <v>137</v>
      </c>
      <c r="C14" s="37" t="s">
        <v>139</v>
      </c>
      <c r="D14" s="32" t="s">
        <v>2</v>
      </c>
      <c r="E14" s="2"/>
      <c r="F14">
        <v>88</v>
      </c>
      <c r="G14">
        <v>89</v>
      </c>
      <c r="H14">
        <v>91</v>
      </c>
      <c r="I14">
        <v>91</v>
      </c>
      <c r="J14">
        <f t="shared" si="0"/>
        <v>359</v>
      </c>
      <c r="K14" s="38">
        <v>402</v>
      </c>
      <c r="L14" s="37" t="s">
        <v>137</v>
      </c>
      <c r="M14" s="37" t="s">
        <v>139</v>
      </c>
      <c r="N14" s="32" t="s">
        <v>2</v>
      </c>
      <c r="O14" s="2"/>
      <c r="P14">
        <v>93</v>
      </c>
      <c r="Q14">
        <v>87</v>
      </c>
      <c r="R14">
        <v>89</v>
      </c>
      <c r="S14">
        <v>87</v>
      </c>
      <c r="T14">
        <f t="shared" si="1"/>
        <v>356</v>
      </c>
      <c r="U14" s="38">
        <v>402</v>
      </c>
      <c r="V14" s="37" t="s">
        <v>137</v>
      </c>
      <c r="W14" s="37" t="s">
        <v>139</v>
      </c>
      <c r="X14" s="32" t="s">
        <v>2</v>
      </c>
      <c r="Y14" s="2"/>
      <c r="Z14" s="7">
        <v>88</v>
      </c>
      <c r="AA14" s="7">
        <v>94</v>
      </c>
      <c r="AB14" s="7">
        <v>97</v>
      </c>
      <c r="AC14" s="7">
        <v>93</v>
      </c>
      <c r="AD14" s="2">
        <f t="shared" si="2"/>
        <v>372</v>
      </c>
      <c r="AK14" s="38">
        <v>399</v>
      </c>
      <c r="AL14" s="18" t="s">
        <v>133</v>
      </c>
      <c r="AM14" s="37" t="s">
        <v>134</v>
      </c>
      <c r="AN14" s="30" t="s">
        <v>8</v>
      </c>
      <c r="AO14">
        <v>1103</v>
      </c>
      <c r="AQ14" t="s">
        <v>466</v>
      </c>
    </row>
    <row r="15" spans="1:46" ht="14" x14ac:dyDescent="0.3">
      <c r="A15" s="38">
        <v>401</v>
      </c>
      <c r="B15" s="37" t="s">
        <v>137</v>
      </c>
      <c r="C15" s="37" t="s">
        <v>138</v>
      </c>
      <c r="D15" s="32" t="s">
        <v>2</v>
      </c>
      <c r="E15" s="2"/>
      <c r="F15">
        <v>83</v>
      </c>
      <c r="G15">
        <v>81</v>
      </c>
      <c r="H15">
        <v>86</v>
      </c>
      <c r="I15">
        <v>90</v>
      </c>
      <c r="J15">
        <f t="shared" si="0"/>
        <v>340</v>
      </c>
      <c r="K15" s="38">
        <v>401</v>
      </c>
      <c r="L15" s="37" t="s">
        <v>137</v>
      </c>
      <c r="M15" s="37" t="s">
        <v>138</v>
      </c>
      <c r="N15" s="32" t="s">
        <v>2</v>
      </c>
      <c r="O15" s="2"/>
      <c r="P15" s="2">
        <v>81</v>
      </c>
      <c r="Q15" s="2">
        <v>86</v>
      </c>
      <c r="R15" s="2">
        <v>93</v>
      </c>
      <c r="S15" s="7">
        <v>88</v>
      </c>
      <c r="T15" s="2">
        <f t="shared" si="1"/>
        <v>348</v>
      </c>
      <c r="U15" s="38">
        <v>401</v>
      </c>
      <c r="V15" s="37" t="s">
        <v>137</v>
      </c>
      <c r="W15" s="37" t="s">
        <v>138</v>
      </c>
      <c r="X15" s="32" t="s">
        <v>2</v>
      </c>
      <c r="Y15" s="2"/>
      <c r="Z15" s="2">
        <v>87</v>
      </c>
      <c r="AA15" s="2">
        <v>86</v>
      </c>
      <c r="AB15" s="2">
        <v>87</v>
      </c>
      <c r="AC15" s="7">
        <v>86</v>
      </c>
      <c r="AD15" s="2">
        <f t="shared" si="2"/>
        <v>346</v>
      </c>
      <c r="AK15" s="38">
        <v>395</v>
      </c>
      <c r="AL15" s="14" t="s">
        <v>126</v>
      </c>
      <c r="AM15" s="37" t="s">
        <v>127</v>
      </c>
      <c r="AN15" s="30" t="s">
        <v>15</v>
      </c>
      <c r="AO15">
        <v>1102</v>
      </c>
    </row>
    <row r="16" spans="1:46" ht="14" x14ac:dyDescent="0.3">
      <c r="A16" s="38">
        <v>403</v>
      </c>
      <c r="B16" s="37" t="s">
        <v>41</v>
      </c>
      <c r="C16" s="37" t="s">
        <v>140</v>
      </c>
      <c r="D16" s="32" t="s">
        <v>2</v>
      </c>
      <c r="E16" s="2"/>
      <c r="F16">
        <v>89</v>
      </c>
      <c r="G16">
        <v>93</v>
      </c>
      <c r="H16">
        <v>89</v>
      </c>
      <c r="I16">
        <v>85</v>
      </c>
      <c r="J16">
        <f t="shared" si="0"/>
        <v>356</v>
      </c>
      <c r="K16" s="38">
        <v>403</v>
      </c>
      <c r="L16" s="37" t="s">
        <v>41</v>
      </c>
      <c r="M16" s="37" t="s">
        <v>140</v>
      </c>
      <c r="N16" s="32" t="s">
        <v>2</v>
      </c>
      <c r="O16" s="2"/>
      <c r="P16">
        <v>95</v>
      </c>
      <c r="Q16">
        <v>88</v>
      </c>
      <c r="R16">
        <v>88</v>
      </c>
      <c r="S16">
        <v>92</v>
      </c>
      <c r="T16">
        <f t="shared" si="1"/>
        <v>363</v>
      </c>
      <c r="U16" s="38">
        <v>403</v>
      </c>
      <c r="V16" s="37" t="s">
        <v>41</v>
      </c>
      <c r="W16" s="37" t="s">
        <v>140</v>
      </c>
      <c r="X16" s="32" t="s">
        <v>2</v>
      </c>
      <c r="Y16" s="2"/>
      <c r="Z16">
        <v>90</v>
      </c>
      <c r="AA16">
        <v>87</v>
      </c>
      <c r="AB16">
        <v>90</v>
      </c>
      <c r="AC16">
        <v>87</v>
      </c>
      <c r="AD16">
        <f t="shared" si="2"/>
        <v>354</v>
      </c>
      <c r="AK16" s="38">
        <v>422</v>
      </c>
      <c r="AL16" s="14" t="s">
        <v>174</v>
      </c>
      <c r="AM16" s="37" t="s">
        <v>175</v>
      </c>
      <c r="AN16" s="30" t="s">
        <v>398</v>
      </c>
      <c r="AO16">
        <v>1098</v>
      </c>
    </row>
    <row r="17" spans="1:41" ht="14" x14ac:dyDescent="0.3">
      <c r="A17" s="38">
        <v>404</v>
      </c>
      <c r="B17" s="37" t="s">
        <v>141</v>
      </c>
      <c r="C17" s="37" t="s">
        <v>142</v>
      </c>
      <c r="D17" s="30" t="s">
        <v>1</v>
      </c>
      <c r="E17" s="2"/>
      <c r="F17">
        <v>88</v>
      </c>
      <c r="G17">
        <v>92</v>
      </c>
      <c r="H17">
        <v>90</v>
      </c>
      <c r="I17">
        <v>91</v>
      </c>
      <c r="J17">
        <f t="shared" si="0"/>
        <v>361</v>
      </c>
      <c r="K17" s="38">
        <v>404</v>
      </c>
      <c r="L17" s="37" t="s">
        <v>141</v>
      </c>
      <c r="M17" s="37" t="s">
        <v>142</v>
      </c>
      <c r="N17" s="30" t="s">
        <v>1</v>
      </c>
      <c r="O17" s="2"/>
      <c r="P17">
        <v>88</v>
      </c>
      <c r="Q17">
        <v>90</v>
      </c>
      <c r="R17">
        <v>89</v>
      </c>
      <c r="S17">
        <v>94</v>
      </c>
      <c r="T17">
        <f t="shared" si="1"/>
        <v>361</v>
      </c>
      <c r="U17" s="38">
        <v>404</v>
      </c>
      <c r="V17" s="37" t="s">
        <v>141</v>
      </c>
      <c r="W17" s="37" t="s">
        <v>142</v>
      </c>
      <c r="X17" s="30" t="s">
        <v>1</v>
      </c>
      <c r="Y17" s="2"/>
      <c r="Z17">
        <v>90</v>
      </c>
      <c r="AA17">
        <v>88</v>
      </c>
      <c r="AB17">
        <v>92</v>
      </c>
      <c r="AC17">
        <v>94</v>
      </c>
      <c r="AD17">
        <f t="shared" si="2"/>
        <v>364</v>
      </c>
      <c r="AK17" s="38">
        <v>424</v>
      </c>
      <c r="AL17" s="14" t="s">
        <v>178</v>
      </c>
      <c r="AM17" s="37" t="s">
        <v>179</v>
      </c>
      <c r="AN17" s="30" t="s">
        <v>398</v>
      </c>
      <c r="AO17">
        <v>1096</v>
      </c>
    </row>
    <row r="18" spans="1:41" ht="14" x14ac:dyDescent="0.3">
      <c r="A18" s="38">
        <v>405</v>
      </c>
      <c r="B18" s="37" t="s">
        <v>143</v>
      </c>
      <c r="C18" s="37" t="s">
        <v>144</v>
      </c>
      <c r="D18" s="30" t="s">
        <v>398</v>
      </c>
      <c r="E18" s="2"/>
      <c r="F18">
        <v>84</v>
      </c>
      <c r="G18">
        <v>85</v>
      </c>
      <c r="H18">
        <v>84</v>
      </c>
      <c r="I18">
        <v>88</v>
      </c>
      <c r="J18">
        <f t="shared" si="0"/>
        <v>341</v>
      </c>
      <c r="K18" s="38">
        <v>405</v>
      </c>
      <c r="L18" s="37" t="s">
        <v>143</v>
      </c>
      <c r="M18" s="37" t="s">
        <v>144</v>
      </c>
      <c r="N18" s="30" t="s">
        <v>398</v>
      </c>
      <c r="O18" s="2"/>
      <c r="P18">
        <v>64</v>
      </c>
      <c r="Q18" s="6">
        <v>65</v>
      </c>
      <c r="R18">
        <v>91</v>
      </c>
      <c r="S18">
        <v>86</v>
      </c>
      <c r="T18">
        <f t="shared" si="1"/>
        <v>306</v>
      </c>
      <c r="U18" s="38">
        <v>405</v>
      </c>
      <c r="V18" s="37" t="s">
        <v>143</v>
      </c>
      <c r="W18" s="37" t="s">
        <v>144</v>
      </c>
      <c r="X18" s="30" t="s">
        <v>398</v>
      </c>
      <c r="Y18" s="2"/>
      <c r="Z18">
        <v>85</v>
      </c>
      <c r="AA18" s="6">
        <v>83</v>
      </c>
      <c r="AB18">
        <v>93</v>
      </c>
      <c r="AC18">
        <v>89</v>
      </c>
      <c r="AD18">
        <f t="shared" si="2"/>
        <v>350</v>
      </c>
      <c r="AK18" s="38">
        <v>414</v>
      </c>
      <c r="AL18" s="37" t="s">
        <v>160</v>
      </c>
      <c r="AM18" s="37" t="s">
        <v>161</v>
      </c>
      <c r="AN18" s="30" t="s">
        <v>15</v>
      </c>
      <c r="AO18">
        <v>1094</v>
      </c>
    </row>
    <row r="19" spans="1:41" ht="14" x14ac:dyDescent="0.3">
      <c r="A19" s="38">
        <v>406</v>
      </c>
      <c r="B19" s="37" t="s">
        <v>145</v>
      </c>
      <c r="C19" s="37" t="s">
        <v>146</v>
      </c>
      <c r="D19" s="30" t="s">
        <v>399</v>
      </c>
      <c r="E19" s="2"/>
      <c r="F19">
        <v>92</v>
      </c>
      <c r="G19">
        <v>94</v>
      </c>
      <c r="H19">
        <v>95</v>
      </c>
      <c r="I19">
        <v>97</v>
      </c>
      <c r="J19">
        <f t="shared" si="0"/>
        <v>378</v>
      </c>
      <c r="K19" s="38">
        <v>406</v>
      </c>
      <c r="L19" s="37" t="s">
        <v>145</v>
      </c>
      <c r="M19" s="37" t="s">
        <v>146</v>
      </c>
      <c r="N19" s="30" t="s">
        <v>399</v>
      </c>
      <c r="O19" s="2"/>
      <c r="P19" s="2">
        <v>94</v>
      </c>
      <c r="Q19" s="43">
        <v>90</v>
      </c>
      <c r="R19" s="2">
        <v>94</v>
      </c>
      <c r="S19" s="2">
        <v>92</v>
      </c>
      <c r="T19" s="2">
        <f t="shared" si="1"/>
        <v>370</v>
      </c>
      <c r="U19" s="38">
        <v>406</v>
      </c>
      <c r="V19" s="37" t="s">
        <v>145</v>
      </c>
      <c r="W19" s="37" t="s">
        <v>146</v>
      </c>
      <c r="X19" s="30" t="s">
        <v>399</v>
      </c>
      <c r="Y19" s="2"/>
      <c r="Z19" s="2">
        <v>91</v>
      </c>
      <c r="AA19" s="43">
        <v>93</v>
      </c>
      <c r="AB19" s="2">
        <v>92</v>
      </c>
      <c r="AC19" s="7">
        <v>91</v>
      </c>
      <c r="AD19" s="2">
        <f t="shared" si="2"/>
        <v>367</v>
      </c>
      <c r="AK19" s="38">
        <v>408</v>
      </c>
      <c r="AL19" s="37" t="s">
        <v>149</v>
      </c>
      <c r="AM19" s="37" t="s">
        <v>150</v>
      </c>
      <c r="AN19" s="35" t="s">
        <v>2</v>
      </c>
      <c r="AO19">
        <v>1092</v>
      </c>
    </row>
    <row r="20" spans="1:41" ht="14" x14ac:dyDescent="0.3">
      <c r="A20" s="38">
        <v>407</v>
      </c>
      <c r="B20" s="14" t="s">
        <v>147</v>
      </c>
      <c r="C20" s="37" t="s">
        <v>148</v>
      </c>
      <c r="D20" s="30" t="s">
        <v>2</v>
      </c>
      <c r="E20" s="2"/>
      <c r="F20">
        <v>93</v>
      </c>
      <c r="G20">
        <v>90</v>
      </c>
      <c r="H20">
        <v>88</v>
      </c>
      <c r="I20">
        <v>90</v>
      </c>
      <c r="J20">
        <f t="shared" si="0"/>
        <v>361</v>
      </c>
      <c r="K20" s="38">
        <v>407</v>
      </c>
      <c r="L20" s="14" t="s">
        <v>147</v>
      </c>
      <c r="M20" s="37" t="s">
        <v>148</v>
      </c>
      <c r="N20" s="30" t="s">
        <v>2</v>
      </c>
      <c r="O20" s="2"/>
      <c r="P20">
        <v>93</v>
      </c>
      <c r="Q20">
        <v>91</v>
      </c>
      <c r="R20">
        <v>90</v>
      </c>
      <c r="S20">
        <v>92</v>
      </c>
      <c r="T20">
        <f t="shared" si="1"/>
        <v>366</v>
      </c>
      <c r="U20" s="38">
        <v>407</v>
      </c>
      <c r="V20" s="14" t="s">
        <v>147</v>
      </c>
      <c r="W20" s="37" t="s">
        <v>148</v>
      </c>
      <c r="X20" s="30" t="s">
        <v>2</v>
      </c>
      <c r="Y20" s="2"/>
      <c r="Z20" s="7">
        <v>90</v>
      </c>
      <c r="AA20" s="99">
        <v>88</v>
      </c>
      <c r="AB20" s="7">
        <v>92</v>
      </c>
      <c r="AC20" s="7">
        <v>91</v>
      </c>
      <c r="AD20">
        <f t="shared" si="2"/>
        <v>361</v>
      </c>
      <c r="AK20" s="38">
        <v>407</v>
      </c>
      <c r="AL20" s="14" t="s">
        <v>147</v>
      </c>
      <c r="AM20" s="37" t="s">
        <v>148</v>
      </c>
      <c r="AN20" s="30" t="s">
        <v>2</v>
      </c>
      <c r="AO20">
        <v>1088</v>
      </c>
    </row>
    <row r="21" spans="1:41" ht="14" x14ac:dyDescent="0.3">
      <c r="A21" s="38">
        <v>408</v>
      </c>
      <c r="B21" s="37" t="s">
        <v>149</v>
      </c>
      <c r="C21" s="37" t="s">
        <v>150</v>
      </c>
      <c r="D21" s="35" t="s">
        <v>2</v>
      </c>
      <c r="E21" s="2"/>
      <c r="F21">
        <v>94</v>
      </c>
      <c r="G21" s="6">
        <v>92</v>
      </c>
      <c r="H21">
        <v>85</v>
      </c>
      <c r="I21">
        <v>91</v>
      </c>
      <c r="J21">
        <f t="shared" si="0"/>
        <v>362</v>
      </c>
      <c r="K21" s="38">
        <v>408</v>
      </c>
      <c r="L21" s="37" t="s">
        <v>149</v>
      </c>
      <c r="M21" s="37" t="s">
        <v>150</v>
      </c>
      <c r="N21" s="35" t="s">
        <v>2</v>
      </c>
      <c r="O21" s="2"/>
      <c r="P21">
        <v>86</v>
      </c>
      <c r="Q21">
        <v>94</v>
      </c>
      <c r="R21">
        <v>91</v>
      </c>
      <c r="S21">
        <v>91</v>
      </c>
      <c r="T21">
        <f t="shared" si="1"/>
        <v>362</v>
      </c>
      <c r="U21" s="38">
        <v>408</v>
      </c>
      <c r="V21" s="37" t="s">
        <v>149</v>
      </c>
      <c r="W21" s="37" t="s">
        <v>150</v>
      </c>
      <c r="X21" s="35" t="s">
        <v>2</v>
      </c>
      <c r="Y21" s="2"/>
      <c r="Z21" s="2">
        <v>91</v>
      </c>
      <c r="AA21" s="2">
        <v>96</v>
      </c>
      <c r="AB21" s="2">
        <v>88</v>
      </c>
      <c r="AC21" s="2">
        <v>93</v>
      </c>
      <c r="AD21" s="2">
        <f t="shared" si="2"/>
        <v>368</v>
      </c>
      <c r="AK21" s="38">
        <v>402</v>
      </c>
      <c r="AL21" s="37" t="s">
        <v>137</v>
      </c>
      <c r="AM21" s="37" t="s">
        <v>139</v>
      </c>
      <c r="AN21" s="32" t="s">
        <v>2</v>
      </c>
      <c r="AO21">
        <v>1087</v>
      </c>
    </row>
    <row r="22" spans="1:41" ht="14" x14ac:dyDescent="0.3">
      <c r="A22" s="38">
        <v>410</v>
      </c>
      <c r="B22" s="37" t="s">
        <v>151</v>
      </c>
      <c r="C22" s="37" t="s">
        <v>153</v>
      </c>
      <c r="D22" s="30" t="s">
        <v>0</v>
      </c>
      <c r="E22" s="2"/>
      <c r="F22">
        <v>81</v>
      </c>
      <c r="G22">
        <v>89</v>
      </c>
      <c r="H22">
        <v>80</v>
      </c>
      <c r="I22">
        <v>80</v>
      </c>
      <c r="J22">
        <f t="shared" si="0"/>
        <v>330</v>
      </c>
      <c r="K22" s="38">
        <v>410</v>
      </c>
      <c r="L22" s="37" t="s">
        <v>151</v>
      </c>
      <c r="M22" s="37" t="s">
        <v>153</v>
      </c>
      <c r="N22" s="30" t="s">
        <v>0</v>
      </c>
      <c r="O22" s="2"/>
      <c r="P22">
        <v>86</v>
      </c>
      <c r="Q22">
        <v>83</v>
      </c>
      <c r="R22">
        <v>74</v>
      </c>
      <c r="S22">
        <v>81</v>
      </c>
      <c r="T22">
        <f t="shared" si="1"/>
        <v>324</v>
      </c>
      <c r="U22" s="38">
        <v>410</v>
      </c>
      <c r="V22" s="37" t="s">
        <v>151</v>
      </c>
      <c r="W22" s="37" t="s">
        <v>153</v>
      </c>
      <c r="X22" s="30" t="s">
        <v>0</v>
      </c>
      <c r="Y22" s="2"/>
      <c r="Z22">
        <v>77</v>
      </c>
      <c r="AA22">
        <v>77</v>
      </c>
      <c r="AB22">
        <v>89</v>
      </c>
      <c r="AC22">
        <v>77</v>
      </c>
      <c r="AD22">
        <f t="shared" si="2"/>
        <v>320</v>
      </c>
      <c r="AK22" s="38">
        <v>404</v>
      </c>
      <c r="AL22" s="37" t="s">
        <v>141</v>
      </c>
      <c r="AM22" s="37" t="s">
        <v>142</v>
      </c>
      <c r="AN22" s="30" t="s">
        <v>1</v>
      </c>
      <c r="AO22">
        <v>1086</v>
      </c>
    </row>
    <row r="23" spans="1:41" ht="14" x14ac:dyDescent="0.3">
      <c r="A23" s="38">
        <v>409</v>
      </c>
      <c r="B23" s="37" t="s">
        <v>151</v>
      </c>
      <c r="C23" s="37" t="s">
        <v>152</v>
      </c>
      <c r="D23" s="32" t="s">
        <v>2</v>
      </c>
      <c r="E23" s="2"/>
      <c r="F23">
        <v>74</v>
      </c>
      <c r="G23" s="6">
        <v>83</v>
      </c>
      <c r="H23">
        <v>76</v>
      </c>
      <c r="I23">
        <v>77</v>
      </c>
      <c r="J23">
        <f t="shared" si="0"/>
        <v>310</v>
      </c>
      <c r="K23" s="38">
        <v>409</v>
      </c>
      <c r="L23" s="37" t="s">
        <v>151</v>
      </c>
      <c r="M23" s="37" t="s">
        <v>152</v>
      </c>
      <c r="N23" s="32" t="s">
        <v>2</v>
      </c>
      <c r="O23" s="2"/>
      <c r="P23">
        <v>81</v>
      </c>
      <c r="Q23">
        <v>66</v>
      </c>
      <c r="R23">
        <v>83</v>
      </c>
      <c r="S23">
        <v>82</v>
      </c>
      <c r="T23">
        <f t="shared" si="1"/>
        <v>312</v>
      </c>
      <c r="U23" s="38">
        <v>409</v>
      </c>
      <c r="V23" s="37" t="s">
        <v>151</v>
      </c>
      <c r="W23" s="37" t="s">
        <v>152</v>
      </c>
      <c r="X23" s="32" t="s">
        <v>2</v>
      </c>
      <c r="Y23" s="2"/>
      <c r="Z23">
        <v>82</v>
      </c>
      <c r="AA23">
        <v>78</v>
      </c>
      <c r="AB23">
        <v>73</v>
      </c>
      <c r="AC23">
        <v>86</v>
      </c>
      <c r="AD23">
        <f t="shared" si="2"/>
        <v>319</v>
      </c>
      <c r="AK23" s="38">
        <v>416</v>
      </c>
      <c r="AL23" s="37" t="s">
        <v>164</v>
      </c>
      <c r="AM23" s="37" t="s">
        <v>165</v>
      </c>
      <c r="AN23" s="32" t="s">
        <v>2</v>
      </c>
      <c r="AO23">
        <v>1084</v>
      </c>
    </row>
    <row r="24" spans="1:41" ht="14" x14ac:dyDescent="0.3">
      <c r="A24" s="38">
        <v>411</v>
      </c>
      <c r="B24" s="37" t="s">
        <v>154</v>
      </c>
      <c r="C24" s="37" t="s">
        <v>155</v>
      </c>
      <c r="D24" s="32" t="s">
        <v>0</v>
      </c>
      <c r="E24" s="2"/>
      <c r="F24">
        <v>90</v>
      </c>
      <c r="G24">
        <v>87</v>
      </c>
      <c r="H24">
        <v>87</v>
      </c>
      <c r="I24">
        <v>91</v>
      </c>
      <c r="J24">
        <f t="shared" si="0"/>
        <v>355</v>
      </c>
      <c r="K24" s="38">
        <v>411</v>
      </c>
      <c r="L24" s="37" t="s">
        <v>154</v>
      </c>
      <c r="M24" s="37" t="s">
        <v>155</v>
      </c>
      <c r="N24" s="32" t="s">
        <v>0</v>
      </c>
      <c r="O24" s="2"/>
      <c r="P24">
        <v>93</v>
      </c>
      <c r="Q24">
        <v>85</v>
      </c>
      <c r="R24">
        <v>82</v>
      </c>
      <c r="S24">
        <v>89</v>
      </c>
      <c r="T24">
        <f t="shared" si="1"/>
        <v>349</v>
      </c>
      <c r="U24" s="38">
        <v>411</v>
      </c>
      <c r="V24" s="37" t="s">
        <v>154</v>
      </c>
      <c r="W24" s="37" t="s">
        <v>155</v>
      </c>
      <c r="X24" s="32" t="s">
        <v>0</v>
      </c>
      <c r="Y24" s="2"/>
      <c r="Z24">
        <v>91</v>
      </c>
      <c r="AA24">
        <v>90</v>
      </c>
      <c r="AB24">
        <v>92</v>
      </c>
      <c r="AC24">
        <v>87</v>
      </c>
      <c r="AD24">
        <f t="shared" si="2"/>
        <v>360</v>
      </c>
      <c r="AK24" s="38">
        <v>403</v>
      </c>
      <c r="AL24" s="37" t="s">
        <v>41</v>
      </c>
      <c r="AM24" s="37" t="s">
        <v>140</v>
      </c>
      <c r="AN24" s="32" t="s">
        <v>2</v>
      </c>
      <c r="AO24">
        <v>1073</v>
      </c>
    </row>
    <row r="25" spans="1:41" ht="14" x14ac:dyDescent="0.3">
      <c r="A25" s="38">
        <v>412</v>
      </c>
      <c r="B25" s="37" t="s">
        <v>156</v>
      </c>
      <c r="C25" s="37" t="s">
        <v>157</v>
      </c>
      <c r="D25" s="30" t="s">
        <v>398</v>
      </c>
      <c r="E25" s="2"/>
      <c r="F25">
        <v>82</v>
      </c>
      <c r="G25">
        <v>83</v>
      </c>
      <c r="H25">
        <v>87</v>
      </c>
      <c r="I25">
        <v>87</v>
      </c>
      <c r="J25">
        <f t="shared" si="0"/>
        <v>339</v>
      </c>
      <c r="K25" s="38">
        <v>412</v>
      </c>
      <c r="L25" s="37" t="s">
        <v>156</v>
      </c>
      <c r="M25" s="37" t="s">
        <v>157</v>
      </c>
      <c r="N25" s="30" t="s">
        <v>398</v>
      </c>
      <c r="O25" s="2"/>
      <c r="P25">
        <v>83</v>
      </c>
      <c r="Q25">
        <v>86</v>
      </c>
      <c r="R25">
        <v>85</v>
      </c>
      <c r="S25">
        <v>90</v>
      </c>
      <c r="T25">
        <f t="shared" si="1"/>
        <v>344</v>
      </c>
      <c r="U25" s="38">
        <v>412</v>
      </c>
      <c r="V25" s="37" t="s">
        <v>156</v>
      </c>
      <c r="W25" s="37" t="s">
        <v>157</v>
      </c>
      <c r="X25" s="30" t="s">
        <v>398</v>
      </c>
      <c r="Y25" s="2"/>
      <c r="Z25">
        <v>80</v>
      </c>
      <c r="AA25">
        <v>87</v>
      </c>
      <c r="AB25">
        <v>89</v>
      </c>
      <c r="AC25">
        <v>84</v>
      </c>
      <c r="AD25">
        <f t="shared" si="2"/>
        <v>340</v>
      </c>
      <c r="AK25" s="38">
        <v>426</v>
      </c>
      <c r="AL25" s="37" t="s">
        <v>182</v>
      </c>
      <c r="AM25" s="37" t="s">
        <v>183</v>
      </c>
      <c r="AN25" s="30" t="s">
        <v>15</v>
      </c>
      <c r="AO25">
        <v>1065</v>
      </c>
    </row>
    <row r="26" spans="1:41" ht="14" x14ac:dyDescent="0.3">
      <c r="A26" s="79">
        <v>413</v>
      </c>
      <c r="B26" s="14" t="s">
        <v>158</v>
      </c>
      <c r="C26" s="37" t="s">
        <v>159</v>
      </c>
      <c r="D26" s="30" t="s">
        <v>15</v>
      </c>
      <c r="E26" s="2"/>
      <c r="F26">
        <v>95</v>
      </c>
      <c r="G26">
        <v>95</v>
      </c>
      <c r="H26">
        <v>93</v>
      </c>
      <c r="I26">
        <v>93</v>
      </c>
      <c r="J26">
        <f t="shared" si="0"/>
        <v>376</v>
      </c>
      <c r="K26" s="79">
        <v>413</v>
      </c>
      <c r="L26" s="14" t="s">
        <v>158</v>
      </c>
      <c r="M26" s="37" t="s">
        <v>159</v>
      </c>
      <c r="N26" s="30" t="s">
        <v>15</v>
      </c>
      <c r="O26" s="2"/>
      <c r="P26" s="2">
        <v>92</v>
      </c>
      <c r="Q26" s="2">
        <v>95</v>
      </c>
      <c r="R26" s="2">
        <v>93</v>
      </c>
      <c r="S26" s="2">
        <v>93</v>
      </c>
      <c r="T26" s="2">
        <f t="shared" si="1"/>
        <v>373</v>
      </c>
      <c r="U26" s="79">
        <v>413</v>
      </c>
      <c r="V26" s="14" t="s">
        <v>158</v>
      </c>
      <c r="W26" s="37" t="s">
        <v>159</v>
      </c>
      <c r="X26" s="30" t="s">
        <v>15</v>
      </c>
      <c r="Y26" s="2"/>
      <c r="Z26" s="2">
        <v>88</v>
      </c>
      <c r="AA26" s="2">
        <v>93</v>
      </c>
      <c r="AB26" s="2">
        <v>95</v>
      </c>
      <c r="AC26" s="7">
        <v>93</v>
      </c>
      <c r="AD26" s="2">
        <f t="shared" si="2"/>
        <v>369</v>
      </c>
      <c r="AK26" s="38">
        <v>411</v>
      </c>
      <c r="AL26" s="37" t="s">
        <v>154</v>
      </c>
      <c r="AM26" s="37" t="s">
        <v>155</v>
      </c>
      <c r="AN26" s="32" t="s">
        <v>0</v>
      </c>
      <c r="AO26">
        <v>1064</v>
      </c>
    </row>
    <row r="27" spans="1:41" ht="14" x14ac:dyDescent="0.3">
      <c r="A27" s="38">
        <v>414</v>
      </c>
      <c r="B27" s="37" t="s">
        <v>160</v>
      </c>
      <c r="C27" s="37" t="s">
        <v>161</v>
      </c>
      <c r="D27" s="30" t="s">
        <v>15</v>
      </c>
      <c r="E27" s="2"/>
      <c r="F27">
        <v>91</v>
      </c>
      <c r="G27">
        <v>89</v>
      </c>
      <c r="H27">
        <v>90</v>
      </c>
      <c r="I27">
        <v>90</v>
      </c>
      <c r="J27">
        <f t="shared" si="0"/>
        <v>360</v>
      </c>
      <c r="K27" s="38">
        <v>414</v>
      </c>
      <c r="L27" s="37" t="s">
        <v>160</v>
      </c>
      <c r="M27" s="37" t="s">
        <v>161</v>
      </c>
      <c r="N27" s="30" t="s">
        <v>15</v>
      </c>
      <c r="O27" s="2"/>
      <c r="P27">
        <v>88</v>
      </c>
      <c r="Q27">
        <v>92</v>
      </c>
      <c r="R27">
        <v>95</v>
      </c>
      <c r="S27">
        <v>90</v>
      </c>
      <c r="T27">
        <f t="shared" si="1"/>
        <v>365</v>
      </c>
      <c r="U27" s="38">
        <v>414</v>
      </c>
      <c r="V27" s="37" t="s">
        <v>160</v>
      </c>
      <c r="W27" s="37" t="s">
        <v>161</v>
      </c>
      <c r="X27" s="30" t="s">
        <v>15</v>
      </c>
      <c r="Y27" s="2"/>
      <c r="Z27" s="7">
        <v>87</v>
      </c>
      <c r="AA27" s="7">
        <v>91</v>
      </c>
      <c r="AB27" s="7">
        <v>94</v>
      </c>
      <c r="AC27" s="7">
        <v>97</v>
      </c>
      <c r="AD27" s="2">
        <f t="shared" si="2"/>
        <v>369</v>
      </c>
      <c r="AK27" s="38">
        <v>396</v>
      </c>
      <c r="AL27" s="37" t="s">
        <v>128</v>
      </c>
      <c r="AM27" s="37" t="s">
        <v>129</v>
      </c>
      <c r="AN27" s="30" t="s">
        <v>2</v>
      </c>
      <c r="AO27">
        <v>1056</v>
      </c>
    </row>
    <row r="28" spans="1:41" ht="14" x14ac:dyDescent="0.3">
      <c r="A28" s="38">
        <v>415</v>
      </c>
      <c r="B28" s="37" t="s">
        <v>162</v>
      </c>
      <c r="C28" s="37" t="s">
        <v>163</v>
      </c>
      <c r="D28" s="30" t="s">
        <v>398</v>
      </c>
      <c r="E28" s="2"/>
      <c r="F28">
        <v>51</v>
      </c>
      <c r="G28">
        <v>53</v>
      </c>
      <c r="H28">
        <v>55</v>
      </c>
      <c r="I28">
        <v>77</v>
      </c>
      <c r="J28">
        <f t="shared" si="0"/>
        <v>236</v>
      </c>
      <c r="K28" s="38">
        <v>415</v>
      </c>
      <c r="L28" s="37" t="s">
        <v>162</v>
      </c>
      <c r="M28" s="37" t="s">
        <v>163</v>
      </c>
      <c r="N28" s="30" t="s">
        <v>398</v>
      </c>
      <c r="O28" s="2"/>
      <c r="P28">
        <v>71</v>
      </c>
      <c r="Q28">
        <v>73</v>
      </c>
      <c r="R28">
        <v>73</v>
      </c>
      <c r="S28">
        <v>72</v>
      </c>
      <c r="T28">
        <f t="shared" si="1"/>
        <v>289</v>
      </c>
      <c r="U28" s="38">
        <v>415</v>
      </c>
      <c r="V28" s="37" t="s">
        <v>162</v>
      </c>
      <c r="W28" s="37" t="s">
        <v>163</v>
      </c>
      <c r="X28" s="30" t="s">
        <v>398</v>
      </c>
      <c r="Y28" s="2"/>
      <c r="Z28">
        <v>75</v>
      </c>
      <c r="AA28">
        <v>83</v>
      </c>
      <c r="AB28">
        <v>73</v>
      </c>
      <c r="AC28">
        <v>81</v>
      </c>
      <c r="AD28">
        <f t="shared" si="2"/>
        <v>312</v>
      </c>
      <c r="AK28" s="38">
        <v>425</v>
      </c>
      <c r="AL28" s="37" t="s">
        <v>180</v>
      </c>
      <c r="AM28" s="37" t="s">
        <v>181</v>
      </c>
      <c r="AN28" s="30" t="s">
        <v>8</v>
      </c>
      <c r="AO28">
        <v>1049</v>
      </c>
    </row>
    <row r="29" spans="1:41" ht="14" x14ac:dyDescent="0.3">
      <c r="A29" s="38">
        <v>416</v>
      </c>
      <c r="B29" s="37" t="s">
        <v>164</v>
      </c>
      <c r="C29" s="37" t="s">
        <v>165</v>
      </c>
      <c r="D29" s="32" t="s">
        <v>2</v>
      </c>
      <c r="E29" s="2"/>
      <c r="F29" s="2">
        <v>93</v>
      </c>
      <c r="G29" s="2">
        <v>85</v>
      </c>
      <c r="H29" s="2">
        <v>95</v>
      </c>
      <c r="I29" s="2">
        <v>92</v>
      </c>
      <c r="J29" s="2">
        <f t="shared" si="0"/>
        <v>365</v>
      </c>
      <c r="K29" s="38">
        <v>416</v>
      </c>
      <c r="L29" s="37" t="s">
        <v>164</v>
      </c>
      <c r="M29" s="37" t="s">
        <v>165</v>
      </c>
      <c r="N29" s="32" t="s">
        <v>2</v>
      </c>
      <c r="O29" s="2"/>
      <c r="P29">
        <v>87</v>
      </c>
      <c r="Q29">
        <v>89</v>
      </c>
      <c r="R29">
        <v>91</v>
      </c>
      <c r="S29">
        <v>91</v>
      </c>
      <c r="T29">
        <f t="shared" si="1"/>
        <v>358</v>
      </c>
      <c r="U29" s="38">
        <v>416</v>
      </c>
      <c r="V29" s="37" t="s">
        <v>164</v>
      </c>
      <c r="W29" s="37" t="s">
        <v>165</v>
      </c>
      <c r="X29" s="32" t="s">
        <v>2</v>
      </c>
      <c r="Y29" s="2"/>
      <c r="Z29">
        <v>90</v>
      </c>
      <c r="AA29">
        <v>91</v>
      </c>
      <c r="AB29">
        <v>89</v>
      </c>
      <c r="AC29">
        <v>91</v>
      </c>
      <c r="AD29">
        <f t="shared" si="2"/>
        <v>361</v>
      </c>
      <c r="AK29" s="38">
        <v>427</v>
      </c>
      <c r="AL29" s="37" t="s">
        <v>184</v>
      </c>
      <c r="AM29" s="37" t="s">
        <v>185</v>
      </c>
      <c r="AN29" s="30" t="s">
        <v>15</v>
      </c>
      <c r="AO29">
        <v>1046</v>
      </c>
    </row>
    <row r="30" spans="1:41" ht="14" x14ac:dyDescent="0.3">
      <c r="A30" s="38">
        <v>417</v>
      </c>
      <c r="B30" s="14" t="s">
        <v>98</v>
      </c>
      <c r="C30" s="37" t="s">
        <v>166</v>
      </c>
      <c r="D30" s="30" t="s">
        <v>2</v>
      </c>
      <c r="E30" s="2"/>
      <c r="F30">
        <v>92</v>
      </c>
      <c r="G30">
        <v>92</v>
      </c>
      <c r="H30">
        <v>95</v>
      </c>
      <c r="I30">
        <v>93</v>
      </c>
      <c r="J30">
        <f t="shared" si="0"/>
        <v>372</v>
      </c>
      <c r="K30" s="38">
        <v>417</v>
      </c>
      <c r="L30" s="14" t="s">
        <v>98</v>
      </c>
      <c r="M30" s="37" t="s">
        <v>166</v>
      </c>
      <c r="N30" s="30" t="s">
        <v>2</v>
      </c>
      <c r="O30" s="2"/>
      <c r="P30" s="2">
        <v>93</v>
      </c>
      <c r="Q30" s="2">
        <v>92</v>
      </c>
      <c r="R30" s="2">
        <v>91</v>
      </c>
      <c r="S30" s="2">
        <v>95</v>
      </c>
      <c r="T30" s="2">
        <f t="shared" si="1"/>
        <v>371</v>
      </c>
      <c r="U30" s="38">
        <v>417</v>
      </c>
      <c r="V30" s="14" t="s">
        <v>98</v>
      </c>
      <c r="W30" s="37" t="s">
        <v>166</v>
      </c>
      <c r="X30" s="30" t="s">
        <v>2</v>
      </c>
      <c r="Y30" s="2"/>
      <c r="Z30" s="2">
        <v>97</v>
      </c>
      <c r="AA30" s="2">
        <v>92</v>
      </c>
      <c r="AB30" s="2">
        <v>90</v>
      </c>
      <c r="AC30" s="7">
        <v>93</v>
      </c>
      <c r="AD30" s="2">
        <f t="shared" si="2"/>
        <v>372</v>
      </c>
      <c r="AK30" s="38">
        <v>418</v>
      </c>
      <c r="AL30" s="37" t="s">
        <v>167</v>
      </c>
      <c r="AM30" s="37" t="s">
        <v>168</v>
      </c>
      <c r="AN30" s="35" t="s">
        <v>1</v>
      </c>
      <c r="AO30">
        <v>1044</v>
      </c>
    </row>
    <row r="31" spans="1:41" ht="14" x14ac:dyDescent="0.3">
      <c r="A31" s="38">
        <v>418</v>
      </c>
      <c r="B31" s="37" t="s">
        <v>167</v>
      </c>
      <c r="C31" s="37" t="s">
        <v>168</v>
      </c>
      <c r="D31" s="35" t="s">
        <v>1</v>
      </c>
      <c r="E31" s="2"/>
      <c r="F31">
        <v>87</v>
      </c>
      <c r="G31">
        <v>86</v>
      </c>
      <c r="H31">
        <v>90</v>
      </c>
      <c r="I31">
        <v>82</v>
      </c>
      <c r="J31">
        <f t="shared" si="0"/>
        <v>345</v>
      </c>
      <c r="K31" s="38">
        <v>418</v>
      </c>
      <c r="L31" s="37" t="s">
        <v>167</v>
      </c>
      <c r="M31" s="37" t="s">
        <v>168</v>
      </c>
      <c r="N31" s="35" t="s">
        <v>1</v>
      </c>
      <c r="O31" s="2"/>
      <c r="P31">
        <v>88</v>
      </c>
      <c r="Q31">
        <v>90</v>
      </c>
      <c r="R31">
        <v>87</v>
      </c>
      <c r="S31">
        <v>82</v>
      </c>
      <c r="T31">
        <f t="shared" si="1"/>
        <v>347</v>
      </c>
      <c r="U31" s="38">
        <v>418</v>
      </c>
      <c r="V31" s="37" t="s">
        <v>167</v>
      </c>
      <c r="W31" s="37" t="s">
        <v>168</v>
      </c>
      <c r="X31" s="35" t="s">
        <v>1</v>
      </c>
      <c r="Y31" s="2"/>
      <c r="Z31" s="7">
        <v>86</v>
      </c>
      <c r="AA31" s="7">
        <v>89</v>
      </c>
      <c r="AB31" s="7">
        <v>92</v>
      </c>
      <c r="AC31" s="7">
        <v>85</v>
      </c>
      <c r="AD31">
        <f t="shared" si="2"/>
        <v>352</v>
      </c>
      <c r="AK31" s="38">
        <v>401</v>
      </c>
      <c r="AL31" s="37" t="s">
        <v>137</v>
      </c>
      <c r="AM31" s="37" t="s">
        <v>138</v>
      </c>
      <c r="AN31" s="32" t="s">
        <v>2</v>
      </c>
      <c r="AO31">
        <v>1034</v>
      </c>
    </row>
    <row r="32" spans="1:41" ht="14" x14ac:dyDescent="0.3">
      <c r="A32" s="38">
        <v>419</v>
      </c>
      <c r="B32" s="37" t="s">
        <v>167</v>
      </c>
      <c r="C32" s="37" t="s">
        <v>169</v>
      </c>
      <c r="D32" s="35" t="s">
        <v>2</v>
      </c>
      <c r="E32" s="2"/>
      <c r="F32">
        <v>78</v>
      </c>
      <c r="G32">
        <v>84</v>
      </c>
      <c r="H32">
        <v>77</v>
      </c>
      <c r="I32">
        <v>73</v>
      </c>
      <c r="J32">
        <f t="shared" si="0"/>
        <v>312</v>
      </c>
      <c r="K32" s="38">
        <v>419</v>
      </c>
      <c r="L32" s="37" t="s">
        <v>167</v>
      </c>
      <c r="M32" s="37" t="s">
        <v>169</v>
      </c>
      <c r="N32" s="35" t="s">
        <v>2</v>
      </c>
      <c r="O32" s="2"/>
      <c r="P32">
        <v>86</v>
      </c>
      <c r="Q32">
        <v>89</v>
      </c>
      <c r="R32">
        <v>84</v>
      </c>
      <c r="S32">
        <v>77</v>
      </c>
      <c r="T32">
        <f t="shared" si="1"/>
        <v>336</v>
      </c>
      <c r="U32" s="38">
        <v>419</v>
      </c>
      <c r="V32" s="37" t="s">
        <v>167</v>
      </c>
      <c r="W32" s="37" t="s">
        <v>169</v>
      </c>
      <c r="X32" s="35" t="s">
        <v>2</v>
      </c>
      <c r="Y32" s="2"/>
      <c r="Z32">
        <v>76</v>
      </c>
      <c r="AA32">
        <v>83</v>
      </c>
      <c r="AB32">
        <v>78</v>
      </c>
      <c r="AC32">
        <v>77</v>
      </c>
      <c r="AD32">
        <f t="shared" si="2"/>
        <v>314</v>
      </c>
      <c r="AK32" s="38">
        <v>412</v>
      </c>
      <c r="AL32" s="37" t="s">
        <v>156</v>
      </c>
      <c r="AM32" s="37" t="s">
        <v>157</v>
      </c>
      <c r="AN32" s="30" t="s">
        <v>398</v>
      </c>
      <c r="AO32">
        <v>1023</v>
      </c>
    </row>
    <row r="33" spans="1:41" ht="14" x14ac:dyDescent="0.3">
      <c r="A33" s="38">
        <v>421</v>
      </c>
      <c r="B33" s="37" t="s">
        <v>172</v>
      </c>
      <c r="C33" s="37" t="s">
        <v>173</v>
      </c>
      <c r="D33" s="30" t="s">
        <v>15</v>
      </c>
      <c r="E33" s="2"/>
      <c r="F33">
        <v>91</v>
      </c>
      <c r="G33">
        <v>92</v>
      </c>
      <c r="H33">
        <v>94</v>
      </c>
      <c r="I33">
        <v>94</v>
      </c>
      <c r="J33">
        <f t="shared" si="0"/>
        <v>371</v>
      </c>
      <c r="K33" s="38">
        <v>421</v>
      </c>
      <c r="L33" s="37" t="s">
        <v>172</v>
      </c>
      <c r="M33" s="37" t="s">
        <v>173</v>
      </c>
      <c r="N33" s="30" t="s">
        <v>15</v>
      </c>
      <c r="O33" s="2"/>
      <c r="P33" s="2">
        <v>91</v>
      </c>
      <c r="Q33" s="2">
        <v>95</v>
      </c>
      <c r="R33" s="2">
        <v>93</v>
      </c>
      <c r="S33" s="2">
        <v>92</v>
      </c>
      <c r="T33" s="2">
        <f t="shared" si="1"/>
        <v>371</v>
      </c>
      <c r="U33" s="38">
        <v>421</v>
      </c>
      <c r="V33" s="37" t="s">
        <v>172</v>
      </c>
      <c r="W33" s="37" t="s">
        <v>173</v>
      </c>
      <c r="X33" s="30" t="s">
        <v>15</v>
      </c>
      <c r="Y33" s="2"/>
      <c r="Z33" s="2">
        <v>90</v>
      </c>
      <c r="AA33" s="2">
        <v>94</v>
      </c>
      <c r="AB33" s="2">
        <v>93</v>
      </c>
      <c r="AC33" s="7">
        <v>90</v>
      </c>
      <c r="AD33" s="2">
        <f t="shared" si="2"/>
        <v>367</v>
      </c>
      <c r="AK33" s="38">
        <v>400</v>
      </c>
      <c r="AL33" s="37" t="s">
        <v>135</v>
      </c>
      <c r="AM33" s="37" t="s">
        <v>136</v>
      </c>
      <c r="AN33" s="32" t="s">
        <v>2</v>
      </c>
      <c r="AO33">
        <v>1010</v>
      </c>
    </row>
    <row r="34" spans="1:41" ht="14" x14ac:dyDescent="0.3">
      <c r="A34" s="38">
        <v>422</v>
      </c>
      <c r="B34" s="14" t="s">
        <v>174</v>
      </c>
      <c r="C34" s="37" t="s">
        <v>175</v>
      </c>
      <c r="D34" s="57" t="s">
        <v>398</v>
      </c>
      <c r="E34" s="2"/>
      <c r="F34">
        <v>94</v>
      </c>
      <c r="G34">
        <v>92</v>
      </c>
      <c r="H34">
        <v>94</v>
      </c>
      <c r="I34">
        <v>92</v>
      </c>
      <c r="J34">
        <f t="shared" si="0"/>
        <v>372</v>
      </c>
      <c r="K34" s="38">
        <v>422</v>
      </c>
      <c r="L34" s="14" t="s">
        <v>174</v>
      </c>
      <c r="M34" s="37" t="s">
        <v>175</v>
      </c>
      <c r="N34" s="30" t="s">
        <v>398</v>
      </c>
      <c r="O34" s="2"/>
      <c r="P34">
        <v>96</v>
      </c>
      <c r="Q34">
        <v>91</v>
      </c>
      <c r="R34">
        <v>91</v>
      </c>
      <c r="S34">
        <v>91</v>
      </c>
      <c r="T34">
        <f t="shared" si="1"/>
        <v>369</v>
      </c>
      <c r="U34" s="38">
        <v>422</v>
      </c>
      <c r="V34" s="14" t="s">
        <v>174</v>
      </c>
      <c r="W34" s="37" t="s">
        <v>175</v>
      </c>
      <c r="X34" s="30" t="s">
        <v>398</v>
      </c>
      <c r="Y34" s="2"/>
      <c r="Z34" s="7">
        <v>89</v>
      </c>
      <c r="AA34" s="7">
        <v>89</v>
      </c>
      <c r="AB34" s="7">
        <v>89</v>
      </c>
      <c r="AC34" s="7">
        <v>90</v>
      </c>
      <c r="AD34">
        <f t="shared" si="2"/>
        <v>357</v>
      </c>
      <c r="AK34" s="38">
        <v>405</v>
      </c>
      <c r="AL34" s="37" t="s">
        <v>143</v>
      </c>
      <c r="AM34" s="37" t="s">
        <v>144</v>
      </c>
      <c r="AN34" s="30" t="s">
        <v>398</v>
      </c>
      <c r="AO34">
        <v>997</v>
      </c>
    </row>
    <row r="35" spans="1:41" ht="14" x14ac:dyDescent="0.3">
      <c r="A35" s="38">
        <v>423</v>
      </c>
      <c r="B35" s="37" t="s">
        <v>176</v>
      </c>
      <c r="C35" s="37" t="s">
        <v>177</v>
      </c>
      <c r="D35" s="32" t="s">
        <v>2</v>
      </c>
      <c r="E35" s="2"/>
      <c r="F35">
        <v>75</v>
      </c>
      <c r="G35">
        <v>81</v>
      </c>
      <c r="H35">
        <v>79</v>
      </c>
      <c r="I35">
        <v>83</v>
      </c>
      <c r="J35">
        <f t="shared" si="0"/>
        <v>318</v>
      </c>
      <c r="K35" s="38">
        <v>423</v>
      </c>
      <c r="L35" s="37" t="s">
        <v>176</v>
      </c>
      <c r="M35" s="37" t="s">
        <v>177</v>
      </c>
      <c r="N35" s="32" t="s">
        <v>2</v>
      </c>
      <c r="O35" s="2"/>
      <c r="P35">
        <v>79</v>
      </c>
      <c r="Q35">
        <v>86</v>
      </c>
      <c r="R35">
        <v>86</v>
      </c>
      <c r="S35">
        <v>79</v>
      </c>
      <c r="T35">
        <f t="shared" si="1"/>
        <v>330</v>
      </c>
      <c r="U35" s="38">
        <v>423</v>
      </c>
      <c r="V35" s="37" t="s">
        <v>176</v>
      </c>
      <c r="W35" s="37" t="s">
        <v>177</v>
      </c>
      <c r="X35" s="32" t="s">
        <v>2</v>
      </c>
      <c r="Y35" s="2"/>
      <c r="Z35">
        <v>86</v>
      </c>
      <c r="AA35">
        <v>94</v>
      </c>
      <c r="AB35">
        <v>87</v>
      </c>
      <c r="AC35">
        <v>80</v>
      </c>
      <c r="AD35">
        <f t="shared" si="2"/>
        <v>347</v>
      </c>
      <c r="AK35" s="38">
        <v>423</v>
      </c>
      <c r="AL35" s="37" t="s">
        <v>176</v>
      </c>
      <c r="AM35" s="37" t="s">
        <v>177</v>
      </c>
      <c r="AN35" s="32" t="s">
        <v>2</v>
      </c>
      <c r="AO35">
        <v>995</v>
      </c>
    </row>
    <row r="36" spans="1:41" ht="14" x14ac:dyDescent="0.3">
      <c r="A36" s="38">
        <v>424</v>
      </c>
      <c r="B36" s="14" t="s">
        <v>178</v>
      </c>
      <c r="C36" s="37" t="s">
        <v>179</v>
      </c>
      <c r="D36" s="30" t="s">
        <v>398</v>
      </c>
      <c r="E36" s="2"/>
      <c r="F36">
        <v>87</v>
      </c>
      <c r="G36">
        <v>90</v>
      </c>
      <c r="H36">
        <v>92</v>
      </c>
      <c r="I36">
        <v>92</v>
      </c>
      <c r="J36">
        <f t="shared" si="0"/>
        <v>361</v>
      </c>
      <c r="K36" s="38">
        <v>424</v>
      </c>
      <c r="L36" s="14" t="s">
        <v>178</v>
      </c>
      <c r="M36" s="37" t="s">
        <v>179</v>
      </c>
      <c r="N36" s="30" t="s">
        <v>398</v>
      </c>
      <c r="O36" s="2"/>
      <c r="P36" s="2">
        <v>95</v>
      </c>
      <c r="Q36" s="2">
        <v>90</v>
      </c>
      <c r="R36" s="2">
        <v>94</v>
      </c>
      <c r="S36" s="2">
        <v>92</v>
      </c>
      <c r="T36" s="2">
        <f t="shared" si="1"/>
        <v>371</v>
      </c>
      <c r="U36" s="38">
        <v>424</v>
      </c>
      <c r="V36" s="14" t="s">
        <v>178</v>
      </c>
      <c r="W36" s="37" t="s">
        <v>179</v>
      </c>
      <c r="X36" s="30" t="s">
        <v>398</v>
      </c>
      <c r="Y36" s="2"/>
      <c r="Z36" s="2">
        <v>88</v>
      </c>
      <c r="AA36" s="2">
        <v>90</v>
      </c>
      <c r="AB36" s="2">
        <v>94</v>
      </c>
      <c r="AC36" s="7">
        <v>92</v>
      </c>
      <c r="AD36" s="2">
        <f t="shared" si="2"/>
        <v>364</v>
      </c>
      <c r="AK36" s="38">
        <v>410</v>
      </c>
      <c r="AL36" s="37" t="s">
        <v>151</v>
      </c>
      <c r="AM36" s="37" t="s">
        <v>153</v>
      </c>
      <c r="AN36" s="30" t="s">
        <v>0</v>
      </c>
      <c r="AO36">
        <v>974</v>
      </c>
    </row>
    <row r="37" spans="1:41" ht="14" x14ac:dyDescent="0.3">
      <c r="A37" s="38">
        <v>425</v>
      </c>
      <c r="B37" s="37" t="s">
        <v>180</v>
      </c>
      <c r="C37" s="37" t="s">
        <v>181</v>
      </c>
      <c r="D37" s="30" t="s">
        <v>8</v>
      </c>
      <c r="E37" s="2"/>
      <c r="F37">
        <v>87</v>
      </c>
      <c r="G37">
        <v>80</v>
      </c>
      <c r="H37">
        <v>88</v>
      </c>
      <c r="I37">
        <v>88</v>
      </c>
      <c r="J37">
        <f t="shared" si="0"/>
        <v>343</v>
      </c>
      <c r="K37" s="38">
        <v>425</v>
      </c>
      <c r="L37" s="37" t="s">
        <v>180</v>
      </c>
      <c r="M37" s="37" t="s">
        <v>181</v>
      </c>
      <c r="N37" s="30" t="s">
        <v>8</v>
      </c>
      <c r="O37" s="2"/>
      <c r="P37">
        <v>88</v>
      </c>
      <c r="Q37">
        <v>86</v>
      </c>
      <c r="R37">
        <v>96</v>
      </c>
      <c r="S37">
        <v>84</v>
      </c>
      <c r="T37">
        <f t="shared" si="1"/>
        <v>354</v>
      </c>
      <c r="U37" s="38">
        <v>425</v>
      </c>
      <c r="V37" s="37" t="s">
        <v>180</v>
      </c>
      <c r="W37" s="37" t="s">
        <v>181</v>
      </c>
      <c r="X37" s="30" t="s">
        <v>8</v>
      </c>
      <c r="Y37" s="2"/>
      <c r="Z37" s="7">
        <v>87</v>
      </c>
      <c r="AA37" s="7">
        <v>83</v>
      </c>
      <c r="AB37" s="7">
        <v>90</v>
      </c>
      <c r="AC37" s="7">
        <v>92</v>
      </c>
      <c r="AD37">
        <f t="shared" si="2"/>
        <v>352</v>
      </c>
      <c r="AK37" s="38">
        <v>419</v>
      </c>
      <c r="AL37" s="37" t="s">
        <v>167</v>
      </c>
      <c r="AM37" s="37" t="s">
        <v>169</v>
      </c>
      <c r="AN37" s="35" t="s">
        <v>2</v>
      </c>
      <c r="AO37">
        <v>962</v>
      </c>
    </row>
    <row r="38" spans="1:41" ht="14" x14ac:dyDescent="0.3">
      <c r="A38" s="38">
        <v>426</v>
      </c>
      <c r="B38" s="37" t="s">
        <v>182</v>
      </c>
      <c r="C38" s="37" t="s">
        <v>183</v>
      </c>
      <c r="D38" s="30" t="s">
        <v>15</v>
      </c>
      <c r="E38" s="2"/>
      <c r="F38">
        <v>93</v>
      </c>
      <c r="G38">
        <v>94</v>
      </c>
      <c r="H38">
        <v>83</v>
      </c>
      <c r="I38">
        <v>89</v>
      </c>
      <c r="J38">
        <f t="shared" si="0"/>
        <v>359</v>
      </c>
      <c r="K38" s="38">
        <v>426</v>
      </c>
      <c r="L38" s="37" t="s">
        <v>182</v>
      </c>
      <c r="M38" s="37" t="s">
        <v>183</v>
      </c>
      <c r="N38" s="30" t="s">
        <v>15</v>
      </c>
      <c r="O38" s="2"/>
      <c r="P38">
        <v>81</v>
      </c>
      <c r="Q38" s="6">
        <v>82</v>
      </c>
      <c r="R38">
        <v>94</v>
      </c>
      <c r="S38">
        <v>92</v>
      </c>
      <c r="T38">
        <f t="shared" si="1"/>
        <v>349</v>
      </c>
      <c r="U38" s="38">
        <v>426</v>
      </c>
      <c r="V38" s="37" t="s">
        <v>182</v>
      </c>
      <c r="W38" s="37" t="s">
        <v>183</v>
      </c>
      <c r="X38" s="30" t="s">
        <v>15</v>
      </c>
      <c r="Y38" s="2"/>
      <c r="Z38">
        <v>89</v>
      </c>
      <c r="AA38" s="6">
        <v>91</v>
      </c>
      <c r="AB38">
        <v>88</v>
      </c>
      <c r="AC38">
        <v>89</v>
      </c>
      <c r="AD38">
        <f t="shared" si="2"/>
        <v>357</v>
      </c>
      <c r="AK38" s="38">
        <v>409</v>
      </c>
      <c r="AL38" s="37" t="s">
        <v>151</v>
      </c>
      <c r="AM38" s="37" t="s">
        <v>152</v>
      </c>
      <c r="AN38" s="32" t="s">
        <v>2</v>
      </c>
      <c r="AO38">
        <v>941</v>
      </c>
    </row>
    <row r="39" spans="1:41" ht="14" x14ac:dyDescent="0.3">
      <c r="A39" s="38">
        <v>427</v>
      </c>
      <c r="B39" s="37" t="s">
        <v>184</v>
      </c>
      <c r="C39" s="37" t="s">
        <v>185</v>
      </c>
      <c r="D39" s="30" t="s">
        <v>15</v>
      </c>
      <c r="E39" s="2"/>
      <c r="F39">
        <v>84</v>
      </c>
      <c r="G39">
        <v>89</v>
      </c>
      <c r="H39">
        <v>84</v>
      </c>
      <c r="I39">
        <v>87</v>
      </c>
      <c r="J39">
        <f t="shared" si="0"/>
        <v>344</v>
      </c>
      <c r="K39" s="38">
        <v>427</v>
      </c>
      <c r="L39" s="37" t="s">
        <v>184</v>
      </c>
      <c r="M39" s="37" t="s">
        <v>185</v>
      </c>
      <c r="N39" s="30" t="s">
        <v>15</v>
      </c>
      <c r="O39" s="2"/>
      <c r="P39">
        <v>86</v>
      </c>
      <c r="Q39" s="6">
        <v>88</v>
      </c>
      <c r="R39">
        <v>84</v>
      </c>
      <c r="S39">
        <v>86</v>
      </c>
      <c r="T39">
        <f t="shared" si="1"/>
        <v>344</v>
      </c>
      <c r="U39" s="38">
        <v>427</v>
      </c>
      <c r="V39" s="37" t="s">
        <v>184</v>
      </c>
      <c r="W39" s="37" t="s">
        <v>185</v>
      </c>
      <c r="X39" s="30" t="s">
        <v>15</v>
      </c>
      <c r="Y39" s="2"/>
      <c r="Z39">
        <v>95</v>
      </c>
      <c r="AA39" s="6">
        <v>83</v>
      </c>
      <c r="AB39">
        <v>92</v>
      </c>
      <c r="AC39">
        <v>88</v>
      </c>
      <c r="AD39">
        <f t="shared" si="2"/>
        <v>358</v>
      </c>
      <c r="AK39" s="38">
        <v>415</v>
      </c>
      <c r="AL39" s="37" t="s">
        <v>162</v>
      </c>
      <c r="AM39" s="37" t="s">
        <v>163</v>
      </c>
      <c r="AN39" s="30" t="s">
        <v>398</v>
      </c>
      <c r="AO39">
        <v>837</v>
      </c>
    </row>
    <row r="40" spans="1:41" x14ac:dyDescent="0.25">
      <c r="A40" s="2"/>
      <c r="B40" s="2"/>
      <c r="C40" s="2"/>
      <c r="D40" s="2"/>
      <c r="E40" s="2"/>
      <c r="K40" s="2"/>
      <c r="L40" s="2"/>
      <c r="M40" s="2"/>
      <c r="N40" s="2"/>
      <c r="O40" s="2"/>
    </row>
    <row r="41" spans="1:41" x14ac:dyDescent="0.25">
      <c r="A41" s="2"/>
      <c r="B41" s="2"/>
      <c r="C41" s="2"/>
      <c r="D41" s="2"/>
      <c r="E41" s="2"/>
      <c r="K41" s="2"/>
      <c r="L41" s="2"/>
      <c r="M41" s="2"/>
      <c r="N41" s="2"/>
      <c r="O41" s="2"/>
    </row>
    <row r="42" spans="1:41" x14ac:dyDescent="0.25">
      <c r="A42" s="2"/>
      <c r="B42" s="2"/>
      <c r="C42" s="2"/>
      <c r="D42" s="2"/>
      <c r="E42" s="2"/>
      <c r="K42" s="2"/>
      <c r="L42" s="2"/>
      <c r="M42" s="2"/>
      <c r="N42" s="2"/>
      <c r="O42" s="2"/>
    </row>
    <row r="43" spans="1:41" x14ac:dyDescent="0.25">
      <c r="A43" s="2"/>
      <c r="B43" s="2"/>
      <c r="C43" s="2"/>
      <c r="D43" s="2"/>
      <c r="E43" s="2"/>
      <c r="K43" s="2"/>
      <c r="L43" s="2"/>
      <c r="M43" s="2"/>
      <c r="N43" s="2"/>
      <c r="O43" s="2"/>
    </row>
    <row r="44" spans="1:41" x14ac:dyDescent="0.25">
      <c r="A44" s="2"/>
      <c r="B44" s="2"/>
      <c r="C44" s="2"/>
      <c r="D44" s="2"/>
      <c r="E44" s="2"/>
      <c r="K44" s="2"/>
      <c r="L44" s="2"/>
      <c r="M44" s="2"/>
      <c r="N44" s="2"/>
      <c r="O44" s="2"/>
    </row>
    <row r="45" spans="1:41" x14ac:dyDescent="0.25">
      <c r="A45" s="2"/>
      <c r="B45" s="2"/>
      <c r="C45" s="2"/>
      <c r="D45" s="2"/>
      <c r="E45" s="2"/>
      <c r="K45" s="2"/>
      <c r="L45" s="2"/>
      <c r="M45" s="2"/>
      <c r="N45" s="2"/>
      <c r="O45" s="2"/>
    </row>
    <row r="46" spans="1:41" x14ac:dyDescent="0.25">
      <c r="A46" s="2"/>
      <c r="B46" s="2"/>
      <c r="C46" s="2"/>
      <c r="D46" s="2"/>
      <c r="E46" s="2"/>
      <c r="K46" s="2"/>
      <c r="L46" s="2"/>
      <c r="M46" s="2"/>
      <c r="N46" s="2"/>
      <c r="O46" s="2"/>
    </row>
    <row r="47" spans="1:41" x14ac:dyDescent="0.25">
      <c r="A47" s="2"/>
      <c r="B47" s="2"/>
      <c r="C47" s="2"/>
      <c r="D47" s="2"/>
      <c r="E47" s="2"/>
      <c r="K47" s="2"/>
      <c r="L47" s="2"/>
      <c r="M47" s="2"/>
      <c r="N47" s="2"/>
      <c r="O47" s="2"/>
    </row>
    <row r="48" spans="1:41" x14ac:dyDescent="0.25">
      <c r="A48" s="2"/>
      <c r="B48" s="2"/>
      <c r="C48" s="2"/>
      <c r="D48" s="2"/>
      <c r="E48" s="2"/>
      <c r="K48" s="2"/>
      <c r="L48" s="2"/>
      <c r="M48" s="2"/>
      <c r="N48" s="2"/>
      <c r="O48" s="2"/>
    </row>
    <row r="49" spans="1:30" x14ac:dyDescent="0.25">
      <c r="A49" s="2"/>
      <c r="B49" s="2"/>
      <c r="C49" s="2"/>
      <c r="D49" s="2"/>
      <c r="E49" s="2"/>
      <c r="K49" s="2"/>
      <c r="L49" s="2"/>
      <c r="M49" s="2"/>
      <c r="N49" s="2"/>
      <c r="O49" s="2"/>
    </row>
    <row r="50" spans="1:30" ht="25" x14ac:dyDescent="0.5">
      <c r="A50" s="2"/>
      <c r="B50" s="2"/>
      <c r="C50" s="2"/>
      <c r="D50" s="2"/>
      <c r="E50" s="2"/>
      <c r="K50" s="2"/>
      <c r="L50" s="2"/>
      <c r="M50" s="2"/>
      <c r="N50" s="2"/>
      <c r="O50" s="2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</row>
    <row r="51" spans="1:30" x14ac:dyDescent="0.25">
      <c r="A51" s="2"/>
      <c r="B51" s="2"/>
      <c r="C51" s="2"/>
      <c r="D51" s="2"/>
      <c r="E51" s="2"/>
      <c r="K51" s="2"/>
      <c r="L51" s="2"/>
      <c r="M51" s="2"/>
      <c r="N51" s="2"/>
      <c r="O51" s="2"/>
      <c r="AB51" s="6"/>
    </row>
    <row r="52" spans="1:30" ht="25" x14ac:dyDescent="0.5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</row>
    <row r="53" spans="1:30" ht="20" x14ac:dyDescent="0.4">
      <c r="H53" s="6"/>
      <c r="R53" s="6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</row>
    <row r="54" spans="1:30" ht="20" x14ac:dyDescent="0.4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</row>
    <row r="55" spans="1:30" ht="20" x14ac:dyDescent="0.4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</row>
    <row r="56" spans="1:30" ht="15.5" x14ac:dyDescent="0.3">
      <c r="A56" s="44"/>
      <c r="B56" s="105"/>
      <c r="C56" s="105"/>
      <c r="D56" s="5"/>
      <c r="E56" s="2"/>
      <c r="F56" s="45"/>
      <c r="G56" s="45"/>
      <c r="H56" s="45"/>
      <c r="I56" s="45"/>
      <c r="J56" s="46"/>
      <c r="K56" s="44"/>
      <c r="L56" s="5"/>
      <c r="M56" s="5"/>
      <c r="N56" s="5"/>
      <c r="O56" s="2"/>
      <c r="P56" s="45"/>
      <c r="Q56" s="45"/>
      <c r="R56" s="45"/>
      <c r="S56" s="45"/>
      <c r="T56" s="46"/>
      <c r="U56" s="44"/>
      <c r="V56" s="5"/>
      <c r="W56" s="5"/>
      <c r="X56" s="5"/>
      <c r="Y56" s="2"/>
      <c r="Z56" s="45"/>
      <c r="AA56" s="45"/>
      <c r="AB56" s="45"/>
      <c r="AC56" s="45"/>
      <c r="AD56" s="46"/>
    </row>
    <row r="57" spans="1:30" ht="14.25" customHeight="1" x14ac:dyDescent="0.3">
      <c r="A57" s="38"/>
      <c r="B57" s="14"/>
      <c r="C57" s="37"/>
      <c r="D57" s="57"/>
      <c r="E57" s="2"/>
      <c r="K57" s="38"/>
      <c r="L57" s="14"/>
      <c r="M57" s="37"/>
      <c r="N57" s="30"/>
      <c r="O57" s="2"/>
      <c r="U57" s="38"/>
      <c r="V57" s="37"/>
      <c r="W57" s="37"/>
      <c r="X57" s="32"/>
      <c r="Y57" s="2"/>
      <c r="Z57" s="7"/>
      <c r="AA57" s="7"/>
      <c r="AB57" s="7"/>
      <c r="AC57" s="7"/>
      <c r="AD57" s="2"/>
    </row>
    <row r="58" spans="1:30" ht="14.25" customHeight="1" x14ac:dyDescent="0.3">
      <c r="A58" s="86"/>
      <c r="B58" s="14"/>
      <c r="C58" s="37"/>
      <c r="D58" s="30"/>
      <c r="E58" s="2"/>
      <c r="K58" s="86"/>
      <c r="L58" s="87"/>
      <c r="M58" s="88"/>
      <c r="N58" s="35"/>
      <c r="O58" s="89"/>
      <c r="P58" s="90"/>
      <c r="Q58" s="90"/>
      <c r="R58" s="90"/>
      <c r="S58" s="90"/>
      <c r="T58" s="90"/>
      <c r="U58" s="38"/>
      <c r="V58" s="14"/>
      <c r="W58" s="37"/>
      <c r="X58" s="30"/>
      <c r="Y58" s="2"/>
      <c r="Z58" s="2"/>
      <c r="AA58" s="2"/>
      <c r="AB58" s="2"/>
      <c r="AC58" s="7"/>
      <c r="AD58" s="2"/>
    </row>
    <row r="59" spans="1:30" ht="14.25" customHeight="1" x14ac:dyDescent="0.3">
      <c r="A59" s="38"/>
      <c r="B59" s="37"/>
      <c r="C59" s="37"/>
      <c r="D59" s="30"/>
      <c r="E59" s="2"/>
      <c r="K59" s="38"/>
      <c r="L59" s="14"/>
      <c r="M59" s="37"/>
      <c r="N59" s="30"/>
      <c r="O59" s="2"/>
      <c r="U59" s="38"/>
      <c r="V59" s="37"/>
      <c r="W59" s="37"/>
      <c r="X59" s="35"/>
      <c r="Y59" s="2"/>
      <c r="Z59" s="2"/>
      <c r="AA59" s="2"/>
      <c r="AB59" s="2"/>
      <c r="AC59" s="2"/>
      <c r="AD59" s="2"/>
    </row>
    <row r="60" spans="1:30" ht="14.25" customHeight="1" x14ac:dyDescent="0.3">
      <c r="A60" s="38"/>
      <c r="B60" s="14"/>
      <c r="C60" s="37"/>
      <c r="D60" s="30"/>
      <c r="E60" s="2"/>
      <c r="K60" s="38"/>
      <c r="L60" s="14"/>
      <c r="M60" s="37"/>
      <c r="N60" s="30"/>
      <c r="O60" s="2"/>
      <c r="U60" s="38"/>
      <c r="V60" s="37"/>
      <c r="W60" s="37"/>
      <c r="X60" s="30"/>
      <c r="Y60" s="2"/>
    </row>
    <row r="61" spans="1:30" ht="14.25" customHeight="1" x14ac:dyDescent="0.3">
      <c r="A61" s="38"/>
      <c r="B61" s="14"/>
      <c r="C61" s="37"/>
      <c r="D61" s="30"/>
      <c r="E61" s="2"/>
      <c r="K61" s="38"/>
      <c r="L61" s="37"/>
      <c r="M61" s="37"/>
      <c r="N61" s="35"/>
      <c r="O61" s="2"/>
      <c r="U61" s="38"/>
      <c r="V61" s="14"/>
      <c r="W61" s="37"/>
      <c r="X61" s="30"/>
      <c r="Y61" s="2"/>
      <c r="Z61" s="2"/>
      <c r="AA61" s="2"/>
      <c r="AB61" s="2"/>
      <c r="AC61" s="7"/>
      <c r="AD61" s="2"/>
    </row>
    <row r="62" spans="1:30" ht="14.25" customHeight="1" x14ac:dyDescent="0.3">
      <c r="A62" s="38"/>
      <c r="B62" s="37"/>
      <c r="C62" s="37"/>
      <c r="D62" s="35"/>
      <c r="E62" s="2"/>
      <c r="G62" s="6"/>
      <c r="K62" s="38"/>
      <c r="L62" s="37"/>
      <c r="M62" s="37"/>
      <c r="N62" s="30"/>
      <c r="O62" s="2"/>
      <c r="P62" s="2"/>
      <c r="Q62" s="2"/>
      <c r="R62" s="2"/>
      <c r="S62" s="2"/>
      <c r="T62" s="2"/>
      <c r="U62" s="38"/>
      <c r="V62" s="14"/>
      <c r="W62" s="37"/>
      <c r="X62" s="30"/>
      <c r="Y62" s="2"/>
      <c r="Z62" s="7"/>
      <c r="AA62" s="99"/>
      <c r="AB62" s="7"/>
      <c r="AC62" s="7"/>
    </row>
    <row r="63" spans="1:30" ht="14.25" customHeight="1" x14ac:dyDescent="0.3">
      <c r="A63" s="38"/>
      <c r="B63" s="37"/>
      <c r="C63" s="37"/>
      <c r="D63" s="32"/>
      <c r="E63" s="2"/>
      <c r="K63" s="38"/>
      <c r="L63" s="37"/>
      <c r="M63" s="37"/>
      <c r="N63" s="32"/>
      <c r="O63" s="2"/>
      <c r="U63" s="38"/>
      <c r="V63" s="37"/>
      <c r="W63" s="37"/>
      <c r="X63" s="32"/>
      <c r="Y63" s="2"/>
    </row>
    <row r="64" spans="1:30" ht="14" x14ac:dyDescent="0.3">
      <c r="A64" s="38"/>
      <c r="B64" s="37"/>
      <c r="C64" s="37"/>
      <c r="D64" s="32"/>
      <c r="E64" s="2"/>
      <c r="F64" s="2"/>
      <c r="G64" s="2"/>
      <c r="H64" s="2"/>
      <c r="I64" s="2"/>
      <c r="J64" s="2"/>
      <c r="K64" s="38"/>
      <c r="L64" s="37"/>
      <c r="M64" s="37"/>
      <c r="N64" s="32"/>
      <c r="O64" s="2"/>
      <c r="U64" s="38"/>
      <c r="V64" s="37"/>
      <c r="W64" s="37"/>
      <c r="X64" s="32"/>
      <c r="Y64" s="2"/>
    </row>
    <row r="65" spans="1:30" ht="14" x14ac:dyDescent="0.3">
      <c r="A65" s="38"/>
      <c r="B65" s="37"/>
      <c r="C65" s="37"/>
      <c r="D65" s="32"/>
      <c r="E65" s="2"/>
      <c r="K65" s="38"/>
      <c r="L65" s="37"/>
      <c r="M65" s="37"/>
      <c r="N65" s="32"/>
      <c r="O65" s="2"/>
      <c r="U65" s="38"/>
      <c r="V65" s="14"/>
      <c r="W65" s="37"/>
      <c r="X65" s="30"/>
      <c r="Y65" s="2"/>
      <c r="Z65" s="7"/>
      <c r="AA65" s="7"/>
      <c r="AB65" s="7"/>
      <c r="AC65" s="7"/>
      <c r="AD65" s="2"/>
    </row>
    <row r="66" spans="1:30" ht="14" x14ac:dyDescent="0.3">
      <c r="A66" s="38"/>
      <c r="B66" s="37"/>
      <c r="C66" s="37"/>
      <c r="D66" s="32"/>
      <c r="E66" s="2"/>
      <c r="K66" s="38"/>
      <c r="L66" s="37"/>
      <c r="M66" s="37"/>
      <c r="N66" s="30"/>
      <c r="O66" s="2"/>
      <c r="U66" s="38"/>
      <c r="V66" s="37"/>
      <c r="W66" s="37"/>
      <c r="X66" s="30"/>
      <c r="Y66" s="2"/>
    </row>
    <row r="67" spans="1:30" ht="14" x14ac:dyDescent="0.3">
      <c r="A67" s="38"/>
      <c r="B67" s="37"/>
      <c r="C67" s="37"/>
      <c r="D67" s="30"/>
      <c r="E67" s="2"/>
      <c r="K67" s="38"/>
      <c r="L67" s="37"/>
      <c r="M67" s="37"/>
      <c r="N67" s="32"/>
      <c r="O67" s="2"/>
      <c r="U67" s="38"/>
      <c r="V67" s="37"/>
      <c r="W67" s="37"/>
      <c r="X67" s="32"/>
      <c r="Y67" s="2"/>
    </row>
    <row r="68" spans="1:30" ht="14" x14ac:dyDescent="0.3">
      <c r="A68" s="38"/>
      <c r="B68" s="37"/>
      <c r="C68" s="37"/>
      <c r="D68" s="35"/>
      <c r="E68" s="2"/>
      <c r="K68" s="38"/>
      <c r="L68" s="37"/>
      <c r="M68" s="37"/>
      <c r="N68" s="32"/>
      <c r="O68" s="2"/>
      <c r="P68" s="2"/>
      <c r="Q68" s="2"/>
      <c r="R68" s="2"/>
      <c r="S68" s="7"/>
      <c r="T68" s="2"/>
      <c r="U68" s="38"/>
      <c r="V68" s="37"/>
      <c r="W68" s="37"/>
      <c r="X68" s="35"/>
      <c r="Y68" s="2"/>
      <c r="Z68" s="7"/>
      <c r="AA68" s="7"/>
      <c r="AB68" s="7"/>
      <c r="AC68" s="7"/>
    </row>
    <row r="69" spans="1:30" ht="14" x14ac:dyDescent="0.3">
      <c r="A69" s="38"/>
      <c r="B69" s="37"/>
      <c r="C69" s="37"/>
      <c r="D69" s="30"/>
      <c r="E69" s="2"/>
      <c r="K69" s="38"/>
      <c r="L69" s="37"/>
      <c r="M69" s="37"/>
      <c r="N69" s="30"/>
      <c r="O69" s="2"/>
      <c r="U69" s="38"/>
      <c r="V69" s="37"/>
      <c r="W69" s="37"/>
      <c r="X69" s="30"/>
      <c r="Y69" s="2"/>
      <c r="AA69" s="6"/>
    </row>
    <row r="70" spans="1:30" ht="14" x14ac:dyDescent="0.3">
      <c r="A70" s="38"/>
      <c r="B70" s="37"/>
      <c r="C70" s="37"/>
      <c r="D70" s="32"/>
      <c r="E70" s="2"/>
      <c r="K70" s="38"/>
      <c r="L70" s="37"/>
      <c r="M70" s="37"/>
      <c r="N70" s="35"/>
      <c r="O70" s="2"/>
      <c r="U70" s="38"/>
      <c r="V70" s="37"/>
      <c r="W70" s="37"/>
      <c r="X70" s="32"/>
      <c r="Y70" s="2"/>
    </row>
    <row r="71" spans="1:30" ht="14" x14ac:dyDescent="0.3">
      <c r="A71" s="38"/>
      <c r="B71" s="37"/>
      <c r="C71" s="37"/>
      <c r="D71" s="32"/>
      <c r="E71" s="2"/>
      <c r="K71" s="38"/>
      <c r="L71" s="37"/>
      <c r="M71" s="37"/>
      <c r="N71" s="30"/>
      <c r="O71" s="2"/>
      <c r="U71" s="38"/>
      <c r="V71" s="37"/>
      <c r="W71" s="37"/>
      <c r="X71" s="32"/>
      <c r="Y71" s="2"/>
      <c r="Z71" s="2"/>
      <c r="AA71" s="2"/>
      <c r="AB71" s="2"/>
      <c r="AC71" s="7"/>
      <c r="AD71" s="2"/>
    </row>
    <row r="72" spans="1:30" ht="14" x14ac:dyDescent="0.3">
      <c r="A72" s="38"/>
      <c r="B72" s="37"/>
      <c r="C72" s="37"/>
      <c r="D72" s="30"/>
      <c r="E72" s="2"/>
      <c r="K72" s="38"/>
      <c r="L72" s="37"/>
      <c r="M72" s="37"/>
      <c r="N72" s="32"/>
      <c r="O72" s="2"/>
      <c r="U72" s="38"/>
      <c r="V72" s="37"/>
      <c r="W72" s="37"/>
      <c r="X72" s="30"/>
      <c r="Y72" s="2"/>
      <c r="Z72" s="2"/>
      <c r="AA72" s="2"/>
      <c r="AB72" s="2"/>
      <c r="AC72" s="2"/>
      <c r="AD72" s="2"/>
    </row>
    <row r="73" spans="1:30" ht="14" x14ac:dyDescent="0.3">
      <c r="A73" s="38"/>
      <c r="B73" s="37"/>
      <c r="C73" s="37"/>
      <c r="D73" s="30"/>
      <c r="E73" s="2"/>
      <c r="K73" s="38"/>
      <c r="L73" s="37"/>
      <c r="M73" s="37"/>
      <c r="N73" s="35"/>
      <c r="O73" s="2"/>
      <c r="U73" s="38"/>
      <c r="V73" s="37"/>
      <c r="W73" s="37"/>
      <c r="X73" s="32"/>
      <c r="Y73" s="2"/>
      <c r="Z73" s="7"/>
      <c r="AA73" s="7"/>
      <c r="AB73" s="7"/>
      <c r="AC73" s="7"/>
    </row>
    <row r="74" spans="1:30" ht="14" x14ac:dyDescent="0.3">
      <c r="A74" s="38"/>
      <c r="B74" s="37"/>
      <c r="C74" s="37"/>
      <c r="D74" s="32"/>
      <c r="E74" s="2"/>
      <c r="K74" s="38"/>
      <c r="L74" s="37"/>
      <c r="M74" s="37"/>
      <c r="N74" s="32"/>
      <c r="O74" s="2"/>
      <c r="U74" s="38"/>
      <c r="V74" s="37"/>
      <c r="W74" s="37"/>
      <c r="X74" s="30"/>
      <c r="Y74" s="2"/>
    </row>
    <row r="75" spans="1:30" ht="14" x14ac:dyDescent="0.3">
      <c r="A75" s="38"/>
      <c r="B75" s="37"/>
      <c r="C75" s="37"/>
      <c r="D75" s="35"/>
      <c r="E75" s="2"/>
      <c r="K75" s="38"/>
      <c r="L75" s="37"/>
      <c r="M75" s="37"/>
      <c r="N75" s="30"/>
      <c r="O75" s="2"/>
      <c r="U75" s="38"/>
      <c r="V75" s="37"/>
      <c r="W75" s="37"/>
      <c r="X75" s="32"/>
      <c r="Y75" s="2"/>
    </row>
    <row r="76" spans="1:30" ht="14" x14ac:dyDescent="0.3">
      <c r="A76" s="38"/>
      <c r="B76" s="37"/>
      <c r="C76" s="37"/>
      <c r="D76" s="32"/>
      <c r="E76" s="2"/>
      <c r="G76" s="6"/>
      <c r="K76" s="38"/>
      <c r="L76" s="37"/>
      <c r="M76" s="37"/>
      <c r="N76" s="32"/>
      <c r="O76" s="2"/>
      <c r="U76" s="38"/>
      <c r="V76" s="37"/>
      <c r="W76" s="37"/>
      <c r="X76" s="35"/>
      <c r="Y76" s="2"/>
    </row>
    <row r="77" spans="1:30" ht="14" x14ac:dyDescent="0.3">
      <c r="A77" s="38"/>
      <c r="B77" s="37"/>
      <c r="C77" s="37"/>
      <c r="D77" s="30"/>
      <c r="E77" s="2"/>
      <c r="K77" s="38"/>
      <c r="L77" s="37"/>
      <c r="M77" s="37"/>
      <c r="N77" s="30"/>
      <c r="O77" s="2"/>
      <c r="P77" s="2"/>
      <c r="Q77" s="43"/>
      <c r="R77" s="2"/>
      <c r="S77" s="2"/>
      <c r="T77" s="2"/>
      <c r="U77" s="38"/>
      <c r="V77" s="37"/>
      <c r="W77" s="37"/>
      <c r="X77" s="30"/>
      <c r="Y77" s="2"/>
    </row>
    <row r="78" spans="1:30" ht="14" x14ac:dyDescent="0.3">
      <c r="K78" s="38"/>
      <c r="L78" s="37"/>
      <c r="M78" s="37"/>
      <c r="N78" s="30"/>
      <c r="O78" s="2"/>
    </row>
    <row r="79" spans="1:30" ht="14" x14ac:dyDescent="0.3">
      <c r="U79" s="38"/>
      <c r="V79" s="18"/>
      <c r="W79" s="37"/>
      <c r="X79" s="30"/>
      <c r="Y79" s="2"/>
      <c r="Z79" s="7"/>
      <c r="AA79" s="7"/>
      <c r="AB79" s="7"/>
      <c r="AC79" s="7"/>
      <c r="AD79" s="2"/>
    </row>
    <row r="80" spans="1:30" ht="14" x14ac:dyDescent="0.3">
      <c r="U80" s="38"/>
      <c r="V80" s="37"/>
      <c r="W80" s="37"/>
      <c r="X80" s="30"/>
      <c r="Y80" s="2"/>
      <c r="Z80" s="7"/>
      <c r="AA80" s="7"/>
      <c r="AB80" s="7"/>
      <c r="AC80" s="7"/>
    </row>
    <row r="81" spans="21:30" ht="14" x14ac:dyDescent="0.3">
      <c r="U81" s="38"/>
      <c r="V81" s="14"/>
      <c r="W81" s="37"/>
      <c r="X81" s="30"/>
      <c r="Y81" s="2"/>
      <c r="Z81" s="2"/>
      <c r="AA81" s="2"/>
      <c r="AB81" s="2"/>
      <c r="AC81" s="2"/>
      <c r="AD81" s="2"/>
    </row>
    <row r="82" spans="21:30" ht="14" x14ac:dyDescent="0.3">
      <c r="U82" s="38"/>
      <c r="V82" s="37"/>
      <c r="W82" s="37"/>
      <c r="X82" s="30"/>
      <c r="Y82" s="2"/>
      <c r="Z82" s="7"/>
      <c r="AA82" s="7"/>
      <c r="AB82" s="7"/>
      <c r="AC82" s="7"/>
      <c r="AD82" s="2"/>
    </row>
    <row r="83" spans="21:30" ht="14" x14ac:dyDescent="0.3">
      <c r="U83" s="79"/>
      <c r="V83" s="14"/>
      <c r="W83" s="37"/>
      <c r="X83" s="30"/>
      <c r="Y83" s="2"/>
      <c r="Z83" s="2"/>
      <c r="AA83" s="2"/>
      <c r="AB83" s="2"/>
      <c r="AC83" s="7"/>
      <c r="AD83" s="2"/>
    </row>
    <row r="84" spans="21:30" ht="14" x14ac:dyDescent="0.3">
      <c r="U84" s="38"/>
      <c r="V84" s="37"/>
      <c r="W84" s="37"/>
      <c r="X84" s="30"/>
      <c r="Y84" s="2"/>
      <c r="Z84" s="2"/>
      <c r="AA84" s="2"/>
      <c r="AB84" s="2"/>
      <c r="AC84" s="7"/>
      <c r="AD84" s="2"/>
    </row>
    <row r="85" spans="21:30" ht="14" x14ac:dyDescent="0.3">
      <c r="U85" s="38"/>
      <c r="V85" s="37"/>
      <c r="W85" s="37"/>
      <c r="X85" s="30"/>
      <c r="Y85" s="2"/>
      <c r="Z85" s="2"/>
      <c r="AA85" s="2"/>
      <c r="AB85" s="2"/>
      <c r="AC85" s="7"/>
      <c r="AD85" s="2"/>
    </row>
    <row r="86" spans="21:30" ht="14" x14ac:dyDescent="0.3">
      <c r="U86" s="38"/>
      <c r="V86" s="37"/>
      <c r="W86" s="37"/>
      <c r="X86" s="30"/>
      <c r="Y86" s="2"/>
      <c r="AA86" s="6"/>
    </row>
    <row r="87" spans="21:30" ht="14" x14ac:dyDescent="0.3">
      <c r="U87" s="38"/>
      <c r="V87" s="37"/>
      <c r="W87" s="37"/>
      <c r="X87" s="30"/>
      <c r="Y87" s="2"/>
      <c r="AA87" s="6"/>
    </row>
    <row r="97" spans="11:17" ht="14" x14ac:dyDescent="0.3">
      <c r="K97" s="38"/>
      <c r="L97" s="37"/>
      <c r="M97" s="37"/>
      <c r="N97" s="30"/>
      <c r="O97" s="2"/>
    </row>
    <row r="98" spans="11:17" ht="14" x14ac:dyDescent="0.3">
      <c r="K98" s="79"/>
      <c r="L98" s="14"/>
      <c r="M98" s="37"/>
      <c r="N98" s="30"/>
      <c r="O98" s="2"/>
    </row>
    <row r="99" spans="11:17" ht="14" x14ac:dyDescent="0.3">
      <c r="K99" s="38"/>
      <c r="L99" s="37"/>
      <c r="M99" s="37"/>
      <c r="N99" s="30"/>
      <c r="O99" s="2"/>
    </row>
    <row r="100" spans="11:17" ht="14" x14ac:dyDescent="0.3">
      <c r="K100" s="38"/>
      <c r="L100" s="14"/>
      <c r="M100" s="37"/>
      <c r="N100" s="30"/>
      <c r="O100" s="2"/>
    </row>
    <row r="101" spans="11:17" ht="14" x14ac:dyDescent="0.3">
      <c r="K101" s="38"/>
      <c r="L101" s="37"/>
      <c r="M101" s="37"/>
      <c r="N101" s="30"/>
      <c r="O101" s="2"/>
    </row>
    <row r="102" spans="11:17" ht="14" x14ac:dyDescent="0.3">
      <c r="K102" s="38"/>
      <c r="L102" s="37"/>
      <c r="M102" s="37"/>
      <c r="N102" s="30"/>
      <c r="O102" s="2"/>
      <c r="Q102" s="6"/>
    </row>
    <row r="103" spans="11:17" ht="14" x14ac:dyDescent="0.3">
      <c r="K103" s="38"/>
      <c r="L103" s="37"/>
      <c r="M103" s="37"/>
      <c r="N103" s="30"/>
      <c r="O103" s="2"/>
      <c r="Q103" s="6"/>
    </row>
  </sheetData>
  <mergeCells count="25">
    <mergeCell ref="A55:J55"/>
    <mergeCell ref="K55:T55"/>
    <mergeCell ref="B56:C56"/>
    <mergeCell ref="AL7:AM7"/>
    <mergeCell ref="AK2:AT2"/>
    <mergeCell ref="AK4:AT4"/>
    <mergeCell ref="U50:AD50"/>
    <mergeCell ref="A52:J52"/>
    <mergeCell ref="K52:T52"/>
    <mergeCell ref="U52:AD52"/>
    <mergeCell ref="U53:AD53"/>
    <mergeCell ref="A54:J54"/>
    <mergeCell ref="K54:T54"/>
    <mergeCell ref="A5:J5"/>
    <mergeCell ref="K5:T5"/>
    <mergeCell ref="U5:AD5"/>
    <mergeCell ref="B7:C7"/>
    <mergeCell ref="L7:M7"/>
    <mergeCell ref="V7:W7"/>
    <mergeCell ref="A2:J2"/>
    <mergeCell ref="K2:T2"/>
    <mergeCell ref="U2:AD2"/>
    <mergeCell ref="A4:J4"/>
    <mergeCell ref="K4:T4"/>
    <mergeCell ref="U4:AD4"/>
  </mergeCells>
  <pageMargins left="0.25" right="0.25" top="0.5" bottom="0.5" header="0" footer="0"/>
  <pageSetup orientation="portrait" horizontalDpi="300" verticalDpi="300" r:id="rId1"/>
  <headerFooter alignWithMargins="0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P162"/>
  <sheetViews>
    <sheetView tabSelected="1" zoomScaleNormal="100" workbookViewId="0"/>
  </sheetViews>
  <sheetFormatPr defaultRowHeight="12.5" x14ac:dyDescent="0.25"/>
  <cols>
    <col min="1" max="1" width="8.26953125" style="2" customWidth="1"/>
    <col min="2" max="2" width="13.81640625" style="2" customWidth="1"/>
    <col min="3" max="3" width="13.26953125" style="2" customWidth="1"/>
    <col min="4" max="4" width="5.7265625" style="2" customWidth="1"/>
    <col min="5" max="5" width="2.453125" customWidth="1"/>
    <col min="6" max="11" width="4.7265625" customWidth="1"/>
    <col min="12" max="13" width="7.54296875" customWidth="1"/>
    <col min="14" max="15" width="9.1796875" customWidth="1"/>
    <col min="16" max="16" width="11.81640625" customWidth="1"/>
    <col min="17" max="17" width="12.26953125" customWidth="1"/>
    <col min="18" max="18" width="9.1796875" customWidth="1"/>
    <col min="19" max="19" width="2.26953125" customWidth="1"/>
    <col min="20" max="25" width="4.7265625" customWidth="1"/>
    <col min="26" max="28" width="9.1796875" customWidth="1"/>
    <col min="29" max="29" width="7.7265625" customWidth="1"/>
    <col min="30" max="30" width="12.81640625" customWidth="1"/>
    <col min="31" max="31" width="11.453125" customWidth="1"/>
    <col min="32" max="32" width="6" customWidth="1"/>
    <col min="33" max="33" width="2" customWidth="1"/>
    <col min="34" max="39" width="4.7265625" customWidth="1"/>
  </cols>
  <sheetData>
    <row r="1" spans="1:42" x14ac:dyDescent="0.25">
      <c r="O1" s="2"/>
      <c r="P1" s="2"/>
      <c r="Q1" s="2"/>
      <c r="R1" s="2"/>
    </row>
    <row r="2" spans="1:42" ht="25" x14ac:dyDescent="0.5">
      <c r="A2" s="104" t="s">
        <v>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 t="s">
        <v>7</v>
      </c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 t="s">
        <v>7</v>
      </c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</row>
    <row r="3" spans="1:42" ht="20" x14ac:dyDescent="0.4">
      <c r="A3" s="103" t="s">
        <v>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 t="s">
        <v>6</v>
      </c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 t="s">
        <v>6</v>
      </c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</row>
    <row r="4" spans="1:42" ht="17.25" customHeight="1" x14ac:dyDescent="0.4">
      <c r="A4" s="103" t="s">
        <v>392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 t="s">
        <v>439</v>
      </c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 t="s">
        <v>462</v>
      </c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</row>
    <row r="5" spans="1:42" ht="15.75" customHeight="1" x14ac:dyDescent="0.35">
      <c r="A5" s="67" t="s">
        <v>412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7" t="s">
        <v>412</v>
      </c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7" t="s">
        <v>412</v>
      </c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</row>
    <row r="6" spans="1:42" ht="14.15" customHeight="1" x14ac:dyDescent="0.35">
      <c r="A6" s="76" t="s">
        <v>413</v>
      </c>
      <c r="B6" s="70" t="s">
        <v>416</v>
      </c>
      <c r="D6" s="69">
        <v>697.7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76" t="s">
        <v>413</v>
      </c>
      <c r="P6" s="70" t="s">
        <v>416</v>
      </c>
      <c r="Q6" s="2"/>
      <c r="R6" s="69">
        <v>695.2</v>
      </c>
      <c r="S6" s="68"/>
      <c r="T6" s="68"/>
      <c r="U6" s="68"/>
      <c r="V6" s="68"/>
      <c r="W6" s="68"/>
      <c r="X6" s="68"/>
      <c r="Y6" s="68"/>
      <c r="Z6" s="68"/>
      <c r="AA6" s="68"/>
      <c r="AB6" s="68"/>
      <c r="AC6" s="76" t="s">
        <v>413</v>
      </c>
      <c r="AD6" s="70" t="s">
        <v>421</v>
      </c>
      <c r="AE6" s="2"/>
      <c r="AF6" s="69">
        <v>696.4</v>
      </c>
      <c r="AG6" s="68"/>
      <c r="AH6" s="68"/>
      <c r="AI6" s="68"/>
      <c r="AJ6" s="68"/>
      <c r="AK6" s="68"/>
      <c r="AL6" s="68"/>
      <c r="AM6" s="68"/>
      <c r="AN6" s="68"/>
      <c r="AO6" s="68"/>
      <c r="AP6" s="68"/>
    </row>
    <row r="7" spans="1:42" ht="14.15" customHeight="1" x14ac:dyDescent="0.35">
      <c r="A7" s="76" t="s">
        <v>414</v>
      </c>
      <c r="B7" s="70" t="s">
        <v>417</v>
      </c>
      <c r="C7" s="69"/>
      <c r="D7" s="69">
        <v>695.3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76" t="s">
        <v>414</v>
      </c>
      <c r="P7" s="70" t="s">
        <v>449</v>
      </c>
      <c r="Q7" s="69"/>
      <c r="R7" s="74">
        <v>694</v>
      </c>
      <c r="S7" s="68"/>
      <c r="T7" s="68"/>
      <c r="U7" s="68"/>
      <c r="V7" s="68"/>
      <c r="W7" s="68"/>
      <c r="X7" s="68"/>
      <c r="Y7" s="68"/>
      <c r="Z7" s="68"/>
      <c r="AA7" s="68"/>
      <c r="AB7" s="68"/>
      <c r="AC7" s="76" t="s">
        <v>414</v>
      </c>
      <c r="AD7" s="70" t="s">
        <v>469</v>
      </c>
      <c r="AE7" s="69"/>
      <c r="AF7" s="74">
        <v>696.2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</row>
    <row r="8" spans="1:42" ht="14.15" customHeight="1" x14ac:dyDescent="0.35">
      <c r="A8" s="76" t="s">
        <v>415</v>
      </c>
      <c r="B8" s="70" t="s">
        <v>418</v>
      </c>
      <c r="C8" s="69"/>
      <c r="D8" s="69">
        <v>691.5</v>
      </c>
      <c r="E8" s="68"/>
      <c r="F8" s="68"/>
      <c r="G8" s="68"/>
      <c r="H8" s="68"/>
      <c r="I8" s="68"/>
      <c r="J8" s="68"/>
      <c r="K8" s="68"/>
      <c r="L8" s="68"/>
      <c r="M8" s="68"/>
      <c r="N8" s="68"/>
      <c r="O8" s="76" t="s">
        <v>415</v>
      </c>
      <c r="P8" s="70" t="s">
        <v>417</v>
      </c>
      <c r="Q8" s="69"/>
      <c r="R8" s="69">
        <v>693.9</v>
      </c>
      <c r="S8" s="68"/>
      <c r="T8" s="68"/>
      <c r="U8" s="68"/>
      <c r="V8" s="68"/>
      <c r="W8" s="68"/>
      <c r="X8" s="68"/>
      <c r="Y8" s="68"/>
      <c r="Z8" s="68"/>
      <c r="AA8" s="68"/>
      <c r="AB8" s="68"/>
      <c r="AC8" s="76" t="s">
        <v>415</v>
      </c>
      <c r="AD8" s="70" t="s">
        <v>417</v>
      </c>
      <c r="AE8" s="69"/>
      <c r="AF8" s="69">
        <v>695.2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</row>
    <row r="9" spans="1:42" ht="14.15" customHeight="1" x14ac:dyDescent="0.35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</row>
    <row r="10" spans="1:42" ht="14.15" customHeight="1" x14ac:dyDescent="0.35">
      <c r="A10" s="67" t="s">
        <v>419</v>
      </c>
      <c r="B10" s="68"/>
      <c r="C10" s="68"/>
      <c r="D10" s="71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7" t="s">
        <v>419</v>
      </c>
      <c r="P10" s="68"/>
      <c r="Q10" s="68"/>
      <c r="R10" s="71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7" t="s">
        <v>419</v>
      </c>
      <c r="AD10" s="68"/>
      <c r="AE10" s="68"/>
      <c r="AF10" s="71"/>
      <c r="AG10" s="68"/>
      <c r="AH10" s="68"/>
      <c r="AI10" s="68"/>
      <c r="AJ10" s="68"/>
      <c r="AK10" s="68"/>
      <c r="AL10" s="68"/>
      <c r="AM10" s="68"/>
      <c r="AN10" s="68"/>
      <c r="AO10" s="68"/>
      <c r="AP10" s="68"/>
    </row>
    <row r="11" spans="1:42" ht="14.15" customHeight="1" x14ac:dyDescent="0.35">
      <c r="A11" s="76" t="s">
        <v>413</v>
      </c>
      <c r="B11" s="70" t="s">
        <v>416</v>
      </c>
      <c r="C11" s="69"/>
      <c r="D11" s="69">
        <v>697.6</v>
      </c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76" t="s">
        <v>413</v>
      </c>
      <c r="P11" s="70" t="s">
        <v>449</v>
      </c>
      <c r="Q11" s="69"/>
      <c r="R11" s="74">
        <v>696</v>
      </c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76" t="s">
        <v>413</v>
      </c>
      <c r="AD11" s="70" t="s">
        <v>469</v>
      </c>
      <c r="AE11" s="69"/>
      <c r="AF11" s="74">
        <v>698.2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</row>
    <row r="12" spans="1:42" ht="14.15" customHeight="1" x14ac:dyDescent="0.35">
      <c r="A12" s="76" t="s">
        <v>414</v>
      </c>
      <c r="B12" s="70" t="s">
        <v>420</v>
      </c>
      <c r="C12" s="69"/>
      <c r="D12" s="69">
        <v>692.8</v>
      </c>
      <c r="E12" s="68"/>
      <c r="F12" s="74">
        <v>10.5</v>
      </c>
      <c r="G12" s="68"/>
      <c r="H12" s="68"/>
      <c r="I12" s="68"/>
      <c r="J12" s="68"/>
      <c r="K12" s="68"/>
      <c r="L12" s="68"/>
      <c r="M12" s="68"/>
      <c r="N12" s="68"/>
      <c r="O12" s="76" t="s">
        <v>414</v>
      </c>
      <c r="P12" s="70" t="s">
        <v>416</v>
      </c>
      <c r="Q12" s="69"/>
      <c r="R12" s="69">
        <v>695.5</v>
      </c>
      <c r="S12" s="68"/>
      <c r="T12" s="74"/>
      <c r="U12" s="68"/>
      <c r="V12" s="68"/>
      <c r="W12" s="68"/>
      <c r="X12" s="68"/>
      <c r="Y12" s="68"/>
      <c r="Z12" s="68"/>
      <c r="AA12" s="68"/>
      <c r="AB12" s="68"/>
      <c r="AC12" s="76" t="s">
        <v>414</v>
      </c>
      <c r="AD12" s="70" t="s">
        <v>416</v>
      </c>
      <c r="AE12" s="69"/>
      <c r="AF12" s="69">
        <v>695.2</v>
      </c>
      <c r="AG12" s="68"/>
      <c r="AH12" s="74"/>
      <c r="AI12" s="68"/>
      <c r="AJ12" s="68"/>
      <c r="AK12" s="68"/>
      <c r="AL12" s="68"/>
      <c r="AM12" s="68"/>
      <c r="AN12" s="68"/>
      <c r="AO12" s="68"/>
      <c r="AP12" s="68"/>
    </row>
    <row r="13" spans="1:42" ht="14.15" customHeight="1" x14ac:dyDescent="0.35">
      <c r="A13" s="76" t="s">
        <v>415</v>
      </c>
      <c r="B13" s="70" t="s">
        <v>421</v>
      </c>
      <c r="C13" s="69"/>
      <c r="D13" s="69">
        <v>692.8</v>
      </c>
      <c r="E13" s="68"/>
      <c r="F13" s="69">
        <v>9.4</v>
      </c>
      <c r="G13" s="68"/>
      <c r="H13" s="68"/>
      <c r="I13" s="68"/>
      <c r="J13" s="68"/>
      <c r="K13" s="68"/>
      <c r="L13" s="68"/>
      <c r="M13" s="68"/>
      <c r="N13" s="68"/>
      <c r="O13" s="76" t="s">
        <v>415</v>
      </c>
      <c r="P13" s="70" t="s">
        <v>450</v>
      </c>
      <c r="Q13" s="69"/>
      <c r="R13" s="74">
        <v>692</v>
      </c>
      <c r="S13" s="68"/>
      <c r="T13" s="69"/>
      <c r="U13" s="68"/>
      <c r="V13" s="68"/>
      <c r="W13" s="68"/>
      <c r="X13" s="68"/>
      <c r="Y13" s="68"/>
      <c r="Z13" s="68"/>
      <c r="AA13" s="68"/>
      <c r="AB13" s="68"/>
      <c r="AC13" s="76" t="s">
        <v>415</v>
      </c>
      <c r="AD13" s="70" t="s">
        <v>421</v>
      </c>
      <c r="AE13" s="69"/>
      <c r="AF13" s="74">
        <v>695.1</v>
      </c>
      <c r="AG13" s="68"/>
      <c r="AH13" s="69"/>
      <c r="AI13" s="68"/>
      <c r="AJ13" s="68"/>
      <c r="AK13" s="68"/>
      <c r="AL13" s="68"/>
      <c r="AM13" s="68"/>
      <c r="AN13" s="68"/>
      <c r="AO13" s="68"/>
      <c r="AP13" s="68"/>
    </row>
    <row r="14" spans="1:42" ht="9" customHeight="1" x14ac:dyDescent="0.25">
      <c r="O14" s="2"/>
      <c r="P14" s="2"/>
      <c r="Q14" s="2"/>
      <c r="R14" s="2"/>
      <c r="AC14" s="2"/>
      <c r="AD14" s="2"/>
      <c r="AE14" s="2"/>
      <c r="AF14" s="2"/>
    </row>
    <row r="15" spans="1:42" ht="12.75" customHeight="1" x14ac:dyDescent="0.3">
      <c r="A15" s="44" t="s">
        <v>3</v>
      </c>
      <c r="B15" s="105" t="s">
        <v>4</v>
      </c>
      <c r="C15" s="105"/>
      <c r="D15" s="5" t="s">
        <v>379</v>
      </c>
      <c r="F15" s="3">
        <v>1</v>
      </c>
      <c r="G15" s="3">
        <v>2</v>
      </c>
      <c r="H15" s="3">
        <v>3</v>
      </c>
      <c r="I15" s="3">
        <v>4</v>
      </c>
      <c r="J15" s="3">
        <v>5</v>
      </c>
      <c r="K15" s="3">
        <v>6</v>
      </c>
      <c r="L15" s="47" t="s">
        <v>394</v>
      </c>
      <c r="M15" s="47" t="s">
        <v>395</v>
      </c>
      <c r="N15" s="47" t="s">
        <v>396</v>
      </c>
      <c r="O15" s="44" t="s">
        <v>3</v>
      </c>
      <c r="P15" s="105" t="s">
        <v>4</v>
      </c>
      <c r="Q15" s="105"/>
      <c r="R15" s="5" t="s">
        <v>379</v>
      </c>
      <c r="T15" s="3">
        <v>1</v>
      </c>
      <c r="U15" s="3">
        <v>2</v>
      </c>
      <c r="V15" s="3">
        <v>3</v>
      </c>
      <c r="W15" s="3">
        <v>4</v>
      </c>
      <c r="X15" s="3">
        <v>5</v>
      </c>
      <c r="Y15" s="3">
        <v>6</v>
      </c>
      <c r="Z15" s="47" t="s">
        <v>394</v>
      </c>
      <c r="AA15" s="47" t="s">
        <v>395</v>
      </c>
      <c r="AB15" s="47" t="s">
        <v>396</v>
      </c>
      <c r="AC15" s="44" t="s">
        <v>3</v>
      </c>
      <c r="AD15" s="105" t="s">
        <v>4</v>
      </c>
      <c r="AE15" s="105"/>
      <c r="AF15" s="5" t="s">
        <v>379</v>
      </c>
      <c r="AH15" s="3">
        <v>1</v>
      </c>
      <c r="AI15" s="3">
        <v>2</v>
      </c>
      <c r="AJ15" s="3">
        <v>3</v>
      </c>
      <c r="AK15" s="3">
        <v>4</v>
      </c>
      <c r="AL15" s="3">
        <v>5</v>
      </c>
      <c r="AM15" s="3">
        <v>6</v>
      </c>
      <c r="AN15" s="47" t="s">
        <v>394</v>
      </c>
      <c r="AO15" s="47" t="s">
        <v>395</v>
      </c>
      <c r="AP15" s="47" t="s">
        <v>396</v>
      </c>
    </row>
    <row r="16" spans="1:42" ht="15" customHeight="1" x14ac:dyDescent="0.3">
      <c r="A16" s="4">
        <v>211</v>
      </c>
      <c r="B16" s="12" t="s">
        <v>199</v>
      </c>
      <c r="C16" s="12" t="s">
        <v>200</v>
      </c>
      <c r="D16" s="10" t="s">
        <v>398</v>
      </c>
      <c r="F16">
        <v>100</v>
      </c>
      <c r="G16">
        <v>98</v>
      </c>
      <c r="H16">
        <v>98</v>
      </c>
      <c r="I16">
        <v>99</v>
      </c>
      <c r="J16">
        <v>99</v>
      </c>
      <c r="K16">
        <v>100</v>
      </c>
      <c r="L16">
        <f t="shared" ref="L16:L47" si="0">SUM(F16:K16)</f>
        <v>594</v>
      </c>
      <c r="M16" s="10">
        <v>103.7</v>
      </c>
      <c r="N16" s="7">
        <f t="shared" ref="N16:N47" si="1">L16+M16</f>
        <v>697.7</v>
      </c>
      <c r="O16" s="4">
        <v>211</v>
      </c>
      <c r="P16" s="12" t="s">
        <v>199</v>
      </c>
      <c r="Q16" s="12" t="s">
        <v>200</v>
      </c>
      <c r="R16" s="10" t="s">
        <v>398</v>
      </c>
      <c r="T16">
        <v>98</v>
      </c>
      <c r="U16">
        <v>98</v>
      </c>
      <c r="V16">
        <v>99</v>
      </c>
      <c r="W16">
        <v>99</v>
      </c>
      <c r="X16">
        <v>99</v>
      </c>
      <c r="Y16">
        <v>99</v>
      </c>
      <c r="Z16">
        <f t="shared" ref="Z16:Z47" si="2">SUM(T16:Y16)</f>
        <v>592</v>
      </c>
      <c r="AA16" s="10">
        <v>103.2</v>
      </c>
      <c r="AB16" s="7">
        <f t="shared" ref="AB16:AB47" si="3">Z16+AA16</f>
        <v>695.2</v>
      </c>
      <c r="AC16" s="4">
        <v>233</v>
      </c>
      <c r="AD16" s="12" t="s">
        <v>206</v>
      </c>
      <c r="AE16" s="12" t="s">
        <v>207</v>
      </c>
      <c r="AF16" s="10" t="s">
        <v>398</v>
      </c>
      <c r="AH16">
        <v>99</v>
      </c>
      <c r="AI16">
        <v>99</v>
      </c>
      <c r="AJ16">
        <v>99</v>
      </c>
      <c r="AK16">
        <v>98</v>
      </c>
      <c r="AL16">
        <v>100</v>
      </c>
      <c r="AM16">
        <v>98</v>
      </c>
      <c r="AN16">
        <f t="shared" ref="AN16:AN47" si="4">SUM(AH16:AM16)</f>
        <v>593</v>
      </c>
      <c r="AO16" s="10">
        <v>103.4</v>
      </c>
      <c r="AP16" s="7">
        <f t="shared" ref="AP16:AP47" si="5">AN16+AO16</f>
        <v>696.4</v>
      </c>
    </row>
    <row r="17" spans="1:42" ht="14" x14ac:dyDescent="0.3">
      <c r="A17" s="4">
        <v>208</v>
      </c>
      <c r="B17" s="12" t="s">
        <v>195</v>
      </c>
      <c r="C17" s="12" t="s">
        <v>400</v>
      </c>
      <c r="D17" s="10" t="s">
        <v>15</v>
      </c>
      <c r="F17">
        <v>100</v>
      </c>
      <c r="G17">
        <v>99</v>
      </c>
      <c r="H17">
        <v>99</v>
      </c>
      <c r="I17">
        <v>99</v>
      </c>
      <c r="J17">
        <v>98</v>
      </c>
      <c r="K17">
        <v>97</v>
      </c>
      <c r="L17">
        <f t="shared" si="0"/>
        <v>592</v>
      </c>
      <c r="M17" s="10">
        <v>103.3</v>
      </c>
      <c r="N17" s="7">
        <f t="shared" si="1"/>
        <v>695.3</v>
      </c>
      <c r="O17" s="4">
        <v>203</v>
      </c>
      <c r="P17" s="12" t="s">
        <v>186</v>
      </c>
      <c r="Q17" s="12" t="s">
        <v>187</v>
      </c>
      <c r="R17" s="10" t="s">
        <v>398</v>
      </c>
      <c r="S17" s="2"/>
      <c r="T17" s="2">
        <v>98</v>
      </c>
      <c r="U17" s="2">
        <v>99</v>
      </c>
      <c r="V17" s="2">
        <v>100</v>
      </c>
      <c r="W17" s="2">
        <v>98</v>
      </c>
      <c r="X17" s="2">
        <v>100</v>
      </c>
      <c r="Y17" s="2">
        <v>99</v>
      </c>
      <c r="Z17" s="2">
        <f t="shared" si="2"/>
        <v>594</v>
      </c>
      <c r="AA17" s="81">
        <v>100</v>
      </c>
      <c r="AB17" s="82">
        <f t="shared" si="3"/>
        <v>694</v>
      </c>
      <c r="AC17" s="4">
        <v>257</v>
      </c>
      <c r="AD17" s="14" t="s">
        <v>389</v>
      </c>
      <c r="AE17" s="12" t="s">
        <v>264</v>
      </c>
      <c r="AF17" s="10" t="s">
        <v>398</v>
      </c>
      <c r="AG17" s="2"/>
      <c r="AH17" s="2">
        <v>98</v>
      </c>
      <c r="AI17" s="2">
        <v>100</v>
      </c>
      <c r="AJ17" s="2">
        <v>99</v>
      </c>
      <c r="AK17" s="7">
        <v>100</v>
      </c>
      <c r="AL17" s="61">
        <v>100</v>
      </c>
      <c r="AM17" s="61">
        <v>99</v>
      </c>
      <c r="AN17" s="2">
        <f t="shared" si="4"/>
        <v>596</v>
      </c>
      <c r="AO17" s="10">
        <v>100.2</v>
      </c>
      <c r="AP17" s="7">
        <f t="shared" si="5"/>
        <v>696.2</v>
      </c>
    </row>
    <row r="18" spans="1:42" ht="14" x14ac:dyDescent="0.3">
      <c r="A18" s="4">
        <v>233</v>
      </c>
      <c r="B18" s="12" t="s">
        <v>206</v>
      </c>
      <c r="C18" s="12" t="s">
        <v>207</v>
      </c>
      <c r="D18" s="10" t="s">
        <v>398</v>
      </c>
      <c r="F18">
        <v>96</v>
      </c>
      <c r="G18">
        <v>98</v>
      </c>
      <c r="H18">
        <v>97</v>
      </c>
      <c r="I18">
        <v>98</v>
      </c>
      <c r="J18">
        <v>100</v>
      </c>
      <c r="K18">
        <v>100</v>
      </c>
      <c r="L18">
        <f t="shared" si="0"/>
        <v>589</v>
      </c>
      <c r="M18" s="10">
        <v>102.5</v>
      </c>
      <c r="N18" s="7">
        <f t="shared" si="1"/>
        <v>691.5</v>
      </c>
      <c r="O18" s="4">
        <v>208</v>
      </c>
      <c r="P18" s="12" t="s">
        <v>195</v>
      </c>
      <c r="Q18" s="12" t="s">
        <v>400</v>
      </c>
      <c r="R18" s="10" t="s">
        <v>15</v>
      </c>
      <c r="T18">
        <v>98</v>
      </c>
      <c r="U18" s="2">
        <v>98</v>
      </c>
      <c r="V18" s="2">
        <v>100</v>
      </c>
      <c r="W18" s="7">
        <v>99</v>
      </c>
      <c r="X18" s="7">
        <v>99</v>
      </c>
      <c r="Y18" s="7">
        <v>99</v>
      </c>
      <c r="Z18">
        <f t="shared" si="2"/>
        <v>593</v>
      </c>
      <c r="AA18" s="10">
        <v>100.9</v>
      </c>
      <c r="AB18" s="7">
        <f t="shared" si="3"/>
        <v>693.9</v>
      </c>
      <c r="AC18" s="4">
        <v>208</v>
      </c>
      <c r="AD18" s="12" t="s">
        <v>195</v>
      </c>
      <c r="AE18" s="12" t="s">
        <v>400</v>
      </c>
      <c r="AF18" s="10" t="s">
        <v>15</v>
      </c>
      <c r="AH18">
        <v>98</v>
      </c>
      <c r="AI18" s="2">
        <v>99</v>
      </c>
      <c r="AJ18" s="2">
        <v>100</v>
      </c>
      <c r="AK18" s="7">
        <v>100</v>
      </c>
      <c r="AL18" s="7">
        <v>98</v>
      </c>
      <c r="AM18" s="7">
        <v>100</v>
      </c>
      <c r="AN18">
        <f t="shared" si="4"/>
        <v>595</v>
      </c>
      <c r="AO18" s="10">
        <v>100.2</v>
      </c>
      <c r="AP18" s="7">
        <f t="shared" si="5"/>
        <v>695.2</v>
      </c>
    </row>
    <row r="19" spans="1:42" ht="14" x14ac:dyDescent="0.3">
      <c r="A19" s="4">
        <v>239</v>
      </c>
      <c r="B19" s="12" t="s">
        <v>239</v>
      </c>
      <c r="C19" s="12" t="s">
        <v>64</v>
      </c>
      <c r="D19" s="10" t="s">
        <v>398</v>
      </c>
      <c r="F19">
        <v>99</v>
      </c>
      <c r="G19">
        <v>99</v>
      </c>
      <c r="H19">
        <v>98</v>
      </c>
      <c r="I19">
        <v>97</v>
      </c>
      <c r="J19">
        <v>99</v>
      </c>
      <c r="K19">
        <v>100</v>
      </c>
      <c r="L19">
        <f t="shared" si="0"/>
        <v>592</v>
      </c>
      <c r="M19" s="10">
        <v>97.8</v>
      </c>
      <c r="N19" s="7">
        <f t="shared" si="1"/>
        <v>689.8</v>
      </c>
      <c r="O19" s="4">
        <v>227</v>
      </c>
      <c r="P19" s="12" t="s">
        <v>391</v>
      </c>
      <c r="Q19" s="12" t="s">
        <v>193</v>
      </c>
      <c r="R19" s="10" t="s">
        <v>15</v>
      </c>
      <c r="T19" s="7">
        <v>98</v>
      </c>
      <c r="U19" s="7">
        <v>98</v>
      </c>
      <c r="V19" s="7">
        <v>98</v>
      </c>
      <c r="W19" s="7">
        <v>100</v>
      </c>
      <c r="X19" s="7">
        <v>97</v>
      </c>
      <c r="Y19" s="7">
        <v>99</v>
      </c>
      <c r="Z19">
        <f t="shared" si="2"/>
        <v>590</v>
      </c>
      <c r="AA19" s="10">
        <v>103.5</v>
      </c>
      <c r="AB19" s="7">
        <f t="shared" si="3"/>
        <v>693.5</v>
      </c>
      <c r="AC19" s="4">
        <v>267</v>
      </c>
      <c r="AD19" s="12" t="s">
        <v>280</v>
      </c>
      <c r="AE19" s="12" t="s">
        <v>262</v>
      </c>
      <c r="AF19" s="10" t="s">
        <v>398</v>
      </c>
      <c r="AH19">
        <v>98</v>
      </c>
      <c r="AI19">
        <v>100</v>
      </c>
      <c r="AJ19">
        <v>99</v>
      </c>
      <c r="AK19">
        <v>97</v>
      </c>
      <c r="AL19">
        <v>100</v>
      </c>
      <c r="AM19">
        <v>99</v>
      </c>
      <c r="AN19">
        <f t="shared" si="4"/>
        <v>593</v>
      </c>
      <c r="AO19" s="1">
        <v>101.2</v>
      </c>
      <c r="AP19" s="7">
        <f t="shared" si="5"/>
        <v>694.2</v>
      </c>
    </row>
    <row r="20" spans="1:42" ht="14" x14ac:dyDescent="0.3">
      <c r="A20" s="4">
        <v>257</v>
      </c>
      <c r="B20" s="14" t="s">
        <v>389</v>
      </c>
      <c r="C20" s="12" t="s">
        <v>264</v>
      </c>
      <c r="D20" s="10" t="s">
        <v>398</v>
      </c>
      <c r="F20">
        <v>99</v>
      </c>
      <c r="G20">
        <v>97</v>
      </c>
      <c r="H20">
        <v>99</v>
      </c>
      <c r="I20">
        <v>96</v>
      </c>
      <c r="J20">
        <v>97</v>
      </c>
      <c r="K20">
        <v>99</v>
      </c>
      <c r="L20">
        <f t="shared" si="0"/>
        <v>587</v>
      </c>
      <c r="M20" s="10">
        <v>102.5</v>
      </c>
      <c r="N20" s="7">
        <f t="shared" si="1"/>
        <v>689.5</v>
      </c>
      <c r="O20" s="4">
        <v>218</v>
      </c>
      <c r="P20" s="12" t="s">
        <v>65</v>
      </c>
      <c r="Q20" s="12" t="s">
        <v>210</v>
      </c>
      <c r="R20" s="10" t="s">
        <v>1</v>
      </c>
      <c r="T20">
        <v>99</v>
      </c>
      <c r="U20">
        <v>99</v>
      </c>
      <c r="V20">
        <v>98</v>
      </c>
      <c r="W20">
        <v>99</v>
      </c>
      <c r="X20">
        <v>99</v>
      </c>
      <c r="Y20">
        <v>96</v>
      </c>
      <c r="Z20">
        <f t="shared" si="2"/>
        <v>590</v>
      </c>
      <c r="AA20" s="10">
        <v>102.8</v>
      </c>
      <c r="AB20" s="7">
        <f t="shared" si="3"/>
        <v>692.8</v>
      </c>
      <c r="AC20" s="4">
        <v>211</v>
      </c>
      <c r="AD20" s="12" t="s">
        <v>199</v>
      </c>
      <c r="AE20" s="12" t="s">
        <v>200</v>
      </c>
      <c r="AF20" s="10" t="s">
        <v>398</v>
      </c>
      <c r="AH20">
        <v>97</v>
      </c>
      <c r="AI20">
        <v>99</v>
      </c>
      <c r="AJ20">
        <v>99</v>
      </c>
      <c r="AK20">
        <v>99</v>
      </c>
      <c r="AL20">
        <v>96</v>
      </c>
      <c r="AM20">
        <v>100</v>
      </c>
      <c r="AN20">
        <f t="shared" si="4"/>
        <v>590</v>
      </c>
      <c r="AO20" s="10">
        <v>103.6</v>
      </c>
      <c r="AP20" s="7">
        <f t="shared" si="5"/>
        <v>693.6</v>
      </c>
    </row>
    <row r="21" spans="1:42" ht="14" x14ac:dyDescent="0.3">
      <c r="A21" s="4">
        <v>221</v>
      </c>
      <c r="B21" s="12" t="s">
        <v>214</v>
      </c>
      <c r="C21" s="12" t="s">
        <v>215</v>
      </c>
      <c r="D21" s="10" t="s">
        <v>15</v>
      </c>
      <c r="F21">
        <v>95</v>
      </c>
      <c r="G21" s="2">
        <v>97</v>
      </c>
      <c r="H21" s="2">
        <v>98</v>
      </c>
      <c r="I21" s="2">
        <v>100</v>
      </c>
      <c r="J21" s="2">
        <v>98</v>
      </c>
      <c r="K21" s="2">
        <v>99</v>
      </c>
      <c r="L21">
        <f t="shared" si="0"/>
        <v>587</v>
      </c>
      <c r="M21" s="10">
        <v>100.8</v>
      </c>
      <c r="N21" s="7">
        <f t="shared" si="1"/>
        <v>687.8</v>
      </c>
      <c r="O21" s="13">
        <v>274</v>
      </c>
      <c r="P21" s="49" t="s">
        <v>383</v>
      </c>
      <c r="Q21" s="49" t="s">
        <v>384</v>
      </c>
      <c r="R21" s="13" t="s">
        <v>399</v>
      </c>
      <c r="S21" s="2"/>
      <c r="T21">
        <v>97</v>
      </c>
      <c r="U21">
        <v>98</v>
      </c>
      <c r="V21">
        <v>99</v>
      </c>
      <c r="W21">
        <v>98</v>
      </c>
      <c r="X21">
        <v>99</v>
      </c>
      <c r="Y21">
        <v>99</v>
      </c>
      <c r="Z21">
        <f t="shared" si="2"/>
        <v>590</v>
      </c>
      <c r="AA21" s="10">
        <v>101.8</v>
      </c>
      <c r="AB21" s="7">
        <f t="shared" si="3"/>
        <v>691.8</v>
      </c>
      <c r="AC21" s="4">
        <v>258</v>
      </c>
      <c r="AD21" s="12" t="s">
        <v>265</v>
      </c>
      <c r="AE21" s="12" t="s">
        <v>266</v>
      </c>
      <c r="AF21" s="10" t="s">
        <v>399</v>
      </c>
      <c r="AH21">
        <v>99</v>
      </c>
      <c r="AI21">
        <v>99</v>
      </c>
      <c r="AJ21">
        <v>100</v>
      </c>
      <c r="AK21">
        <v>98</v>
      </c>
      <c r="AL21">
        <v>97</v>
      </c>
      <c r="AM21">
        <v>99</v>
      </c>
      <c r="AN21">
        <f t="shared" si="4"/>
        <v>592</v>
      </c>
      <c r="AO21" s="10">
        <v>100.3</v>
      </c>
      <c r="AP21" s="7">
        <f t="shared" si="5"/>
        <v>692.3</v>
      </c>
    </row>
    <row r="22" spans="1:42" ht="14" x14ac:dyDescent="0.3">
      <c r="A22" s="13">
        <v>274</v>
      </c>
      <c r="B22" s="49" t="s">
        <v>383</v>
      </c>
      <c r="C22" s="49" t="s">
        <v>384</v>
      </c>
      <c r="D22" s="13" t="s">
        <v>399</v>
      </c>
      <c r="E22" s="2"/>
      <c r="F22" s="2">
        <v>97</v>
      </c>
      <c r="G22" s="60">
        <v>97</v>
      </c>
      <c r="H22" s="7">
        <v>98</v>
      </c>
      <c r="I22" s="7">
        <v>96</v>
      </c>
      <c r="J22" s="7">
        <v>98</v>
      </c>
      <c r="K22" s="7">
        <v>100</v>
      </c>
      <c r="L22" s="2">
        <f t="shared" si="0"/>
        <v>586</v>
      </c>
      <c r="M22" s="10">
        <v>101.3</v>
      </c>
      <c r="N22" s="7">
        <f t="shared" si="1"/>
        <v>687.3</v>
      </c>
      <c r="O22" s="4">
        <v>240</v>
      </c>
      <c r="P22" s="12" t="s">
        <v>240</v>
      </c>
      <c r="Q22" s="12" t="s">
        <v>193</v>
      </c>
      <c r="R22" s="10" t="s">
        <v>1</v>
      </c>
      <c r="S22" s="2"/>
      <c r="T22" s="2">
        <v>98</v>
      </c>
      <c r="U22" s="2">
        <v>98</v>
      </c>
      <c r="V22" s="2">
        <v>97</v>
      </c>
      <c r="W22" s="7">
        <v>100</v>
      </c>
      <c r="X22" s="61">
        <v>100</v>
      </c>
      <c r="Y22" s="61">
        <v>98</v>
      </c>
      <c r="Z22" s="2">
        <f t="shared" si="2"/>
        <v>591</v>
      </c>
      <c r="AA22" s="10">
        <v>100.6</v>
      </c>
      <c r="AB22" s="7">
        <f t="shared" si="3"/>
        <v>691.6</v>
      </c>
      <c r="AC22" s="4">
        <v>270</v>
      </c>
      <c r="AD22" s="12" t="s">
        <v>283</v>
      </c>
      <c r="AE22" s="12" t="s">
        <v>284</v>
      </c>
      <c r="AF22" s="10" t="s">
        <v>1</v>
      </c>
      <c r="AH22">
        <v>98</v>
      </c>
      <c r="AI22">
        <v>99</v>
      </c>
      <c r="AJ22">
        <v>98</v>
      </c>
      <c r="AK22">
        <v>100</v>
      </c>
      <c r="AL22">
        <v>99</v>
      </c>
      <c r="AM22">
        <v>99</v>
      </c>
      <c r="AN22">
        <f t="shared" si="4"/>
        <v>593</v>
      </c>
      <c r="AO22" s="10">
        <v>99.1</v>
      </c>
      <c r="AP22" s="7">
        <f t="shared" si="5"/>
        <v>692.1</v>
      </c>
    </row>
    <row r="23" spans="1:42" ht="14" x14ac:dyDescent="0.3">
      <c r="A23" s="4">
        <v>203</v>
      </c>
      <c r="B23" s="12" t="s">
        <v>186</v>
      </c>
      <c r="C23" s="12" t="s">
        <v>187</v>
      </c>
      <c r="D23" s="10" t="s">
        <v>398</v>
      </c>
      <c r="E23" s="2"/>
      <c r="F23" s="2">
        <v>96</v>
      </c>
      <c r="G23" s="60">
        <v>98</v>
      </c>
      <c r="H23" s="2">
        <v>98</v>
      </c>
      <c r="I23" s="7">
        <v>97</v>
      </c>
      <c r="J23" s="7">
        <v>98</v>
      </c>
      <c r="K23" s="7">
        <v>99</v>
      </c>
      <c r="L23" s="2">
        <f t="shared" si="0"/>
        <v>586</v>
      </c>
      <c r="M23" s="10">
        <v>99.6</v>
      </c>
      <c r="N23" s="7">
        <f t="shared" si="1"/>
        <v>685.6</v>
      </c>
      <c r="O23" s="4">
        <v>257</v>
      </c>
      <c r="P23" s="14" t="s">
        <v>389</v>
      </c>
      <c r="Q23" s="12" t="s">
        <v>264</v>
      </c>
      <c r="R23" s="10" t="s">
        <v>398</v>
      </c>
      <c r="S23" s="2"/>
      <c r="T23" s="2">
        <v>97</v>
      </c>
      <c r="U23" s="2">
        <v>98</v>
      </c>
      <c r="V23" s="2">
        <v>97</v>
      </c>
      <c r="W23" s="7">
        <v>99</v>
      </c>
      <c r="X23" s="61">
        <v>99</v>
      </c>
      <c r="Y23" s="61">
        <v>99</v>
      </c>
      <c r="Z23" s="2">
        <f t="shared" si="2"/>
        <v>589</v>
      </c>
      <c r="AA23" s="10">
        <v>99.9</v>
      </c>
      <c r="AB23" s="7">
        <f t="shared" si="3"/>
        <v>688.9</v>
      </c>
      <c r="AC23" s="4">
        <v>229</v>
      </c>
      <c r="AD23" s="12" t="s">
        <v>226</v>
      </c>
      <c r="AE23" s="12" t="s">
        <v>227</v>
      </c>
      <c r="AF23" s="10" t="s">
        <v>399</v>
      </c>
      <c r="AH23">
        <v>98</v>
      </c>
      <c r="AI23">
        <v>99</v>
      </c>
      <c r="AJ23">
        <v>99</v>
      </c>
      <c r="AK23">
        <v>98</v>
      </c>
      <c r="AL23">
        <v>96</v>
      </c>
      <c r="AM23">
        <v>100</v>
      </c>
      <c r="AN23">
        <f t="shared" si="4"/>
        <v>590</v>
      </c>
      <c r="AO23" s="10">
        <v>100.9</v>
      </c>
      <c r="AP23" s="7">
        <f t="shared" si="5"/>
        <v>690.9</v>
      </c>
    </row>
    <row r="24" spans="1:42" ht="14" x14ac:dyDescent="0.3">
      <c r="A24" s="4">
        <v>244</v>
      </c>
      <c r="B24" s="12" t="s">
        <v>245</v>
      </c>
      <c r="C24" s="12" t="s">
        <v>123</v>
      </c>
      <c r="D24" s="10"/>
      <c r="F24">
        <v>97</v>
      </c>
      <c r="G24">
        <v>98</v>
      </c>
      <c r="H24">
        <v>97</v>
      </c>
      <c r="I24">
        <v>98</v>
      </c>
      <c r="J24">
        <v>98</v>
      </c>
      <c r="K24">
        <v>98</v>
      </c>
      <c r="L24">
        <f t="shared" si="0"/>
        <v>586</v>
      </c>
      <c r="M24" s="10"/>
      <c r="N24" s="7">
        <f t="shared" si="1"/>
        <v>586</v>
      </c>
      <c r="O24" s="4">
        <v>267</v>
      </c>
      <c r="P24" s="12" t="s">
        <v>280</v>
      </c>
      <c r="Q24" s="12" t="s">
        <v>262</v>
      </c>
      <c r="R24" s="10" t="s">
        <v>398</v>
      </c>
      <c r="T24">
        <v>97</v>
      </c>
      <c r="U24">
        <v>99</v>
      </c>
      <c r="V24">
        <v>98</v>
      </c>
      <c r="W24">
        <v>99</v>
      </c>
      <c r="X24">
        <v>96</v>
      </c>
      <c r="Y24">
        <v>99</v>
      </c>
      <c r="Z24">
        <f t="shared" si="2"/>
        <v>588</v>
      </c>
      <c r="AB24" s="7">
        <f t="shared" si="3"/>
        <v>588</v>
      </c>
      <c r="AC24" s="4">
        <v>203</v>
      </c>
      <c r="AD24" s="12" t="s">
        <v>186</v>
      </c>
      <c r="AE24" s="12" t="s">
        <v>187</v>
      </c>
      <c r="AF24" s="10" t="s">
        <v>398</v>
      </c>
      <c r="AG24" s="2"/>
      <c r="AH24" s="2">
        <v>99</v>
      </c>
      <c r="AI24" s="2">
        <v>98</v>
      </c>
      <c r="AJ24" s="2">
        <v>98</v>
      </c>
      <c r="AK24" s="7">
        <v>99</v>
      </c>
      <c r="AL24" s="7">
        <v>99</v>
      </c>
      <c r="AM24" s="7">
        <v>97</v>
      </c>
      <c r="AN24" s="2">
        <f t="shared" si="4"/>
        <v>590</v>
      </c>
      <c r="AO24" s="81"/>
      <c r="AP24" s="91">
        <f t="shared" si="5"/>
        <v>590</v>
      </c>
    </row>
    <row r="25" spans="1:42" ht="14" x14ac:dyDescent="0.3">
      <c r="A25" s="4">
        <v>227</v>
      </c>
      <c r="B25" s="12" t="s">
        <v>391</v>
      </c>
      <c r="C25" s="12" t="s">
        <v>193</v>
      </c>
      <c r="D25" s="10" t="s">
        <v>15</v>
      </c>
      <c r="F25">
        <v>99</v>
      </c>
      <c r="G25">
        <v>96</v>
      </c>
      <c r="H25">
        <v>96</v>
      </c>
      <c r="I25">
        <v>96</v>
      </c>
      <c r="J25">
        <v>98</v>
      </c>
      <c r="K25">
        <v>100</v>
      </c>
      <c r="L25">
        <f t="shared" si="0"/>
        <v>585</v>
      </c>
      <c r="M25" s="10"/>
      <c r="N25" s="7">
        <f t="shared" si="1"/>
        <v>585</v>
      </c>
      <c r="O25" s="4">
        <v>221</v>
      </c>
      <c r="P25" s="12" t="s">
        <v>214</v>
      </c>
      <c r="Q25" s="12" t="s">
        <v>215</v>
      </c>
      <c r="R25" s="10" t="s">
        <v>15</v>
      </c>
      <c r="T25">
        <v>99</v>
      </c>
      <c r="U25">
        <v>100</v>
      </c>
      <c r="V25">
        <v>98</v>
      </c>
      <c r="W25">
        <v>96</v>
      </c>
      <c r="X25">
        <v>98</v>
      </c>
      <c r="Y25">
        <v>97</v>
      </c>
      <c r="Z25">
        <f t="shared" si="2"/>
        <v>588</v>
      </c>
      <c r="AA25" s="10"/>
      <c r="AB25" s="7">
        <f t="shared" si="3"/>
        <v>588</v>
      </c>
      <c r="AC25" s="4">
        <v>253</v>
      </c>
      <c r="AD25" s="12" t="s">
        <v>259</v>
      </c>
      <c r="AE25" s="12" t="s">
        <v>222</v>
      </c>
      <c r="AF25" s="10" t="s">
        <v>398</v>
      </c>
      <c r="AH25" s="7">
        <v>94</v>
      </c>
      <c r="AI25" s="7">
        <v>100</v>
      </c>
      <c r="AJ25" s="7">
        <v>99</v>
      </c>
      <c r="AK25" s="7">
        <v>98</v>
      </c>
      <c r="AL25" s="7">
        <v>99</v>
      </c>
      <c r="AM25" s="7">
        <v>98</v>
      </c>
      <c r="AN25">
        <f t="shared" si="4"/>
        <v>588</v>
      </c>
      <c r="AO25" s="10"/>
      <c r="AP25" s="7">
        <f t="shared" si="5"/>
        <v>588</v>
      </c>
    </row>
    <row r="26" spans="1:42" ht="14" x14ac:dyDescent="0.3">
      <c r="A26" s="4">
        <v>267</v>
      </c>
      <c r="B26" s="12" t="s">
        <v>280</v>
      </c>
      <c r="C26" s="12" t="s">
        <v>262</v>
      </c>
      <c r="D26" s="10" t="s">
        <v>398</v>
      </c>
      <c r="F26">
        <v>98</v>
      </c>
      <c r="G26">
        <v>97</v>
      </c>
      <c r="H26">
        <v>98</v>
      </c>
      <c r="I26">
        <v>97</v>
      </c>
      <c r="J26">
        <v>98</v>
      </c>
      <c r="K26">
        <v>97</v>
      </c>
      <c r="L26">
        <f t="shared" si="0"/>
        <v>585</v>
      </c>
      <c r="N26" s="7">
        <f t="shared" si="1"/>
        <v>585</v>
      </c>
      <c r="O26" s="4">
        <v>253</v>
      </c>
      <c r="P26" s="12" t="s">
        <v>259</v>
      </c>
      <c r="Q26" s="12" t="s">
        <v>222</v>
      </c>
      <c r="R26" s="10" t="s">
        <v>398</v>
      </c>
      <c r="T26" s="7">
        <v>97</v>
      </c>
      <c r="U26" s="7">
        <v>96</v>
      </c>
      <c r="V26" s="7">
        <v>97</v>
      </c>
      <c r="W26" s="7">
        <v>99</v>
      </c>
      <c r="X26" s="7">
        <v>99</v>
      </c>
      <c r="Y26" s="7">
        <v>99</v>
      </c>
      <c r="Z26">
        <f t="shared" si="2"/>
        <v>587</v>
      </c>
      <c r="AA26" s="10"/>
      <c r="AB26" s="7">
        <f t="shared" si="3"/>
        <v>587</v>
      </c>
      <c r="AC26" s="4">
        <v>227</v>
      </c>
      <c r="AD26" s="12" t="s">
        <v>391</v>
      </c>
      <c r="AE26" s="12" t="s">
        <v>193</v>
      </c>
      <c r="AF26" s="10" t="s">
        <v>15</v>
      </c>
      <c r="AH26" s="7">
        <v>97</v>
      </c>
      <c r="AI26" s="7">
        <v>100</v>
      </c>
      <c r="AJ26" s="7">
        <v>95</v>
      </c>
      <c r="AK26" s="7">
        <v>97</v>
      </c>
      <c r="AL26" s="7">
        <v>99</v>
      </c>
      <c r="AM26" s="7">
        <v>99</v>
      </c>
      <c r="AN26">
        <f t="shared" si="4"/>
        <v>587</v>
      </c>
      <c r="AO26" s="10"/>
      <c r="AP26" s="7">
        <f t="shared" si="5"/>
        <v>587</v>
      </c>
    </row>
    <row r="27" spans="1:42" ht="14" x14ac:dyDescent="0.3">
      <c r="A27" s="4">
        <v>212</v>
      </c>
      <c r="B27" s="12" t="s">
        <v>201</v>
      </c>
      <c r="C27" s="12" t="s">
        <v>202</v>
      </c>
      <c r="D27" s="10" t="s">
        <v>15</v>
      </c>
      <c r="F27">
        <v>95</v>
      </c>
      <c r="G27">
        <v>99</v>
      </c>
      <c r="H27">
        <v>96</v>
      </c>
      <c r="I27">
        <v>98</v>
      </c>
      <c r="J27">
        <v>97</v>
      </c>
      <c r="K27">
        <v>99</v>
      </c>
      <c r="L27">
        <f t="shared" si="0"/>
        <v>584</v>
      </c>
      <c r="M27" s="10"/>
      <c r="N27" s="7">
        <f t="shared" si="1"/>
        <v>584</v>
      </c>
      <c r="O27" s="4">
        <v>239</v>
      </c>
      <c r="P27" s="12" t="s">
        <v>239</v>
      </c>
      <c r="Q27" s="12" t="s">
        <v>64</v>
      </c>
      <c r="R27" s="10" t="s">
        <v>398</v>
      </c>
      <c r="T27">
        <v>99</v>
      </c>
      <c r="U27">
        <v>97</v>
      </c>
      <c r="V27">
        <v>98</v>
      </c>
      <c r="W27">
        <v>98</v>
      </c>
      <c r="X27">
        <v>97</v>
      </c>
      <c r="Y27">
        <v>98</v>
      </c>
      <c r="Z27">
        <f t="shared" si="2"/>
        <v>587</v>
      </c>
      <c r="AA27" s="10"/>
      <c r="AB27" s="7">
        <f t="shared" si="3"/>
        <v>587</v>
      </c>
      <c r="AC27" s="4">
        <v>221</v>
      </c>
      <c r="AD27" s="12" t="s">
        <v>214</v>
      </c>
      <c r="AE27" s="12" t="s">
        <v>215</v>
      </c>
      <c r="AF27" s="10" t="s">
        <v>15</v>
      </c>
      <c r="AH27">
        <v>98</v>
      </c>
      <c r="AI27">
        <v>96</v>
      </c>
      <c r="AJ27">
        <v>97</v>
      </c>
      <c r="AK27">
        <v>99</v>
      </c>
      <c r="AL27">
        <v>100</v>
      </c>
      <c r="AM27">
        <v>97</v>
      </c>
      <c r="AN27">
        <f t="shared" si="4"/>
        <v>587</v>
      </c>
      <c r="AO27" s="10"/>
      <c r="AP27" s="7">
        <f t="shared" si="5"/>
        <v>587</v>
      </c>
    </row>
    <row r="28" spans="1:42" ht="14" x14ac:dyDescent="0.3">
      <c r="A28" s="4">
        <v>229</v>
      </c>
      <c r="B28" s="12" t="s">
        <v>226</v>
      </c>
      <c r="C28" s="12" t="s">
        <v>227</v>
      </c>
      <c r="D28" s="10" t="s">
        <v>399</v>
      </c>
      <c r="F28">
        <v>98</v>
      </c>
      <c r="G28">
        <v>97</v>
      </c>
      <c r="H28">
        <v>99</v>
      </c>
      <c r="I28" s="7">
        <v>99</v>
      </c>
      <c r="J28" s="7">
        <v>98</v>
      </c>
      <c r="K28" s="7">
        <v>93</v>
      </c>
      <c r="L28">
        <f t="shared" si="0"/>
        <v>584</v>
      </c>
      <c r="M28" s="10"/>
      <c r="N28" s="7">
        <f t="shared" si="1"/>
        <v>584</v>
      </c>
      <c r="O28" s="4">
        <v>220</v>
      </c>
      <c r="P28" s="12" t="s">
        <v>212</v>
      </c>
      <c r="Q28" s="12" t="s">
        <v>213</v>
      </c>
      <c r="R28" s="10" t="s">
        <v>1</v>
      </c>
      <c r="T28">
        <v>98</v>
      </c>
      <c r="U28">
        <v>97</v>
      </c>
      <c r="V28">
        <v>98</v>
      </c>
      <c r="W28">
        <v>98</v>
      </c>
      <c r="X28">
        <v>99</v>
      </c>
      <c r="Y28">
        <v>97</v>
      </c>
      <c r="Z28">
        <f t="shared" si="2"/>
        <v>587</v>
      </c>
      <c r="AB28" s="7">
        <f t="shared" si="3"/>
        <v>587</v>
      </c>
      <c r="AC28" s="4">
        <v>212</v>
      </c>
      <c r="AD28" s="12" t="s">
        <v>201</v>
      </c>
      <c r="AE28" s="12" t="s">
        <v>202</v>
      </c>
      <c r="AF28" s="10" t="s">
        <v>15</v>
      </c>
      <c r="AH28">
        <v>99</v>
      </c>
      <c r="AI28">
        <v>95</v>
      </c>
      <c r="AJ28">
        <v>96</v>
      </c>
      <c r="AK28">
        <v>98</v>
      </c>
      <c r="AL28">
        <v>98</v>
      </c>
      <c r="AM28">
        <v>100</v>
      </c>
      <c r="AN28">
        <f t="shared" si="4"/>
        <v>586</v>
      </c>
      <c r="AO28" s="10"/>
      <c r="AP28" s="7">
        <f t="shared" si="5"/>
        <v>586</v>
      </c>
    </row>
    <row r="29" spans="1:42" ht="14" x14ac:dyDescent="0.3">
      <c r="A29" s="4">
        <v>234</v>
      </c>
      <c r="B29" s="12" t="s">
        <v>232</v>
      </c>
      <c r="C29" s="12" t="s">
        <v>233</v>
      </c>
      <c r="D29" s="10" t="s">
        <v>407</v>
      </c>
      <c r="F29">
        <v>95</v>
      </c>
      <c r="G29">
        <v>96</v>
      </c>
      <c r="H29">
        <v>98</v>
      </c>
      <c r="I29" s="7">
        <v>99</v>
      </c>
      <c r="J29" s="7">
        <v>95</v>
      </c>
      <c r="K29" s="7">
        <v>99</v>
      </c>
      <c r="L29">
        <f t="shared" si="0"/>
        <v>582</v>
      </c>
      <c r="M29" s="10"/>
      <c r="N29" s="7">
        <f t="shared" si="1"/>
        <v>582</v>
      </c>
      <c r="O29" s="4">
        <v>212</v>
      </c>
      <c r="P29" s="12" t="s">
        <v>201</v>
      </c>
      <c r="Q29" s="12" t="s">
        <v>202</v>
      </c>
      <c r="R29" s="10" t="s">
        <v>15</v>
      </c>
      <c r="T29">
        <v>97</v>
      </c>
      <c r="U29">
        <v>99</v>
      </c>
      <c r="V29">
        <v>97</v>
      </c>
      <c r="W29">
        <v>98</v>
      </c>
      <c r="X29">
        <v>99</v>
      </c>
      <c r="Y29">
        <v>96</v>
      </c>
      <c r="Z29">
        <f t="shared" si="2"/>
        <v>586</v>
      </c>
      <c r="AA29" s="10"/>
      <c r="AB29" s="7">
        <f t="shared" si="3"/>
        <v>586</v>
      </c>
      <c r="AC29" s="4">
        <v>273</v>
      </c>
      <c r="AD29" s="12" t="s">
        <v>288</v>
      </c>
      <c r="AE29" s="12" t="s">
        <v>24</v>
      </c>
      <c r="AF29" s="10" t="s">
        <v>399</v>
      </c>
      <c r="AH29">
        <v>99</v>
      </c>
      <c r="AI29">
        <v>95</v>
      </c>
      <c r="AJ29">
        <v>98</v>
      </c>
      <c r="AK29">
        <v>98</v>
      </c>
      <c r="AL29">
        <v>96</v>
      </c>
      <c r="AM29">
        <v>99</v>
      </c>
      <c r="AN29">
        <f t="shared" si="4"/>
        <v>585</v>
      </c>
      <c r="AO29" s="10"/>
      <c r="AP29" s="7">
        <f t="shared" si="5"/>
        <v>585</v>
      </c>
    </row>
    <row r="30" spans="1:42" ht="14" x14ac:dyDescent="0.3">
      <c r="A30" s="4">
        <v>242</v>
      </c>
      <c r="B30" s="12" t="s">
        <v>242</v>
      </c>
      <c r="C30" s="12" t="s">
        <v>64</v>
      </c>
      <c r="D30" s="10"/>
      <c r="F30">
        <v>98</v>
      </c>
      <c r="G30">
        <v>99</v>
      </c>
      <c r="H30">
        <v>94</v>
      </c>
      <c r="I30">
        <v>98</v>
      </c>
      <c r="J30">
        <v>99</v>
      </c>
      <c r="K30">
        <v>94</v>
      </c>
      <c r="L30">
        <f t="shared" si="0"/>
        <v>582</v>
      </c>
      <c r="M30" s="10"/>
      <c r="N30" s="7">
        <f t="shared" si="1"/>
        <v>582</v>
      </c>
      <c r="O30" s="4">
        <v>233</v>
      </c>
      <c r="P30" s="12" t="s">
        <v>206</v>
      </c>
      <c r="Q30" s="12" t="s">
        <v>207</v>
      </c>
      <c r="R30" s="10" t="s">
        <v>398</v>
      </c>
      <c r="T30">
        <v>96</v>
      </c>
      <c r="U30">
        <v>99</v>
      </c>
      <c r="V30">
        <v>98</v>
      </c>
      <c r="W30">
        <v>99</v>
      </c>
      <c r="X30">
        <v>98</v>
      </c>
      <c r="Y30">
        <v>96</v>
      </c>
      <c r="Z30">
        <f t="shared" si="2"/>
        <v>586</v>
      </c>
      <c r="AA30" s="10"/>
      <c r="AB30" s="7">
        <f t="shared" si="3"/>
        <v>586</v>
      </c>
      <c r="AC30" s="13">
        <v>274</v>
      </c>
      <c r="AD30" s="49" t="s">
        <v>383</v>
      </c>
      <c r="AE30" s="49" t="s">
        <v>384</v>
      </c>
      <c r="AF30" s="13" t="s">
        <v>399</v>
      </c>
      <c r="AG30" s="2"/>
      <c r="AH30">
        <v>96</v>
      </c>
      <c r="AI30">
        <v>96</v>
      </c>
      <c r="AJ30">
        <v>97</v>
      </c>
      <c r="AK30">
        <v>100</v>
      </c>
      <c r="AL30">
        <v>98</v>
      </c>
      <c r="AM30">
        <v>98</v>
      </c>
      <c r="AN30">
        <f t="shared" si="4"/>
        <v>585</v>
      </c>
      <c r="AO30" s="10"/>
      <c r="AP30" s="7">
        <f t="shared" si="5"/>
        <v>585</v>
      </c>
    </row>
    <row r="31" spans="1:42" ht="14" hidden="1" x14ac:dyDescent="0.3">
      <c r="A31" s="4">
        <v>219</v>
      </c>
      <c r="B31" s="14" t="s">
        <v>211</v>
      </c>
      <c r="C31" s="12" t="s">
        <v>142</v>
      </c>
      <c r="D31" s="10"/>
      <c r="L31">
        <f t="shared" si="0"/>
        <v>0</v>
      </c>
      <c r="M31" s="10"/>
      <c r="N31" s="7">
        <f t="shared" si="1"/>
        <v>0</v>
      </c>
      <c r="O31" s="4">
        <v>219</v>
      </c>
      <c r="P31" s="14" t="s">
        <v>211</v>
      </c>
      <c r="Q31" s="12" t="s">
        <v>142</v>
      </c>
      <c r="R31" s="10"/>
      <c r="Z31">
        <f t="shared" si="2"/>
        <v>0</v>
      </c>
      <c r="AA31" s="10"/>
      <c r="AB31" s="7">
        <f t="shared" si="3"/>
        <v>0</v>
      </c>
      <c r="AC31" s="4">
        <v>219</v>
      </c>
      <c r="AD31" s="14" t="s">
        <v>211</v>
      </c>
      <c r="AE31" s="12" t="s">
        <v>142</v>
      </c>
      <c r="AF31" s="10"/>
      <c r="AN31">
        <f t="shared" si="4"/>
        <v>0</v>
      </c>
      <c r="AO31" s="10"/>
      <c r="AP31" s="7">
        <f t="shared" si="5"/>
        <v>0</v>
      </c>
    </row>
    <row r="32" spans="1:42" ht="14" x14ac:dyDescent="0.3">
      <c r="A32" s="4">
        <v>273</v>
      </c>
      <c r="B32" s="12" t="s">
        <v>288</v>
      </c>
      <c r="C32" s="12" t="s">
        <v>24</v>
      </c>
      <c r="D32" s="10" t="s">
        <v>399</v>
      </c>
      <c r="F32">
        <v>97</v>
      </c>
      <c r="G32">
        <v>97</v>
      </c>
      <c r="H32">
        <v>96</v>
      </c>
      <c r="I32">
        <v>99</v>
      </c>
      <c r="J32">
        <v>94</v>
      </c>
      <c r="K32">
        <v>98</v>
      </c>
      <c r="L32">
        <f t="shared" si="0"/>
        <v>581</v>
      </c>
      <c r="N32" s="7">
        <f t="shared" si="1"/>
        <v>581</v>
      </c>
      <c r="O32" s="4">
        <v>234</v>
      </c>
      <c r="P32" s="12" t="s">
        <v>232</v>
      </c>
      <c r="Q32" s="12" t="s">
        <v>233</v>
      </c>
      <c r="R32" s="10" t="s">
        <v>407</v>
      </c>
      <c r="T32">
        <v>99</v>
      </c>
      <c r="U32">
        <v>98</v>
      </c>
      <c r="V32">
        <v>98</v>
      </c>
      <c r="W32">
        <v>98</v>
      </c>
      <c r="X32">
        <v>97</v>
      </c>
      <c r="Y32">
        <v>96</v>
      </c>
      <c r="Z32">
        <f t="shared" si="2"/>
        <v>586</v>
      </c>
      <c r="AA32" s="10"/>
      <c r="AB32" s="7">
        <f t="shared" si="3"/>
        <v>586</v>
      </c>
      <c r="AC32" s="4">
        <v>241</v>
      </c>
      <c r="AD32" s="12" t="s">
        <v>241</v>
      </c>
      <c r="AE32" s="12" t="s">
        <v>95</v>
      </c>
      <c r="AF32" s="10" t="s">
        <v>398</v>
      </c>
      <c r="AH32">
        <v>98</v>
      </c>
      <c r="AI32">
        <v>97</v>
      </c>
      <c r="AJ32">
        <v>98</v>
      </c>
      <c r="AK32">
        <v>99</v>
      </c>
      <c r="AL32">
        <v>95</v>
      </c>
      <c r="AM32">
        <v>98</v>
      </c>
      <c r="AN32">
        <f t="shared" si="4"/>
        <v>585</v>
      </c>
      <c r="AO32" s="10"/>
      <c r="AP32" s="7">
        <f t="shared" si="5"/>
        <v>585</v>
      </c>
    </row>
    <row r="33" spans="1:42" ht="14" x14ac:dyDescent="0.3">
      <c r="A33" s="4">
        <v>238</v>
      </c>
      <c r="B33" s="12" t="s">
        <v>238</v>
      </c>
      <c r="C33" s="12" t="s">
        <v>26</v>
      </c>
      <c r="D33" s="10" t="s">
        <v>399</v>
      </c>
      <c r="F33">
        <v>94</v>
      </c>
      <c r="G33">
        <v>97</v>
      </c>
      <c r="H33">
        <v>97</v>
      </c>
      <c r="I33">
        <v>98</v>
      </c>
      <c r="J33">
        <v>98</v>
      </c>
      <c r="K33">
        <v>97</v>
      </c>
      <c r="L33">
        <f t="shared" si="0"/>
        <v>581</v>
      </c>
      <c r="M33" s="10"/>
      <c r="N33" s="7">
        <f t="shared" si="1"/>
        <v>581</v>
      </c>
      <c r="O33" s="4">
        <v>242</v>
      </c>
      <c r="P33" s="12" t="s">
        <v>242</v>
      </c>
      <c r="Q33" s="12" t="s">
        <v>64</v>
      </c>
      <c r="R33" s="10"/>
      <c r="T33">
        <v>95</v>
      </c>
      <c r="U33">
        <v>97</v>
      </c>
      <c r="V33">
        <v>98</v>
      </c>
      <c r="W33">
        <v>98</v>
      </c>
      <c r="X33">
        <v>99</v>
      </c>
      <c r="Y33">
        <v>98</v>
      </c>
      <c r="Z33">
        <f t="shared" si="2"/>
        <v>585</v>
      </c>
      <c r="AA33" s="10"/>
      <c r="AB33" s="7">
        <f t="shared" si="3"/>
        <v>585</v>
      </c>
      <c r="AC33" s="4">
        <v>244</v>
      </c>
      <c r="AD33" s="12" t="s">
        <v>245</v>
      </c>
      <c r="AE33" s="12" t="s">
        <v>123</v>
      </c>
      <c r="AF33" s="10"/>
      <c r="AH33">
        <v>99</v>
      </c>
      <c r="AI33" s="60">
        <v>98</v>
      </c>
      <c r="AJ33" s="2">
        <v>98</v>
      </c>
      <c r="AK33" s="7">
        <v>97</v>
      </c>
      <c r="AL33" s="7">
        <v>96</v>
      </c>
      <c r="AM33" s="7">
        <v>97</v>
      </c>
      <c r="AN33">
        <f t="shared" si="4"/>
        <v>585</v>
      </c>
      <c r="AO33" s="10"/>
      <c r="AP33" s="7">
        <f t="shared" si="5"/>
        <v>585</v>
      </c>
    </row>
    <row r="34" spans="1:42" ht="14" x14ac:dyDescent="0.3">
      <c r="A34" s="4">
        <v>225</v>
      </c>
      <c r="B34" s="12" t="s">
        <v>220</v>
      </c>
      <c r="C34" s="12" t="s">
        <v>87</v>
      </c>
      <c r="D34" s="10" t="s">
        <v>1</v>
      </c>
      <c r="F34">
        <v>97</v>
      </c>
      <c r="G34">
        <v>98</v>
      </c>
      <c r="H34">
        <v>98</v>
      </c>
      <c r="I34">
        <v>96</v>
      </c>
      <c r="J34">
        <v>97</v>
      </c>
      <c r="K34">
        <v>95</v>
      </c>
      <c r="L34">
        <f t="shared" si="0"/>
        <v>581</v>
      </c>
      <c r="M34" s="10"/>
      <c r="N34" s="7">
        <f t="shared" si="1"/>
        <v>581</v>
      </c>
      <c r="O34" s="4">
        <v>265</v>
      </c>
      <c r="P34" s="12" t="s">
        <v>277</v>
      </c>
      <c r="Q34" s="12" t="s">
        <v>193</v>
      </c>
      <c r="R34" s="10" t="s">
        <v>399</v>
      </c>
      <c r="T34">
        <v>99</v>
      </c>
      <c r="U34">
        <v>97</v>
      </c>
      <c r="V34">
        <v>98</v>
      </c>
      <c r="W34">
        <v>97</v>
      </c>
      <c r="X34">
        <v>97</v>
      </c>
      <c r="Y34">
        <v>97</v>
      </c>
      <c r="Z34">
        <f t="shared" si="2"/>
        <v>585</v>
      </c>
      <c r="AA34" s="10"/>
      <c r="AB34" s="7">
        <f t="shared" si="3"/>
        <v>585</v>
      </c>
      <c r="AC34" s="4">
        <v>266</v>
      </c>
      <c r="AD34" s="12" t="s">
        <v>278</v>
      </c>
      <c r="AE34" s="12" t="s">
        <v>279</v>
      </c>
      <c r="AF34" s="10" t="s">
        <v>398</v>
      </c>
      <c r="AH34">
        <v>99</v>
      </c>
      <c r="AI34">
        <v>96</v>
      </c>
      <c r="AJ34">
        <v>95</v>
      </c>
      <c r="AK34">
        <v>95</v>
      </c>
      <c r="AL34">
        <v>97</v>
      </c>
      <c r="AM34">
        <v>99</v>
      </c>
      <c r="AN34">
        <f t="shared" si="4"/>
        <v>581</v>
      </c>
      <c r="AO34" s="10"/>
      <c r="AP34" s="7">
        <f t="shared" si="5"/>
        <v>581</v>
      </c>
    </row>
    <row r="35" spans="1:42" ht="14" x14ac:dyDescent="0.3">
      <c r="A35" s="4">
        <v>253</v>
      </c>
      <c r="B35" s="12" t="s">
        <v>259</v>
      </c>
      <c r="C35" s="12" t="s">
        <v>222</v>
      </c>
      <c r="D35" s="10" t="s">
        <v>398</v>
      </c>
      <c r="F35" s="7">
        <v>96</v>
      </c>
      <c r="G35" s="7">
        <v>97</v>
      </c>
      <c r="H35" s="7">
        <v>95</v>
      </c>
      <c r="I35" s="7">
        <v>97</v>
      </c>
      <c r="J35" s="7">
        <v>97</v>
      </c>
      <c r="K35" s="7">
        <v>98</v>
      </c>
      <c r="L35">
        <f t="shared" si="0"/>
        <v>580</v>
      </c>
      <c r="M35" s="10"/>
      <c r="N35" s="7">
        <f t="shared" si="1"/>
        <v>580</v>
      </c>
      <c r="O35" s="4">
        <v>259</v>
      </c>
      <c r="P35" s="12" t="s">
        <v>267</v>
      </c>
      <c r="Q35" s="12" t="s">
        <v>248</v>
      </c>
      <c r="R35" s="10" t="s">
        <v>1</v>
      </c>
      <c r="T35">
        <v>98</v>
      </c>
      <c r="U35">
        <v>98</v>
      </c>
      <c r="V35">
        <v>95</v>
      </c>
      <c r="W35">
        <v>96</v>
      </c>
      <c r="X35">
        <v>97</v>
      </c>
      <c r="Y35">
        <v>100</v>
      </c>
      <c r="Z35">
        <f t="shared" si="2"/>
        <v>584</v>
      </c>
      <c r="AA35" s="10"/>
      <c r="AB35" s="7">
        <f t="shared" si="3"/>
        <v>584</v>
      </c>
      <c r="AC35" s="4">
        <v>265</v>
      </c>
      <c r="AD35" s="12" t="s">
        <v>277</v>
      </c>
      <c r="AE35" s="12" t="s">
        <v>193</v>
      </c>
      <c r="AF35" s="10" t="s">
        <v>399</v>
      </c>
      <c r="AH35">
        <v>95</v>
      </c>
      <c r="AI35">
        <v>95</v>
      </c>
      <c r="AJ35">
        <v>99</v>
      </c>
      <c r="AK35">
        <v>97</v>
      </c>
      <c r="AL35">
        <v>98</v>
      </c>
      <c r="AM35">
        <v>97</v>
      </c>
      <c r="AN35">
        <f t="shared" si="4"/>
        <v>581</v>
      </c>
      <c r="AO35" s="10"/>
      <c r="AP35" s="7">
        <f t="shared" si="5"/>
        <v>581</v>
      </c>
    </row>
    <row r="36" spans="1:42" ht="14" x14ac:dyDescent="0.3">
      <c r="A36" s="4">
        <v>265</v>
      </c>
      <c r="B36" s="12" t="s">
        <v>277</v>
      </c>
      <c r="C36" s="12" t="s">
        <v>193</v>
      </c>
      <c r="D36" s="10" t="s">
        <v>399</v>
      </c>
      <c r="F36">
        <v>95</v>
      </c>
      <c r="G36">
        <v>97</v>
      </c>
      <c r="H36">
        <v>98</v>
      </c>
      <c r="I36">
        <v>95</v>
      </c>
      <c r="J36">
        <v>96</v>
      </c>
      <c r="K36">
        <v>98</v>
      </c>
      <c r="L36">
        <f t="shared" si="0"/>
        <v>579</v>
      </c>
      <c r="N36" s="7">
        <f t="shared" si="1"/>
        <v>579</v>
      </c>
      <c r="O36" s="4">
        <v>244</v>
      </c>
      <c r="P36" s="12" t="s">
        <v>245</v>
      </c>
      <c r="Q36" s="12" t="s">
        <v>123</v>
      </c>
      <c r="R36" s="10"/>
      <c r="T36">
        <v>95</v>
      </c>
      <c r="U36" s="60">
        <v>97</v>
      </c>
      <c r="V36" s="2">
        <v>96</v>
      </c>
      <c r="W36" s="7">
        <v>98</v>
      </c>
      <c r="X36" s="7">
        <v>98</v>
      </c>
      <c r="Y36" s="7">
        <v>98</v>
      </c>
      <c r="Z36">
        <f t="shared" si="2"/>
        <v>582</v>
      </c>
      <c r="AA36" s="10"/>
      <c r="AB36" s="7">
        <f t="shared" si="3"/>
        <v>582</v>
      </c>
      <c r="AC36" s="4">
        <v>239</v>
      </c>
      <c r="AD36" s="12" t="s">
        <v>239</v>
      </c>
      <c r="AE36" s="12" t="s">
        <v>64</v>
      </c>
      <c r="AF36" s="10" t="s">
        <v>398</v>
      </c>
      <c r="AH36">
        <v>96</v>
      </c>
      <c r="AI36">
        <v>99</v>
      </c>
      <c r="AJ36" s="7">
        <v>99</v>
      </c>
      <c r="AK36" s="7">
        <v>94</v>
      </c>
      <c r="AL36" s="7">
        <v>97</v>
      </c>
      <c r="AM36" s="7">
        <v>96</v>
      </c>
      <c r="AN36">
        <f t="shared" si="4"/>
        <v>581</v>
      </c>
      <c r="AO36" s="10"/>
      <c r="AP36" s="7">
        <f t="shared" si="5"/>
        <v>581</v>
      </c>
    </row>
    <row r="37" spans="1:42" ht="14" x14ac:dyDescent="0.3">
      <c r="A37" s="4">
        <v>252</v>
      </c>
      <c r="B37" s="12" t="s">
        <v>258</v>
      </c>
      <c r="C37" s="12" t="s">
        <v>196</v>
      </c>
      <c r="D37" s="10" t="s">
        <v>399</v>
      </c>
      <c r="F37" s="2">
        <v>96</v>
      </c>
      <c r="G37" s="2">
        <v>98</v>
      </c>
      <c r="H37" s="2">
        <v>95</v>
      </c>
      <c r="I37" s="7">
        <v>99</v>
      </c>
      <c r="J37" s="7">
        <v>96</v>
      </c>
      <c r="K37" s="7">
        <v>95</v>
      </c>
      <c r="L37">
        <f t="shared" si="0"/>
        <v>579</v>
      </c>
      <c r="M37" s="10"/>
      <c r="N37" s="7">
        <f t="shared" si="1"/>
        <v>579</v>
      </c>
      <c r="O37" s="4">
        <v>270</v>
      </c>
      <c r="P37" s="12" t="s">
        <v>283</v>
      </c>
      <c r="Q37" s="12" t="s">
        <v>284</v>
      </c>
      <c r="R37" s="10" t="s">
        <v>1</v>
      </c>
      <c r="T37">
        <v>95</v>
      </c>
      <c r="U37">
        <v>95</v>
      </c>
      <c r="V37">
        <v>98</v>
      </c>
      <c r="W37">
        <v>98</v>
      </c>
      <c r="X37">
        <v>96</v>
      </c>
      <c r="Y37">
        <v>99</v>
      </c>
      <c r="Z37">
        <f t="shared" si="2"/>
        <v>581</v>
      </c>
      <c r="AA37" s="10"/>
      <c r="AB37" s="7">
        <f t="shared" si="3"/>
        <v>581</v>
      </c>
      <c r="AC37" s="4">
        <v>252</v>
      </c>
      <c r="AD37" s="12" t="s">
        <v>258</v>
      </c>
      <c r="AE37" s="12" t="s">
        <v>196</v>
      </c>
      <c r="AF37" s="10" t="s">
        <v>399</v>
      </c>
      <c r="AH37">
        <v>95</v>
      </c>
      <c r="AI37">
        <v>99</v>
      </c>
      <c r="AJ37">
        <v>99</v>
      </c>
      <c r="AK37">
        <v>96</v>
      </c>
      <c r="AL37">
        <v>98</v>
      </c>
      <c r="AM37">
        <v>94</v>
      </c>
      <c r="AN37">
        <f t="shared" si="4"/>
        <v>581</v>
      </c>
      <c r="AP37" s="7">
        <f t="shared" si="5"/>
        <v>581</v>
      </c>
    </row>
    <row r="38" spans="1:42" ht="14" x14ac:dyDescent="0.3">
      <c r="A38" s="4">
        <v>258</v>
      </c>
      <c r="B38" s="12" t="s">
        <v>265</v>
      </c>
      <c r="C38" s="12" t="s">
        <v>266</v>
      </c>
      <c r="D38" s="10" t="s">
        <v>399</v>
      </c>
      <c r="F38">
        <v>95</v>
      </c>
      <c r="G38">
        <v>97</v>
      </c>
      <c r="H38">
        <v>98</v>
      </c>
      <c r="I38">
        <v>97</v>
      </c>
      <c r="J38">
        <v>94</v>
      </c>
      <c r="K38">
        <v>97</v>
      </c>
      <c r="L38">
        <f t="shared" si="0"/>
        <v>578</v>
      </c>
      <c r="M38" s="10"/>
      <c r="N38" s="7">
        <f t="shared" si="1"/>
        <v>578</v>
      </c>
      <c r="O38" s="4">
        <v>266</v>
      </c>
      <c r="P38" s="12" t="s">
        <v>278</v>
      </c>
      <c r="Q38" s="12" t="s">
        <v>279</v>
      </c>
      <c r="R38" s="10" t="s">
        <v>398</v>
      </c>
      <c r="T38">
        <v>95</v>
      </c>
      <c r="U38">
        <v>96</v>
      </c>
      <c r="V38">
        <v>97</v>
      </c>
      <c r="W38">
        <v>96</v>
      </c>
      <c r="X38">
        <v>99</v>
      </c>
      <c r="Y38">
        <v>98</v>
      </c>
      <c r="Z38">
        <f t="shared" si="2"/>
        <v>581</v>
      </c>
      <c r="AA38" s="10"/>
      <c r="AB38" s="7">
        <f t="shared" si="3"/>
        <v>581</v>
      </c>
      <c r="AC38" s="4">
        <v>234</v>
      </c>
      <c r="AD38" s="12" t="s">
        <v>232</v>
      </c>
      <c r="AE38" s="12" t="s">
        <v>233</v>
      </c>
      <c r="AF38" s="10" t="s">
        <v>407</v>
      </c>
      <c r="AH38">
        <v>98</v>
      </c>
      <c r="AI38">
        <v>99</v>
      </c>
      <c r="AJ38">
        <v>97</v>
      </c>
      <c r="AK38">
        <v>99</v>
      </c>
      <c r="AL38">
        <v>87</v>
      </c>
      <c r="AM38">
        <v>100</v>
      </c>
      <c r="AN38">
        <f t="shared" si="4"/>
        <v>580</v>
      </c>
      <c r="AO38" s="10"/>
      <c r="AP38" s="7">
        <f t="shared" si="5"/>
        <v>580</v>
      </c>
    </row>
    <row r="39" spans="1:42" ht="14" x14ac:dyDescent="0.3">
      <c r="A39" s="4">
        <v>266</v>
      </c>
      <c r="B39" s="12" t="s">
        <v>278</v>
      </c>
      <c r="C39" s="12" t="s">
        <v>279</v>
      </c>
      <c r="D39" s="10" t="s">
        <v>398</v>
      </c>
      <c r="F39">
        <v>97</v>
      </c>
      <c r="G39">
        <v>98</v>
      </c>
      <c r="H39">
        <v>94</v>
      </c>
      <c r="I39">
        <v>95</v>
      </c>
      <c r="J39">
        <v>96</v>
      </c>
      <c r="K39">
        <v>97</v>
      </c>
      <c r="L39">
        <f t="shared" si="0"/>
        <v>577</v>
      </c>
      <c r="N39" s="7">
        <f t="shared" si="1"/>
        <v>577</v>
      </c>
      <c r="O39" s="4">
        <v>225</v>
      </c>
      <c r="P39" s="12" t="s">
        <v>220</v>
      </c>
      <c r="Q39" s="12" t="s">
        <v>87</v>
      </c>
      <c r="R39" s="10" t="s">
        <v>1</v>
      </c>
      <c r="T39" s="2">
        <v>98</v>
      </c>
      <c r="U39" s="2">
        <v>93</v>
      </c>
      <c r="V39" s="2">
        <v>97</v>
      </c>
      <c r="W39" s="7">
        <v>99</v>
      </c>
      <c r="X39" s="7">
        <v>98</v>
      </c>
      <c r="Y39" s="7">
        <v>95</v>
      </c>
      <c r="Z39">
        <f t="shared" si="2"/>
        <v>580</v>
      </c>
      <c r="AA39" s="10"/>
      <c r="AB39" s="7">
        <f t="shared" si="3"/>
        <v>580</v>
      </c>
      <c r="AC39" s="4">
        <v>240</v>
      </c>
      <c r="AD39" s="12" t="s">
        <v>240</v>
      </c>
      <c r="AE39" s="12" t="s">
        <v>193</v>
      </c>
      <c r="AF39" s="10" t="s">
        <v>1</v>
      </c>
      <c r="AG39" s="2"/>
      <c r="AH39" s="2">
        <v>98</v>
      </c>
      <c r="AI39" s="2">
        <v>97</v>
      </c>
      <c r="AJ39" s="2">
        <v>96</v>
      </c>
      <c r="AK39" s="7">
        <v>93</v>
      </c>
      <c r="AL39" s="61">
        <v>98</v>
      </c>
      <c r="AM39" s="61">
        <v>98</v>
      </c>
      <c r="AN39" s="2">
        <f t="shared" si="4"/>
        <v>580</v>
      </c>
      <c r="AO39" s="10"/>
      <c r="AP39" s="7">
        <f t="shared" si="5"/>
        <v>580</v>
      </c>
    </row>
    <row r="40" spans="1:42" ht="14" x14ac:dyDescent="0.3">
      <c r="A40" s="4">
        <v>243</v>
      </c>
      <c r="B40" s="12" t="s">
        <v>243</v>
      </c>
      <c r="C40" s="12" t="s">
        <v>244</v>
      </c>
      <c r="D40" s="10" t="s">
        <v>15</v>
      </c>
      <c r="F40">
        <v>97</v>
      </c>
      <c r="G40">
        <v>94</v>
      </c>
      <c r="H40">
        <v>98</v>
      </c>
      <c r="I40">
        <v>99</v>
      </c>
      <c r="J40">
        <v>94</v>
      </c>
      <c r="K40">
        <v>94</v>
      </c>
      <c r="L40">
        <f t="shared" si="0"/>
        <v>576</v>
      </c>
      <c r="M40" s="10"/>
      <c r="N40" s="7">
        <f t="shared" si="1"/>
        <v>576</v>
      </c>
      <c r="O40" s="4">
        <v>229</v>
      </c>
      <c r="P40" s="12" t="s">
        <v>226</v>
      </c>
      <c r="Q40" s="12" t="s">
        <v>227</v>
      </c>
      <c r="R40" s="10" t="s">
        <v>399</v>
      </c>
      <c r="T40">
        <v>98</v>
      </c>
      <c r="U40">
        <v>98</v>
      </c>
      <c r="V40">
        <v>98</v>
      </c>
      <c r="W40">
        <v>89</v>
      </c>
      <c r="X40">
        <v>97</v>
      </c>
      <c r="Y40">
        <v>99</v>
      </c>
      <c r="Z40">
        <f t="shared" si="2"/>
        <v>579</v>
      </c>
      <c r="AA40" s="10"/>
      <c r="AB40" s="7">
        <f t="shared" si="3"/>
        <v>579</v>
      </c>
      <c r="AC40" s="4">
        <v>264</v>
      </c>
      <c r="AD40" s="12" t="s">
        <v>275</v>
      </c>
      <c r="AE40" s="12" t="s">
        <v>276</v>
      </c>
      <c r="AF40" s="10" t="s">
        <v>399</v>
      </c>
      <c r="AH40" s="7">
        <v>98</v>
      </c>
      <c r="AI40" s="7">
        <v>97</v>
      </c>
      <c r="AJ40" s="7">
        <v>95</v>
      </c>
      <c r="AK40" s="7">
        <v>97</v>
      </c>
      <c r="AL40" s="7">
        <v>96</v>
      </c>
      <c r="AM40" s="7">
        <v>97</v>
      </c>
      <c r="AN40">
        <f t="shared" si="4"/>
        <v>580</v>
      </c>
      <c r="AO40" s="10"/>
      <c r="AP40" s="7">
        <f t="shared" si="5"/>
        <v>580</v>
      </c>
    </row>
    <row r="41" spans="1:42" ht="14" x14ac:dyDescent="0.3">
      <c r="A41" s="4">
        <v>228</v>
      </c>
      <c r="B41" s="12" t="s">
        <v>224</v>
      </c>
      <c r="C41" s="12" t="s">
        <v>225</v>
      </c>
      <c r="D41" s="10" t="s">
        <v>398</v>
      </c>
      <c r="F41">
        <v>94</v>
      </c>
      <c r="G41">
        <v>97</v>
      </c>
      <c r="H41">
        <v>99</v>
      </c>
      <c r="I41">
        <v>93</v>
      </c>
      <c r="J41">
        <v>95</v>
      </c>
      <c r="K41">
        <v>97</v>
      </c>
      <c r="L41">
        <f t="shared" si="0"/>
        <v>575</v>
      </c>
      <c r="M41" s="10"/>
      <c r="N41" s="7">
        <f t="shared" si="1"/>
        <v>575</v>
      </c>
      <c r="O41" s="4">
        <v>258</v>
      </c>
      <c r="P41" s="12" t="s">
        <v>265</v>
      </c>
      <c r="Q41" s="12" t="s">
        <v>266</v>
      </c>
      <c r="R41" s="10" t="s">
        <v>399</v>
      </c>
      <c r="T41">
        <v>95</v>
      </c>
      <c r="U41">
        <v>96</v>
      </c>
      <c r="V41">
        <v>96</v>
      </c>
      <c r="W41">
        <v>96</v>
      </c>
      <c r="X41">
        <v>98</v>
      </c>
      <c r="Y41">
        <v>98</v>
      </c>
      <c r="Z41">
        <f t="shared" si="2"/>
        <v>579</v>
      </c>
      <c r="AA41" s="10"/>
      <c r="AB41" s="7">
        <f t="shared" si="3"/>
        <v>579</v>
      </c>
      <c r="AC41" s="4">
        <v>218</v>
      </c>
      <c r="AD41" s="12" t="s">
        <v>65</v>
      </c>
      <c r="AE41" s="12" t="s">
        <v>210</v>
      </c>
      <c r="AF41" s="10" t="s">
        <v>1</v>
      </c>
      <c r="AH41">
        <v>97</v>
      </c>
      <c r="AI41">
        <v>95</v>
      </c>
      <c r="AJ41">
        <v>98</v>
      </c>
      <c r="AK41" s="7">
        <v>96</v>
      </c>
      <c r="AL41" s="7">
        <v>97</v>
      </c>
      <c r="AM41" s="7">
        <v>96</v>
      </c>
      <c r="AN41">
        <f t="shared" si="4"/>
        <v>579</v>
      </c>
      <c r="AO41" s="10"/>
      <c r="AP41" s="7">
        <f t="shared" si="5"/>
        <v>579</v>
      </c>
    </row>
    <row r="42" spans="1:42" ht="14" x14ac:dyDescent="0.3">
      <c r="A42" s="4">
        <v>220</v>
      </c>
      <c r="B42" s="12" t="s">
        <v>212</v>
      </c>
      <c r="C42" s="12" t="s">
        <v>213</v>
      </c>
      <c r="D42" s="10" t="s">
        <v>1</v>
      </c>
      <c r="F42">
        <v>95</v>
      </c>
      <c r="G42">
        <v>98</v>
      </c>
      <c r="H42">
        <v>97</v>
      </c>
      <c r="I42">
        <v>98</v>
      </c>
      <c r="J42">
        <v>94</v>
      </c>
      <c r="K42">
        <v>93</v>
      </c>
      <c r="L42">
        <f t="shared" si="0"/>
        <v>575</v>
      </c>
      <c r="M42" s="10"/>
      <c r="N42" s="7">
        <f t="shared" si="1"/>
        <v>575</v>
      </c>
      <c r="O42" s="4">
        <v>238</v>
      </c>
      <c r="P42" s="12" t="s">
        <v>238</v>
      </c>
      <c r="Q42" s="12" t="s">
        <v>26</v>
      </c>
      <c r="R42" s="10" t="s">
        <v>399</v>
      </c>
      <c r="T42">
        <v>94</v>
      </c>
      <c r="U42">
        <v>99</v>
      </c>
      <c r="V42" s="7">
        <v>98</v>
      </c>
      <c r="W42" s="7">
        <v>95</v>
      </c>
      <c r="X42" s="7">
        <v>96</v>
      </c>
      <c r="Y42" s="7">
        <v>96</v>
      </c>
      <c r="Z42">
        <f t="shared" si="2"/>
        <v>578</v>
      </c>
      <c r="AA42" s="10"/>
      <c r="AB42" s="7">
        <f t="shared" si="3"/>
        <v>578</v>
      </c>
      <c r="AC42" s="4">
        <v>225</v>
      </c>
      <c r="AD42" s="12" t="s">
        <v>220</v>
      </c>
      <c r="AE42" s="12" t="s">
        <v>87</v>
      </c>
      <c r="AF42" s="10" t="s">
        <v>1</v>
      </c>
      <c r="AH42" s="7">
        <v>98</v>
      </c>
      <c r="AI42" s="7">
        <v>95</v>
      </c>
      <c r="AJ42" s="7">
        <v>94</v>
      </c>
      <c r="AK42" s="7">
        <v>96</v>
      </c>
      <c r="AL42" s="7">
        <v>96</v>
      </c>
      <c r="AM42" s="7">
        <v>98</v>
      </c>
      <c r="AN42">
        <f t="shared" si="4"/>
        <v>577</v>
      </c>
      <c r="AO42" s="10"/>
      <c r="AP42" s="7">
        <f t="shared" si="5"/>
        <v>577</v>
      </c>
    </row>
    <row r="43" spans="1:42" ht="14" x14ac:dyDescent="0.3">
      <c r="A43" s="4">
        <v>259</v>
      </c>
      <c r="B43" s="12" t="s">
        <v>267</v>
      </c>
      <c r="C43" s="12" t="s">
        <v>248</v>
      </c>
      <c r="D43" s="10" t="s">
        <v>1</v>
      </c>
      <c r="F43">
        <v>96</v>
      </c>
      <c r="G43">
        <v>92</v>
      </c>
      <c r="H43">
        <v>96</v>
      </c>
      <c r="I43">
        <v>95</v>
      </c>
      <c r="J43">
        <v>99</v>
      </c>
      <c r="K43">
        <v>96</v>
      </c>
      <c r="L43">
        <f t="shared" si="0"/>
        <v>574</v>
      </c>
      <c r="M43" s="10"/>
      <c r="N43" s="7">
        <f t="shared" si="1"/>
        <v>574</v>
      </c>
      <c r="O43" s="10">
        <v>236</v>
      </c>
      <c r="P43" s="12" t="s">
        <v>440</v>
      </c>
      <c r="Q43" s="12" t="s">
        <v>46</v>
      </c>
      <c r="R43" s="56" t="s">
        <v>15</v>
      </c>
      <c r="T43">
        <v>99</v>
      </c>
      <c r="U43">
        <v>93</v>
      </c>
      <c r="V43">
        <v>96</v>
      </c>
      <c r="W43">
        <v>98</v>
      </c>
      <c r="X43">
        <v>96</v>
      </c>
      <c r="Y43">
        <v>96</v>
      </c>
      <c r="Z43">
        <f t="shared" si="2"/>
        <v>578</v>
      </c>
      <c r="AB43" s="7">
        <f t="shared" si="3"/>
        <v>578</v>
      </c>
      <c r="AC43" s="4">
        <v>228</v>
      </c>
      <c r="AD43" s="12" t="s">
        <v>224</v>
      </c>
      <c r="AE43" s="12" t="s">
        <v>225</v>
      </c>
      <c r="AF43" s="10" t="s">
        <v>398</v>
      </c>
      <c r="AH43">
        <v>99</v>
      </c>
      <c r="AI43">
        <v>98</v>
      </c>
      <c r="AJ43">
        <v>92</v>
      </c>
      <c r="AK43">
        <v>93</v>
      </c>
      <c r="AL43">
        <v>95</v>
      </c>
      <c r="AM43">
        <v>99</v>
      </c>
      <c r="AN43">
        <f t="shared" si="4"/>
        <v>576</v>
      </c>
      <c r="AP43" s="7">
        <f t="shared" si="5"/>
        <v>576</v>
      </c>
    </row>
    <row r="44" spans="1:42" ht="14" x14ac:dyDescent="0.3">
      <c r="A44" s="4">
        <v>240</v>
      </c>
      <c r="B44" s="12" t="s">
        <v>240</v>
      </c>
      <c r="C44" s="12" t="s">
        <v>193</v>
      </c>
      <c r="D44" s="10" t="s">
        <v>1</v>
      </c>
      <c r="F44">
        <v>94</v>
      </c>
      <c r="G44">
        <v>97</v>
      </c>
      <c r="H44">
        <v>95</v>
      </c>
      <c r="I44">
        <v>95</v>
      </c>
      <c r="J44">
        <v>97</v>
      </c>
      <c r="K44">
        <v>96</v>
      </c>
      <c r="L44">
        <f t="shared" si="0"/>
        <v>574</v>
      </c>
      <c r="M44" s="10"/>
      <c r="N44" s="7">
        <f t="shared" si="1"/>
        <v>574</v>
      </c>
      <c r="O44" s="4">
        <v>252</v>
      </c>
      <c r="P44" s="12" t="s">
        <v>258</v>
      </c>
      <c r="Q44" s="12" t="s">
        <v>196</v>
      </c>
      <c r="R44" s="10" t="s">
        <v>399</v>
      </c>
      <c r="T44">
        <v>94</v>
      </c>
      <c r="U44">
        <v>98</v>
      </c>
      <c r="V44">
        <v>97</v>
      </c>
      <c r="W44">
        <v>96</v>
      </c>
      <c r="X44">
        <v>95</v>
      </c>
      <c r="Y44">
        <v>96</v>
      </c>
      <c r="Z44">
        <f t="shared" si="2"/>
        <v>576</v>
      </c>
      <c r="AB44" s="7">
        <f t="shared" si="3"/>
        <v>576</v>
      </c>
      <c r="AC44" s="4">
        <v>238</v>
      </c>
      <c r="AD44" s="12" t="s">
        <v>238</v>
      </c>
      <c r="AE44" s="12" t="s">
        <v>26</v>
      </c>
      <c r="AF44" s="10" t="s">
        <v>399</v>
      </c>
      <c r="AH44">
        <v>95</v>
      </c>
      <c r="AI44">
        <v>94</v>
      </c>
      <c r="AJ44" s="7">
        <v>98</v>
      </c>
      <c r="AK44" s="7">
        <v>96</v>
      </c>
      <c r="AL44" s="7">
        <v>95</v>
      </c>
      <c r="AM44" s="7">
        <v>97</v>
      </c>
      <c r="AN44">
        <f t="shared" si="4"/>
        <v>575</v>
      </c>
      <c r="AO44" s="10"/>
      <c r="AP44" s="7">
        <f t="shared" si="5"/>
        <v>575</v>
      </c>
    </row>
    <row r="45" spans="1:42" ht="14" x14ac:dyDescent="0.3">
      <c r="A45" s="4">
        <v>206</v>
      </c>
      <c r="B45" s="12" t="s">
        <v>192</v>
      </c>
      <c r="C45" s="12" t="s">
        <v>193</v>
      </c>
      <c r="D45" s="13" t="s">
        <v>399</v>
      </c>
      <c r="F45">
        <v>94</v>
      </c>
      <c r="G45">
        <v>94</v>
      </c>
      <c r="H45" s="7">
        <v>94</v>
      </c>
      <c r="I45" s="7">
        <v>97</v>
      </c>
      <c r="J45" s="7">
        <v>97</v>
      </c>
      <c r="K45" s="7">
        <v>97</v>
      </c>
      <c r="L45">
        <f t="shared" si="0"/>
        <v>573</v>
      </c>
      <c r="M45" s="10"/>
      <c r="N45" s="7">
        <f t="shared" si="1"/>
        <v>573</v>
      </c>
      <c r="O45" s="4">
        <v>273</v>
      </c>
      <c r="P45" s="12" t="s">
        <v>288</v>
      </c>
      <c r="Q45" s="12" t="s">
        <v>24</v>
      </c>
      <c r="R45" s="10" t="s">
        <v>399</v>
      </c>
      <c r="T45">
        <v>95</v>
      </c>
      <c r="U45">
        <v>95</v>
      </c>
      <c r="V45">
        <v>95</v>
      </c>
      <c r="W45">
        <v>96</v>
      </c>
      <c r="X45">
        <v>97</v>
      </c>
      <c r="Y45">
        <v>97</v>
      </c>
      <c r="Z45">
        <f t="shared" si="2"/>
        <v>575</v>
      </c>
      <c r="AA45" s="10"/>
      <c r="AB45" s="7">
        <f t="shared" si="3"/>
        <v>575</v>
      </c>
      <c r="AC45" s="4">
        <v>220</v>
      </c>
      <c r="AD45" s="12" t="s">
        <v>212</v>
      </c>
      <c r="AE45" s="12" t="s">
        <v>213</v>
      </c>
      <c r="AF45" s="10" t="s">
        <v>1</v>
      </c>
      <c r="AH45">
        <v>98</v>
      </c>
      <c r="AI45">
        <v>96</v>
      </c>
      <c r="AJ45">
        <v>97</v>
      </c>
      <c r="AK45">
        <v>94</v>
      </c>
      <c r="AL45">
        <v>94</v>
      </c>
      <c r="AM45">
        <v>96</v>
      </c>
      <c r="AN45">
        <f t="shared" si="4"/>
        <v>575</v>
      </c>
      <c r="AP45" s="7">
        <f t="shared" si="5"/>
        <v>575</v>
      </c>
    </row>
    <row r="46" spans="1:42" ht="14" x14ac:dyDescent="0.3">
      <c r="A46" s="4">
        <v>241</v>
      </c>
      <c r="B46" s="12" t="s">
        <v>241</v>
      </c>
      <c r="C46" s="12" t="s">
        <v>95</v>
      </c>
      <c r="D46" s="10" t="s">
        <v>398</v>
      </c>
      <c r="F46">
        <v>95</v>
      </c>
      <c r="G46">
        <v>93</v>
      </c>
      <c r="H46">
        <v>97</v>
      </c>
      <c r="I46">
        <v>98</v>
      </c>
      <c r="J46">
        <v>96</v>
      </c>
      <c r="K46">
        <v>94</v>
      </c>
      <c r="L46">
        <f t="shared" si="0"/>
        <v>573</v>
      </c>
      <c r="M46" s="10"/>
      <c r="N46" s="7">
        <f t="shared" si="1"/>
        <v>573</v>
      </c>
      <c r="O46" s="4">
        <v>206</v>
      </c>
      <c r="P46" s="12" t="s">
        <v>192</v>
      </c>
      <c r="Q46" s="12" t="s">
        <v>193</v>
      </c>
      <c r="R46" s="13" t="s">
        <v>399</v>
      </c>
      <c r="T46">
        <v>95</v>
      </c>
      <c r="U46">
        <v>97</v>
      </c>
      <c r="V46">
        <v>96</v>
      </c>
      <c r="W46">
        <v>97</v>
      </c>
      <c r="X46">
        <v>96</v>
      </c>
      <c r="Y46">
        <v>94</v>
      </c>
      <c r="Z46">
        <f t="shared" si="2"/>
        <v>575</v>
      </c>
      <c r="AA46" s="10"/>
      <c r="AB46" s="7">
        <f t="shared" si="3"/>
        <v>575</v>
      </c>
      <c r="AC46" s="10">
        <v>236</v>
      </c>
      <c r="AD46" s="12" t="s">
        <v>440</v>
      </c>
      <c r="AE46" s="12" t="s">
        <v>46</v>
      </c>
      <c r="AF46" s="56" t="s">
        <v>15</v>
      </c>
      <c r="AH46">
        <v>96</v>
      </c>
      <c r="AI46">
        <v>97</v>
      </c>
      <c r="AJ46">
        <v>96</v>
      </c>
      <c r="AK46">
        <v>97</v>
      </c>
      <c r="AL46">
        <v>94</v>
      </c>
      <c r="AM46">
        <v>95</v>
      </c>
      <c r="AN46">
        <f t="shared" si="4"/>
        <v>575</v>
      </c>
      <c r="AP46" s="7">
        <f t="shared" si="5"/>
        <v>575</v>
      </c>
    </row>
    <row r="47" spans="1:42" ht="14" x14ac:dyDescent="0.3">
      <c r="A47" s="4">
        <v>260</v>
      </c>
      <c r="B47" s="12" t="s">
        <v>268</v>
      </c>
      <c r="C47" s="12" t="s">
        <v>269</v>
      </c>
      <c r="D47" s="10" t="s">
        <v>398</v>
      </c>
      <c r="F47">
        <v>90</v>
      </c>
      <c r="G47">
        <v>97</v>
      </c>
      <c r="H47">
        <v>95</v>
      </c>
      <c r="I47">
        <v>96</v>
      </c>
      <c r="J47">
        <v>97</v>
      </c>
      <c r="K47">
        <v>97</v>
      </c>
      <c r="L47">
        <f t="shared" si="0"/>
        <v>572</v>
      </c>
      <c r="M47" s="10"/>
      <c r="N47" s="7">
        <f t="shared" si="1"/>
        <v>572</v>
      </c>
      <c r="O47" s="4">
        <v>209</v>
      </c>
      <c r="P47" s="12" t="s">
        <v>196</v>
      </c>
      <c r="Q47" s="12" t="s">
        <v>95</v>
      </c>
      <c r="R47" s="10" t="s">
        <v>2</v>
      </c>
      <c r="T47" s="2">
        <v>96</v>
      </c>
      <c r="U47" s="60">
        <v>92</v>
      </c>
      <c r="V47" s="7">
        <v>94</v>
      </c>
      <c r="W47" s="7">
        <v>96</v>
      </c>
      <c r="X47" s="7">
        <v>99</v>
      </c>
      <c r="Y47" s="7">
        <v>96</v>
      </c>
      <c r="Z47" s="2">
        <f t="shared" si="2"/>
        <v>573</v>
      </c>
      <c r="AA47" s="10"/>
      <c r="AB47" s="7">
        <f t="shared" si="3"/>
        <v>573</v>
      </c>
      <c r="AC47" s="4">
        <v>204</v>
      </c>
      <c r="AD47" s="12" t="s">
        <v>188</v>
      </c>
      <c r="AE47" s="12" t="s">
        <v>189</v>
      </c>
      <c r="AF47" s="10" t="s">
        <v>2</v>
      </c>
      <c r="AH47">
        <v>98</v>
      </c>
      <c r="AI47">
        <v>95</v>
      </c>
      <c r="AJ47">
        <v>96</v>
      </c>
      <c r="AK47">
        <v>95</v>
      </c>
      <c r="AL47">
        <v>97</v>
      </c>
      <c r="AM47">
        <v>94</v>
      </c>
      <c r="AN47">
        <f t="shared" si="4"/>
        <v>575</v>
      </c>
      <c r="AO47" s="10"/>
      <c r="AP47" s="7">
        <f t="shared" si="5"/>
        <v>575</v>
      </c>
    </row>
    <row r="48" spans="1:42" ht="14" x14ac:dyDescent="0.3">
      <c r="A48" s="4">
        <v>231</v>
      </c>
      <c r="B48" s="12" t="s">
        <v>229</v>
      </c>
      <c r="C48" s="12" t="s">
        <v>230</v>
      </c>
      <c r="D48" s="10" t="s">
        <v>399</v>
      </c>
      <c r="F48">
        <v>95</v>
      </c>
      <c r="G48">
        <v>93</v>
      </c>
      <c r="H48">
        <v>95</v>
      </c>
      <c r="I48" s="7">
        <v>96</v>
      </c>
      <c r="J48" s="61">
        <v>95</v>
      </c>
      <c r="K48" s="61">
        <v>97</v>
      </c>
      <c r="L48">
        <f t="shared" ref="L48:L79" si="6">SUM(F48:K48)</f>
        <v>571</v>
      </c>
      <c r="M48" s="10"/>
      <c r="N48" s="7">
        <f t="shared" ref="N48:N79" si="7">L48+M48</f>
        <v>571</v>
      </c>
      <c r="O48" s="4">
        <v>241</v>
      </c>
      <c r="P48" s="12" t="s">
        <v>241</v>
      </c>
      <c r="Q48" s="12" t="s">
        <v>95</v>
      </c>
      <c r="R48" s="10" t="s">
        <v>398</v>
      </c>
      <c r="T48">
        <v>95</v>
      </c>
      <c r="U48">
        <v>97</v>
      </c>
      <c r="V48">
        <v>99</v>
      </c>
      <c r="W48">
        <v>96</v>
      </c>
      <c r="X48">
        <v>88</v>
      </c>
      <c r="Y48">
        <v>97</v>
      </c>
      <c r="Z48">
        <f t="shared" ref="Z48:Z79" si="8">SUM(T48:Y48)</f>
        <v>572</v>
      </c>
      <c r="AA48" s="10"/>
      <c r="AB48" s="7">
        <f t="shared" ref="AB48:AB79" si="9">Z48+AA48</f>
        <v>572</v>
      </c>
      <c r="AC48" s="4">
        <v>245</v>
      </c>
      <c r="AD48" s="12" t="s">
        <v>246</v>
      </c>
      <c r="AE48" s="12" t="s">
        <v>247</v>
      </c>
      <c r="AF48" s="10" t="s">
        <v>1</v>
      </c>
      <c r="AH48">
        <v>94</v>
      </c>
      <c r="AI48">
        <v>96</v>
      </c>
      <c r="AJ48" s="7">
        <v>97</v>
      </c>
      <c r="AK48" s="7">
        <v>95</v>
      </c>
      <c r="AL48" s="7">
        <v>98</v>
      </c>
      <c r="AM48" s="7">
        <v>93</v>
      </c>
      <c r="AN48">
        <f t="shared" ref="AN48:AN79" si="10">SUM(AH48:AM48)</f>
        <v>573</v>
      </c>
      <c r="AO48" s="10"/>
      <c r="AP48" s="7">
        <f t="shared" ref="AP48:AP79" si="11">AN48+AO48</f>
        <v>573</v>
      </c>
    </row>
    <row r="49" spans="1:42" ht="14" x14ac:dyDescent="0.3">
      <c r="A49" s="4">
        <v>218</v>
      </c>
      <c r="B49" s="12" t="s">
        <v>65</v>
      </c>
      <c r="C49" s="12" t="s">
        <v>210</v>
      </c>
      <c r="D49" s="10" t="s">
        <v>1</v>
      </c>
      <c r="F49">
        <v>94</v>
      </c>
      <c r="G49">
        <v>97</v>
      </c>
      <c r="H49">
        <v>92</v>
      </c>
      <c r="I49">
        <v>97</v>
      </c>
      <c r="J49">
        <v>98</v>
      </c>
      <c r="K49">
        <v>93</v>
      </c>
      <c r="L49">
        <f t="shared" si="6"/>
        <v>571</v>
      </c>
      <c r="M49" s="10"/>
      <c r="N49" s="7">
        <f t="shared" si="7"/>
        <v>571</v>
      </c>
      <c r="O49" s="4">
        <v>235</v>
      </c>
      <c r="P49" s="12" t="s">
        <v>234</v>
      </c>
      <c r="Q49" s="12" t="s">
        <v>38</v>
      </c>
      <c r="R49" s="10" t="s">
        <v>398</v>
      </c>
      <c r="T49">
        <v>97</v>
      </c>
      <c r="U49">
        <v>97</v>
      </c>
      <c r="V49">
        <v>95</v>
      </c>
      <c r="W49">
        <v>91</v>
      </c>
      <c r="X49">
        <v>96</v>
      </c>
      <c r="Y49">
        <v>96</v>
      </c>
      <c r="Z49">
        <f t="shared" si="8"/>
        <v>572</v>
      </c>
      <c r="AA49" s="10"/>
      <c r="AB49" s="7">
        <f t="shared" si="9"/>
        <v>572</v>
      </c>
      <c r="AC49" s="4">
        <v>259</v>
      </c>
      <c r="AD49" s="12" t="s">
        <v>267</v>
      </c>
      <c r="AE49" s="12" t="s">
        <v>248</v>
      </c>
      <c r="AF49" s="10" t="s">
        <v>1</v>
      </c>
      <c r="AH49">
        <v>98</v>
      </c>
      <c r="AI49">
        <v>96</v>
      </c>
      <c r="AJ49">
        <v>96</v>
      </c>
      <c r="AK49">
        <v>94</v>
      </c>
      <c r="AL49">
        <v>96</v>
      </c>
      <c r="AM49">
        <v>93</v>
      </c>
      <c r="AN49">
        <f t="shared" si="10"/>
        <v>573</v>
      </c>
      <c r="AO49" s="10"/>
      <c r="AP49" s="7">
        <f t="shared" si="11"/>
        <v>573</v>
      </c>
    </row>
    <row r="50" spans="1:42" ht="14" x14ac:dyDescent="0.3">
      <c r="A50" s="4">
        <v>216</v>
      </c>
      <c r="B50" s="12" t="s">
        <v>208</v>
      </c>
      <c r="C50" s="12" t="s">
        <v>93</v>
      </c>
      <c r="D50" s="10" t="s">
        <v>1</v>
      </c>
      <c r="F50">
        <v>95</v>
      </c>
      <c r="G50">
        <v>94</v>
      </c>
      <c r="H50">
        <v>94</v>
      </c>
      <c r="I50">
        <v>95</v>
      </c>
      <c r="J50">
        <v>97</v>
      </c>
      <c r="K50">
        <v>94</v>
      </c>
      <c r="L50">
        <f t="shared" si="6"/>
        <v>569</v>
      </c>
      <c r="M50" s="10"/>
      <c r="N50" s="7">
        <f t="shared" si="7"/>
        <v>569</v>
      </c>
      <c r="O50" s="4">
        <v>228</v>
      </c>
      <c r="P50" s="12" t="s">
        <v>224</v>
      </c>
      <c r="Q50" s="12" t="s">
        <v>225</v>
      </c>
      <c r="R50" s="10" t="s">
        <v>398</v>
      </c>
      <c r="T50">
        <v>97</v>
      </c>
      <c r="U50">
        <v>93</v>
      </c>
      <c r="V50">
        <v>95</v>
      </c>
      <c r="W50">
        <v>94</v>
      </c>
      <c r="X50">
        <v>97</v>
      </c>
      <c r="Y50">
        <v>95</v>
      </c>
      <c r="Z50">
        <f t="shared" si="8"/>
        <v>571</v>
      </c>
      <c r="AB50" s="7">
        <f t="shared" si="9"/>
        <v>571</v>
      </c>
      <c r="AC50" s="4">
        <v>242</v>
      </c>
      <c r="AD50" s="12" t="s">
        <v>242</v>
      </c>
      <c r="AE50" s="12" t="s">
        <v>64</v>
      </c>
      <c r="AF50" s="10"/>
      <c r="AH50">
        <v>97</v>
      </c>
      <c r="AI50">
        <v>98</v>
      </c>
      <c r="AJ50">
        <v>94</v>
      </c>
      <c r="AK50">
        <v>96</v>
      </c>
      <c r="AL50">
        <v>96</v>
      </c>
      <c r="AM50">
        <v>91</v>
      </c>
      <c r="AN50">
        <f t="shared" si="10"/>
        <v>572</v>
      </c>
      <c r="AO50" s="10"/>
      <c r="AP50" s="7">
        <f t="shared" si="11"/>
        <v>572</v>
      </c>
    </row>
    <row r="51" spans="1:42" ht="14.25" customHeight="1" x14ac:dyDescent="0.3">
      <c r="A51" s="4">
        <v>270</v>
      </c>
      <c r="B51" s="12" t="s">
        <v>283</v>
      </c>
      <c r="C51" s="12" t="s">
        <v>284</v>
      </c>
      <c r="D51" s="10" t="s">
        <v>1</v>
      </c>
      <c r="F51">
        <v>94</v>
      </c>
      <c r="G51">
        <v>95</v>
      </c>
      <c r="H51">
        <v>94</v>
      </c>
      <c r="I51">
        <v>96</v>
      </c>
      <c r="J51">
        <v>99</v>
      </c>
      <c r="K51">
        <v>91</v>
      </c>
      <c r="L51">
        <f t="shared" si="6"/>
        <v>569</v>
      </c>
      <c r="N51" s="7">
        <f t="shared" si="7"/>
        <v>569</v>
      </c>
      <c r="O51" s="4">
        <v>243</v>
      </c>
      <c r="P51" s="12" t="s">
        <v>243</v>
      </c>
      <c r="Q51" s="12" t="s">
        <v>244</v>
      </c>
      <c r="R51" s="10" t="s">
        <v>15</v>
      </c>
      <c r="T51">
        <v>95</v>
      </c>
      <c r="U51">
        <v>93</v>
      </c>
      <c r="V51">
        <v>94</v>
      </c>
      <c r="W51">
        <v>94</v>
      </c>
      <c r="X51">
        <v>97</v>
      </c>
      <c r="Y51">
        <v>96</v>
      </c>
      <c r="Z51">
        <f t="shared" si="8"/>
        <v>569</v>
      </c>
      <c r="AB51" s="7">
        <f t="shared" si="9"/>
        <v>569</v>
      </c>
      <c r="AC51" s="4">
        <v>251</v>
      </c>
      <c r="AD51" s="12" t="s">
        <v>256</v>
      </c>
      <c r="AE51" s="12" t="s">
        <v>257</v>
      </c>
      <c r="AF51" s="10" t="s">
        <v>398</v>
      </c>
      <c r="AH51">
        <v>97</v>
      </c>
      <c r="AI51">
        <v>97</v>
      </c>
      <c r="AJ51">
        <v>94</v>
      </c>
      <c r="AK51">
        <v>92</v>
      </c>
      <c r="AL51">
        <v>94</v>
      </c>
      <c r="AM51">
        <v>97</v>
      </c>
      <c r="AN51">
        <f t="shared" si="10"/>
        <v>571</v>
      </c>
      <c r="AO51" s="10"/>
      <c r="AP51" s="7">
        <f t="shared" si="11"/>
        <v>571</v>
      </c>
    </row>
    <row r="52" spans="1:42" ht="14" x14ac:dyDescent="0.3">
      <c r="A52" s="4">
        <v>204</v>
      </c>
      <c r="B52" s="12" t="s">
        <v>188</v>
      </c>
      <c r="C52" s="12" t="s">
        <v>189</v>
      </c>
      <c r="D52" s="10" t="s">
        <v>2</v>
      </c>
      <c r="F52">
        <v>94</v>
      </c>
      <c r="G52" s="60">
        <v>94</v>
      </c>
      <c r="H52" s="2">
        <v>95</v>
      </c>
      <c r="I52" s="7">
        <v>92</v>
      </c>
      <c r="J52" s="7">
        <v>98</v>
      </c>
      <c r="K52" s="7">
        <v>95</v>
      </c>
      <c r="L52">
        <f t="shared" si="6"/>
        <v>568</v>
      </c>
      <c r="M52" s="10"/>
      <c r="N52" s="7">
        <f t="shared" si="7"/>
        <v>568</v>
      </c>
      <c r="O52" s="4">
        <v>268</v>
      </c>
      <c r="P52" s="12" t="s">
        <v>281</v>
      </c>
      <c r="Q52" s="12" t="s">
        <v>282</v>
      </c>
      <c r="R52" s="10" t="s">
        <v>2</v>
      </c>
      <c r="T52">
        <v>97</v>
      </c>
      <c r="U52">
        <v>93</v>
      </c>
      <c r="V52">
        <v>95</v>
      </c>
      <c r="W52">
        <v>94</v>
      </c>
      <c r="X52">
        <v>95</v>
      </c>
      <c r="Y52">
        <v>94</v>
      </c>
      <c r="Z52">
        <f t="shared" si="8"/>
        <v>568</v>
      </c>
      <c r="AA52" s="10"/>
      <c r="AB52" s="7">
        <f t="shared" si="9"/>
        <v>568</v>
      </c>
      <c r="AC52" s="4">
        <v>224</v>
      </c>
      <c r="AD52" s="12" t="s">
        <v>217</v>
      </c>
      <c r="AE52" s="12" t="s">
        <v>219</v>
      </c>
      <c r="AF52" s="10" t="s">
        <v>2</v>
      </c>
      <c r="AH52" s="7">
        <v>97</v>
      </c>
      <c r="AI52" s="7">
        <v>96</v>
      </c>
      <c r="AJ52" s="7">
        <v>96</v>
      </c>
      <c r="AK52" s="7">
        <v>94</v>
      </c>
      <c r="AL52" s="7">
        <v>92</v>
      </c>
      <c r="AM52" s="7">
        <v>96</v>
      </c>
      <c r="AN52">
        <f t="shared" si="10"/>
        <v>571</v>
      </c>
      <c r="AO52" s="10"/>
      <c r="AP52" s="7">
        <f t="shared" si="11"/>
        <v>571</v>
      </c>
    </row>
    <row r="53" spans="1:42" ht="14" x14ac:dyDescent="0.3">
      <c r="A53" s="4">
        <v>245</v>
      </c>
      <c r="B53" s="12" t="s">
        <v>246</v>
      </c>
      <c r="C53" s="12" t="s">
        <v>247</v>
      </c>
      <c r="D53" s="10" t="s">
        <v>1</v>
      </c>
      <c r="F53">
        <v>95</v>
      </c>
      <c r="G53">
        <v>97</v>
      </c>
      <c r="H53">
        <v>94</v>
      </c>
      <c r="I53">
        <v>94</v>
      </c>
      <c r="J53">
        <v>94</v>
      </c>
      <c r="K53">
        <v>94</v>
      </c>
      <c r="L53">
        <f t="shared" si="6"/>
        <v>568</v>
      </c>
      <c r="M53" s="10"/>
      <c r="N53" s="7">
        <f t="shared" si="7"/>
        <v>568</v>
      </c>
      <c r="O53" s="4">
        <v>264</v>
      </c>
      <c r="P53" s="12" t="s">
        <v>275</v>
      </c>
      <c r="Q53" s="12" t="s">
        <v>276</v>
      </c>
      <c r="R53" s="10" t="s">
        <v>399</v>
      </c>
      <c r="T53" s="7">
        <v>92</v>
      </c>
      <c r="U53" s="7">
        <v>98</v>
      </c>
      <c r="V53" s="7">
        <v>93</v>
      </c>
      <c r="W53" s="7">
        <v>97</v>
      </c>
      <c r="X53" s="7">
        <v>94</v>
      </c>
      <c r="Y53" s="7">
        <v>94</v>
      </c>
      <c r="Z53">
        <f t="shared" si="8"/>
        <v>568</v>
      </c>
      <c r="AA53" s="10"/>
      <c r="AB53" s="7">
        <f t="shared" si="9"/>
        <v>568</v>
      </c>
      <c r="AC53" s="4">
        <v>206</v>
      </c>
      <c r="AD53" s="12" t="s">
        <v>192</v>
      </c>
      <c r="AE53" s="12" t="s">
        <v>193</v>
      </c>
      <c r="AF53" s="13" t="s">
        <v>399</v>
      </c>
      <c r="AH53">
        <v>97</v>
      </c>
      <c r="AI53">
        <v>94</v>
      </c>
      <c r="AJ53">
        <v>93</v>
      </c>
      <c r="AK53">
        <v>95</v>
      </c>
      <c r="AL53">
        <v>98</v>
      </c>
      <c r="AM53">
        <v>94</v>
      </c>
      <c r="AN53">
        <f t="shared" si="10"/>
        <v>571</v>
      </c>
      <c r="AO53" s="10"/>
      <c r="AP53" s="7">
        <f t="shared" si="11"/>
        <v>571</v>
      </c>
    </row>
    <row r="54" spans="1:42" ht="14" x14ac:dyDescent="0.3">
      <c r="A54" s="4">
        <v>264</v>
      </c>
      <c r="B54" s="12" t="s">
        <v>275</v>
      </c>
      <c r="C54" s="12" t="s">
        <v>276</v>
      </c>
      <c r="D54" s="10" t="s">
        <v>399</v>
      </c>
      <c r="F54">
        <v>94</v>
      </c>
      <c r="G54">
        <v>96</v>
      </c>
      <c r="H54">
        <v>93</v>
      </c>
      <c r="I54">
        <v>98</v>
      </c>
      <c r="J54">
        <v>94</v>
      </c>
      <c r="K54">
        <v>93</v>
      </c>
      <c r="L54">
        <f t="shared" si="6"/>
        <v>568</v>
      </c>
      <c r="N54" s="7">
        <f t="shared" si="7"/>
        <v>568</v>
      </c>
      <c r="O54" s="4">
        <v>204</v>
      </c>
      <c r="P54" s="12" t="s">
        <v>188</v>
      </c>
      <c r="Q54" s="12" t="s">
        <v>189</v>
      </c>
      <c r="R54" s="10" t="s">
        <v>2</v>
      </c>
      <c r="T54">
        <v>96</v>
      </c>
      <c r="U54">
        <v>94</v>
      </c>
      <c r="V54">
        <v>94</v>
      </c>
      <c r="W54">
        <v>93</v>
      </c>
      <c r="X54">
        <v>94</v>
      </c>
      <c r="Y54">
        <v>96</v>
      </c>
      <c r="Z54">
        <f t="shared" si="8"/>
        <v>567</v>
      </c>
      <c r="AA54" s="10"/>
      <c r="AB54" s="7">
        <f t="shared" si="9"/>
        <v>567</v>
      </c>
      <c r="AC54" s="4">
        <v>235</v>
      </c>
      <c r="AD54" s="12" t="s">
        <v>234</v>
      </c>
      <c r="AE54" s="12" t="s">
        <v>38</v>
      </c>
      <c r="AF54" s="10" t="s">
        <v>398</v>
      </c>
      <c r="AH54">
        <v>95</v>
      </c>
      <c r="AI54">
        <v>98</v>
      </c>
      <c r="AJ54">
        <v>92</v>
      </c>
      <c r="AK54">
        <v>95</v>
      </c>
      <c r="AL54">
        <v>94</v>
      </c>
      <c r="AM54">
        <v>95</v>
      </c>
      <c r="AN54">
        <f t="shared" si="10"/>
        <v>569</v>
      </c>
      <c r="AO54" s="10"/>
      <c r="AP54" s="7">
        <f t="shared" si="11"/>
        <v>569</v>
      </c>
    </row>
    <row r="55" spans="1:42" ht="14" x14ac:dyDescent="0.3">
      <c r="A55" s="4">
        <v>251</v>
      </c>
      <c r="B55" s="12" t="s">
        <v>256</v>
      </c>
      <c r="C55" s="12" t="s">
        <v>257</v>
      </c>
      <c r="D55" s="10" t="s">
        <v>398</v>
      </c>
      <c r="F55" s="2">
        <v>94</v>
      </c>
      <c r="G55" s="60">
        <v>94</v>
      </c>
      <c r="H55" s="2">
        <v>94</v>
      </c>
      <c r="I55" s="7">
        <v>97</v>
      </c>
      <c r="J55" s="7">
        <v>94</v>
      </c>
      <c r="K55" s="7">
        <v>94</v>
      </c>
      <c r="L55">
        <f t="shared" si="6"/>
        <v>567</v>
      </c>
      <c r="M55" s="10"/>
      <c r="N55" s="7">
        <f t="shared" si="7"/>
        <v>567</v>
      </c>
      <c r="O55" s="4">
        <v>224</v>
      </c>
      <c r="P55" s="12" t="s">
        <v>217</v>
      </c>
      <c r="Q55" s="12" t="s">
        <v>219</v>
      </c>
      <c r="R55" s="10" t="s">
        <v>2</v>
      </c>
      <c r="T55" s="7">
        <v>92</v>
      </c>
      <c r="U55" s="7">
        <v>92</v>
      </c>
      <c r="V55" s="7">
        <v>92</v>
      </c>
      <c r="W55" s="7">
        <v>97</v>
      </c>
      <c r="X55" s="7">
        <v>96</v>
      </c>
      <c r="Y55" s="7">
        <v>97</v>
      </c>
      <c r="Z55">
        <f t="shared" si="8"/>
        <v>566</v>
      </c>
      <c r="AA55" s="10"/>
      <c r="AB55" s="7">
        <f t="shared" si="9"/>
        <v>566</v>
      </c>
      <c r="AC55" s="4">
        <v>209</v>
      </c>
      <c r="AD55" s="12" t="s">
        <v>196</v>
      </c>
      <c r="AE55" s="12" t="s">
        <v>95</v>
      </c>
      <c r="AF55" s="10" t="s">
        <v>2</v>
      </c>
      <c r="AH55" s="2">
        <v>96</v>
      </c>
      <c r="AI55" s="60">
        <v>92</v>
      </c>
      <c r="AJ55" s="7">
        <v>95</v>
      </c>
      <c r="AK55" s="7">
        <v>94</v>
      </c>
      <c r="AL55" s="7">
        <v>95</v>
      </c>
      <c r="AM55" s="7">
        <v>94</v>
      </c>
      <c r="AN55" s="2">
        <f t="shared" si="10"/>
        <v>566</v>
      </c>
      <c r="AO55" s="10"/>
      <c r="AP55" s="7">
        <f t="shared" si="11"/>
        <v>566</v>
      </c>
    </row>
    <row r="56" spans="1:42" ht="14" hidden="1" x14ac:dyDescent="0.3">
      <c r="A56" s="4">
        <v>248</v>
      </c>
      <c r="B56" s="12" t="s">
        <v>250</v>
      </c>
      <c r="C56" s="12" t="s">
        <v>251</v>
      </c>
      <c r="D56" s="10"/>
      <c r="F56" s="2"/>
      <c r="G56" s="2"/>
      <c r="H56" s="2"/>
      <c r="L56">
        <f t="shared" si="6"/>
        <v>0</v>
      </c>
      <c r="M56" s="10"/>
      <c r="N56" s="7">
        <f t="shared" si="7"/>
        <v>0</v>
      </c>
      <c r="O56" s="4">
        <v>248</v>
      </c>
      <c r="P56" s="12" t="s">
        <v>250</v>
      </c>
      <c r="Q56" s="12" t="s">
        <v>251</v>
      </c>
      <c r="R56" s="10"/>
      <c r="T56" s="2"/>
      <c r="U56" s="2"/>
      <c r="V56" s="2"/>
      <c r="Z56">
        <f t="shared" si="8"/>
        <v>0</v>
      </c>
      <c r="AA56" s="10"/>
      <c r="AB56" s="7">
        <f t="shared" si="9"/>
        <v>0</v>
      </c>
      <c r="AC56" s="4">
        <v>248</v>
      </c>
      <c r="AD56" s="12" t="s">
        <v>250</v>
      </c>
      <c r="AE56" s="12" t="s">
        <v>251</v>
      </c>
      <c r="AF56" s="10"/>
      <c r="AH56" s="2"/>
      <c r="AI56" s="2"/>
      <c r="AJ56" s="2"/>
      <c r="AN56">
        <f t="shared" si="10"/>
        <v>0</v>
      </c>
      <c r="AO56" s="10"/>
      <c r="AP56" s="7">
        <f t="shared" si="11"/>
        <v>0</v>
      </c>
    </row>
    <row r="57" spans="1:42" ht="14" x14ac:dyDescent="0.3">
      <c r="A57" s="4">
        <v>237</v>
      </c>
      <c r="B57" s="12" t="s">
        <v>236</v>
      </c>
      <c r="C57" s="12" t="s">
        <v>237</v>
      </c>
      <c r="D57" s="10" t="s">
        <v>2</v>
      </c>
      <c r="F57">
        <v>94</v>
      </c>
      <c r="G57">
        <v>95</v>
      </c>
      <c r="H57">
        <v>90</v>
      </c>
      <c r="I57">
        <v>98</v>
      </c>
      <c r="J57">
        <v>95</v>
      </c>
      <c r="K57">
        <v>94</v>
      </c>
      <c r="L57">
        <f t="shared" si="6"/>
        <v>566</v>
      </c>
      <c r="M57" s="10"/>
      <c r="N57" s="7">
        <f t="shared" si="7"/>
        <v>566</v>
      </c>
      <c r="O57" s="4">
        <v>216</v>
      </c>
      <c r="P57" s="12" t="s">
        <v>208</v>
      </c>
      <c r="Q57" s="12" t="s">
        <v>93</v>
      </c>
      <c r="R57" s="10" t="s">
        <v>1</v>
      </c>
      <c r="T57">
        <v>95</v>
      </c>
      <c r="U57">
        <v>94</v>
      </c>
      <c r="V57">
        <v>97</v>
      </c>
      <c r="W57" s="7">
        <v>92</v>
      </c>
      <c r="X57" s="7">
        <v>93</v>
      </c>
      <c r="Y57" s="7">
        <v>95</v>
      </c>
      <c r="Z57">
        <f t="shared" si="8"/>
        <v>566</v>
      </c>
      <c r="AA57" s="10"/>
      <c r="AB57" s="7">
        <f t="shared" si="9"/>
        <v>566</v>
      </c>
      <c r="AC57" s="4">
        <v>247</v>
      </c>
      <c r="AD57" s="12" t="s">
        <v>249</v>
      </c>
      <c r="AE57" s="12" t="s">
        <v>22</v>
      </c>
      <c r="AF57" s="10" t="s">
        <v>399</v>
      </c>
      <c r="AH57" s="2">
        <v>96</v>
      </c>
      <c r="AI57" s="60">
        <v>95</v>
      </c>
      <c r="AJ57" s="2">
        <v>96</v>
      </c>
      <c r="AK57" s="7">
        <v>94</v>
      </c>
      <c r="AL57" s="7">
        <v>93</v>
      </c>
      <c r="AM57" s="7">
        <v>92</v>
      </c>
      <c r="AN57">
        <f t="shared" si="10"/>
        <v>566</v>
      </c>
      <c r="AO57" s="10"/>
      <c r="AP57" s="7">
        <f t="shared" si="11"/>
        <v>566</v>
      </c>
    </row>
    <row r="58" spans="1:42" ht="14" x14ac:dyDescent="0.3">
      <c r="A58" s="4">
        <v>235</v>
      </c>
      <c r="B58" s="12" t="s">
        <v>234</v>
      </c>
      <c r="C58" s="12" t="s">
        <v>38</v>
      </c>
      <c r="D58" s="10" t="s">
        <v>398</v>
      </c>
      <c r="F58">
        <v>95</v>
      </c>
      <c r="G58">
        <v>93</v>
      </c>
      <c r="H58">
        <v>98</v>
      </c>
      <c r="I58">
        <v>94</v>
      </c>
      <c r="J58">
        <v>95</v>
      </c>
      <c r="K58">
        <v>91</v>
      </c>
      <c r="L58">
        <f t="shared" si="6"/>
        <v>566</v>
      </c>
      <c r="M58" s="10"/>
      <c r="N58" s="7">
        <f t="shared" si="7"/>
        <v>566</v>
      </c>
      <c r="O58" s="4">
        <v>231</v>
      </c>
      <c r="P58" s="12" t="s">
        <v>229</v>
      </c>
      <c r="Q58" s="12" t="s">
        <v>230</v>
      </c>
      <c r="R58" s="10" t="s">
        <v>399</v>
      </c>
      <c r="T58">
        <v>93</v>
      </c>
      <c r="U58">
        <v>95</v>
      </c>
      <c r="V58">
        <v>96</v>
      </c>
      <c r="W58">
        <v>92</v>
      </c>
      <c r="X58">
        <v>93</v>
      </c>
      <c r="Y58">
        <v>96</v>
      </c>
      <c r="Z58">
        <f t="shared" si="8"/>
        <v>565</v>
      </c>
      <c r="AA58" s="10"/>
      <c r="AB58" s="7">
        <f t="shared" si="9"/>
        <v>565</v>
      </c>
      <c r="AC58" s="4">
        <v>231</v>
      </c>
      <c r="AD58" s="12" t="s">
        <v>229</v>
      </c>
      <c r="AE58" s="12" t="s">
        <v>230</v>
      </c>
      <c r="AF58" s="10" t="s">
        <v>399</v>
      </c>
      <c r="AH58">
        <v>93</v>
      </c>
      <c r="AI58">
        <v>97</v>
      </c>
      <c r="AJ58">
        <v>94</v>
      </c>
      <c r="AK58">
        <v>94</v>
      </c>
      <c r="AL58">
        <v>94</v>
      </c>
      <c r="AM58">
        <v>93</v>
      </c>
      <c r="AN58">
        <f t="shared" si="10"/>
        <v>565</v>
      </c>
      <c r="AO58" s="10"/>
      <c r="AP58" s="7">
        <f t="shared" si="11"/>
        <v>565</v>
      </c>
    </row>
    <row r="59" spans="1:42" ht="14" x14ac:dyDescent="0.3">
      <c r="A59" s="4">
        <v>209</v>
      </c>
      <c r="B59" s="12" t="s">
        <v>196</v>
      </c>
      <c r="C59" s="12" t="s">
        <v>95</v>
      </c>
      <c r="D59" s="10" t="s">
        <v>2</v>
      </c>
      <c r="F59">
        <v>93</v>
      </c>
      <c r="G59">
        <v>92</v>
      </c>
      <c r="H59">
        <v>99</v>
      </c>
      <c r="I59">
        <v>92</v>
      </c>
      <c r="J59">
        <v>95</v>
      </c>
      <c r="K59">
        <v>94</v>
      </c>
      <c r="L59">
        <f t="shared" si="6"/>
        <v>565</v>
      </c>
      <c r="M59" s="10"/>
      <c r="N59" s="7">
        <f t="shared" si="7"/>
        <v>565</v>
      </c>
      <c r="O59" s="4">
        <v>222</v>
      </c>
      <c r="P59" s="12" t="s">
        <v>216</v>
      </c>
      <c r="Q59" s="12" t="s">
        <v>22</v>
      </c>
      <c r="R59" s="10" t="s">
        <v>15</v>
      </c>
      <c r="T59">
        <v>91</v>
      </c>
      <c r="U59">
        <v>93</v>
      </c>
      <c r="V59">
        <v>95</v>
      </c>
      <c r="W59">
        <v>94</v>
      </c>
      <c r="X59">
        <v>97</v>
      </c>
      <c r="Y59">
        <v>95</v>
      </c>
      <c r="Z59">
        <f t="shared" si="8"/>
        <v>565</v>
      </c>
      <c r="AA59" s="10"/>
      <c r="AB59" s="7">
        <f t="shared" si="9"/>
        <v>565</v>
      </c>
      <c r="AC59" s="4">
        <v>230</v>
      </c>
      <c r="AD59" s="12" t="s">
        <v>228</v>
      </c>
      <c r="AE59" s="12" t="s">
        <v>187</v>
      </c>
      <c r="AF59" s="10" t="s">
        <v>1</v>
      </c>
      <c r="AH59">
        <v>96</v>
      </c>
      <c r="AI59">
        <v>93</v>
      </c>
      <c r="AJ59">
        <v>94</v>
      </c>
      <c r="AK59">
        <v>94</v>
      </c>
      <c r="AL59">
        <v>96</v>
      </c>
      <c r="AM59">
        <v>92</v>
      </c>
      <c r="AN59">
        <f t="shared" si="10"/>
        <v>565</v>
      </c>
      <c r="AO59" s="10"/>
      <c r="AP59" s="7">
        <f t="shared" si="11"/>
        <v>565</v>
      </c>
    </row>
    <row r="60" spans="1:42" ht="14" x14ac:dyDescent="0.3">
      <c r="A60" s="4">
        <v>271</v>
      </c>
      <c r="B60" s="12" t="s">
        <v>285</v>
      </c>
      <c r="C60" s="12" t="s">
        <v>286</v>
      </c>
      <c r="D60" s="10" t="s">
        <v>2</v>
      </c>
      <c r="F60">
        <v>94</v>
      </c>
      <c r="G60">
        <v>95</v>
      </c>
      <c r="H60">
        <v>93</v>
      </c>
      <c r="I60">
        <v>97</v>
      </c>
      <c r="J60">
        <v>92</v>
      </c>
      <c r="K60">
        <v>93</v>
      </c>
      <c r="L60">
        <f t="shared" si="6"/>
        <v>564</v>
      </c>
      <c r="N60" s="7">
        <f t="shared" si="7"/>
        <v>564</v>
      </c>
      <c r="O60" s="4">
        <v>260</v>
      </c>
      <c r="P60" s="12" t="s">
        <v>268</v>
      </c>
      <c r="Q60" s="12" t="s">
        <v>46</v>
      </c>
      <c r="R60" s="10" t="s">
        <v>398</v>
      </c>
      <c r="T60">
        <v>92</v>
      </c>
      <c r="U60">
        <v>91</v>
      </c>
      <c r="V60">
        <v>96</v>
      </c>
      <c r="W60">
        <v>96</v>
      </c>
      <c r="X60">
        <v>95</v>
      </c>
      <c r="Y60">
        <v>95</v>
      </c>
      <c r="Z60">
        <f t="shared" si="8"/>
        <v>565</v>
      </c>
      <c r="AA60" s="10"/>
      <c r="AB60" s="7">
        <f t="shared" si="9"/>
        <v>565</v>
      </c>
      <c r="AC60" s="4">
        <v>255</v>
      </c>
      <c r="AD60" s="12" t="s">
        <v>261</v>
      </c>
      <c r="AE60" s="12" t="s">
        <v>262</v>
      </c>
      <c r="AF60" s="10" t="s">
        <v>1</v>
      </c>
      <c r="AH60">
        <v>92</v>
      </c>
      <c r="AI60">
        <v>96</v>
      </c>
      <c r="AJ60">
        <v>95</v>
      </c>
      <c r="AK60">
        <v>93</v>
      </c>
      <c r="AL60">
        <v>92</v>
      </c>
      <c r="AM60">
        <v>95</v>
      </c>
      <c r="AN60">
        <f t="shared" si="10"/>
        <v>563</v>
      </c>
      <c r="AP60" s="7">
        <f t="shared" si="11"/>
        <v>563</v>
      </c>
    </row>
    <row r="61" spans="1:42" ht="14" x14ac:dyDescent="0.3">
      <c r="A61" s="4">
        <v>255</v>
      </c>
      <c r="B61" s="12" t="s">
        <v>261</v>
      </c>
      <c r="C61" s="12" t="s">
        <v>262</v>
      </c>
      <c r="D61" s="10" t="s">
        <v>1</v>
      </c>
      <c r="F61" s="7">
        <v>94</v>
      </c>
      <c r="G61" s="7">
        <v>96</v>
      </c>
      <c r="H61" s="7">
        <v>91</v>
      </c>
      <c r="I61" s="7">
        <v>95</v>
      </c>
      <c r="J61" s="7">
        <v>92</v>
      </c>
      <c r="K61" s="7">
        <v>94</v>
      </c>
      <c r="L61">
        <f t="shared" si="6"/>
        <v>562</v>
      </c>
      <c r="M61" s="10"/>
      <c r="N61" s="7">
        <f t="shared" si="7"/>
        <v>562</v>
      </c>
      <c r="O61" s="4">
        <v>271</v>
      </c>
      <c r="P61" s="12" t="s">
        <v>285</v>
      </c>
      <c r="Q61" s="12" t="s">
        <v>286</v>
      </c>
      <c r="R61" s="10" t="s">
        <v>2</v>
      </c>
      <c r="T61">
        <v>94</v>
      </c>
      <c r="U61">
        <v>96</v>
      </c>
      <c r="V61">
        <v>93</v>
      </c>
      <c r="W61">
        <v>95</v>
      </c>
      <c r="X61">
        <v>94</v>
      </c>
      <c r="Y61">
        <v>93</v>
      </c>
      <c r="Z61">
        <f t="shared" si="8"/>
        <v>565</v>
      </c>
      <c r="AA61" s="10"/>
      <c r="AB61" s="7">
        <f t="shared" si="9"/>
        <v>565</v>
      </c>
      <c r="AC61" s="4">
        <v>268</v>
      </c>
      <c r="AD61" s="12" t="s">
        <v>281</v>
      </c>
      <c r="AE61" s="12" t="s">
        <v>282</v>
      </c>
      <c r="AF61" s="10" t="s">
        <v>2</v>
      </c>
      <c r="AH61">
        <v>92</v>
      </c>
      <c r="AI61">
        <v>95</v>
      </c>
      <c r="AJ61">
        <v>95</v>
      </c>
      <c r="AK61">
        <v>95</v>
      </c>
      <c r="AL61">
        <v>92</v>
      </c>
      <c r="AM61">
        <v>94</v>
      </c>
      <c r="AN61">
        <f t="shared" si="10"/>
        <v>563</v>
      </c>
      <c r="AO61" s="10"/>
      <c r="AP61" s="7">
        <f t="shared" si="11"/>
        <v>563</v>
      </c>
    </row>
    <row r="62" spans="1:42" ht="14" x14ac:dyDescent="0.3">
      <c r="A62" s="4">
        <v>268</v>
      </c>
      <c r="B62" s="12" t="s">
        <v>281</v>
      </c>
      <c r="C62" s="12" t="s">
        <v>282</v>
      </c>
      <c r="D62" s="10" t="s">
        <v>2</v>
      </c>
      <c r="F62">
        <v>94</v>
      </c>
      <c r="G62">
        <v>94</v>
      </c>
      <c r="H62">
        <v>94</v>
      </c>
      <c r="I62">
        <v>97</v>
      </c>
      <c r="J62">
        <v>93</v>
      </c>
      <c r="K62">
        <v>90</v>
      </c>
      <c r="L62">
        <f t="shared" si="6"/>
        <v>562</v>
      </c>
      <c r="N62" s="7">
        <f t="shared" si="7"/>
        <v>562</v>
      </c>
      <c r="O62" s="4">
        <v>245</v>
      </c>
      <c r="P62" s="12" t="s">
        <v>246</v>
      </c>
      <c r="Q62" s="12" t="s">
        <v>247</v>
      </c>
      <c r="R62" s="10" t="s">
        <v>1</v>
      </c>
      <c r="T62">
        <v>95</v>
      </c>
      <c r="U62">
        <v>93</v>
      </c>
      <c r="V62">
        <v>95</v>
      </c>
      <c r="W62">
        <v>97</v>
      </c>
      <c r="X62">
        <v>97</v>
      </c>
      <c r="Y62">
        <v>88</v>
      </c>
      <c r="Z62">
        <f t="shared" si="8"/>
        <v>565</v>
      </c>
      <c r="AA62" s="10"/>
      <c r="AB62" s="7">
        <f t="shared" si="9"/>
        <v>565</v>
      </c>
      <c r="AC62" s="4">
        <v>243</v>
      </c>
      <c r="AD62" s="12" t="s">
        <v>243</v>
      </c>
      <c r="AE62" s="12" t="s">
        <v>244</v>
      </c>
      <c r="AF62" s="10" t="s">
        <v>15</v>
      </c>
      <c r="AH62">
        <v>94</v>
      </c>
      <c r="AI62">
        <v>96</v>
      </c>
      <c r="AJ62">
        <v>95</v>
      </c>
      <c r="AK62">
        <v>93</v>
      </c>
      <c r="AL62">
        <v>92</v>
      </c>
      <c r="AM62">
        <v>93</v>
      </c>
      <c r="AN62">
        <f t="shared" si="10"/>
        <v>563</v>
      </c>
      <c r="AP62" s="7">
        <f t="shared" si="11"/>
        <v>563</v>
      </c>
    </row>
    <row r="63" spans="1:42" ht="14" hidden="1" x14ac:dyDescent="0.3">
      <c r="A63" s="4">
        <v>256</v>
      </c>
      <c r="B63" s="14" t="s">
        <v>263</v>
      </c>
      <c r="C63" s="12" t="s">
        <v>46</v>
      </c>
      <c r="D63" s="10"/>
      <c r="L63">
        <f t="shared" si="6"/>
        <v>0</v>
      </c>
      <c r="M63" s="10"/>
      <c r="N63" s="7">
        <f t="shared" si="7"/>
        <v>0</v>
      </c>
      <c r="O63" s="4">
        <v>256</v>
      </c>
      <c r="P63" s="14" t="s">
        <v>263</v>
      </c>
      <c r="Q63" s="12" t="s">
        <v>46</v>
      </c>
      <c r="R63" s="10"/>
      <c r="Z63">
        <f t="shared" si="8"/>
        <v>0</v>
      </c>
      <c r="AA63" s="10"/>
      <c r="AB63" s="7">
        <f t="shared" si="9"/>
        <v>0</v>
      </c>
      <c r="AC63" s="4">
        <v>256</v>
      </c>
      <c r="AD63" s="14" t="s">
        <v>263</v>
      </c>
      <c r="AE63" s="12" t="s">
        <v>46</v>
      </c>
      <c r="AF63" s="10"/>
      <c r="AN63">
        <f t="shared" si="10"/>
        <v>0</v>
      </c>
      <c r="AO63" s="10"/>
      <c r="AP63" s="7">
        <f t="shared" si="11"/>
        <v>0</v>
      </c>
    </row>
    <row r="64" spans="1:42" ht="14" x14ac:dyDescent="0.3">
      <c r="A64" s="4">
        <v>230</v>
      </c>
      <c r="B64" s="12" t="s">
        <v>228</v>
      </c>
      <c r="C64" s="12" t="s">
        <v>187</v>
      </c>
      <c r="D64" s="10" t="s">
        <v>1</v>
      </c>
      <c r="F64">
        <v>96</v>
      </c>
      <c r="G64">
        <v>93</v>
      </c>
      <c r="H64">
        <v>93</v>
      </c>
      <c r="I64" s="7">
        <v>97</v>
      </c>
      <c r="J64" s="54">
        <v>93</v>
      </c>
      <c r="K64" s="54">
        <v>90</v>
      </c>
      <c r="L64">
        <f t="shared" si="6"/>
        <v>562</v>
      </c>
      <c r="M64" s="10"/>
      <c r="N64" s="7">
        <f t="shared" si="7"/>
        <v>562</v>
      </c>
      <c r="O64" s="4">
        <v>237</v>
      </c>
      <c r="P64" s="12" t="s">
        <v>236</v>
      </c>
      <c r="Q64" s="12" t="s">
        <v>237</v>
      </c>
      <c r="R64" s="10" t="s">
        <v>2</v>
      </c>
      <c r="T64">
        <v>96</v>
      </c>
      <c r="U64">
        <v>93</v>
      </c>
      <c r="V64" s="7">
        <v>94</v>
      </c>
      <c r="W64" s="7">
        <v>91</v>
      </c>
      <c r="X64" s="7">
        <v>95</v>
      </c>
      <c r="Y64" s="7">
        <v>94</v>
      </c>
      <c r="Z64">
        <f t="shared" si="8"/>
        <v>563</v>
      </c>
      <c r="AA64" s="10"/>
      <c r="AB64" s="7">
        <f t="shared" si="9"/>
        <v>563</v>
      </c>
      <c r="AC64" s="4">
        <v>271</v>
      </c>
      <c r="AD64" s="12" t="s">
        <v>285</v>
      </c>
      <c r="AE64" s="12" t="s">
        <v>286</v>
      </c>
      <c r="AF64" s="10" t="s">
        <v>2</v>
      </c>
      <c r="AH64">
        <v>96</v>
      </c>
      <c r="AI64">
        <v>97</v>
      </c>
      <c r="AJ64">
        <v>92</v>
      </c>
      <c r="AK64">
        <v>95</v>
      </c>
      <c r="AL64">
        <v>90</v>
      </c>
      <c r="AM64">
        <v>92</v>
      </c>
      <c r="AN64">
        <f t="shared" si="10"/>
        <v>562</v>
      </c>
      <c r="AO64" s="10"/>
      <c r="AP64" s="7">
        <f t="shared" si="11"/>
        <v>562</v>
      </c>
    </row>
    <row r="65" spans="1:42" ht="14" x14ac:dyDescent="0.3">
      <c r="A65" s="4">
        <v>224</v>
      </c>
      <c r="B65" s="12" t="s">
        <v>217</v>
      </c>
      <c r="C65" s="12" t="s">
        <v>219</v>
      </c>
      <c r="D65" s="10" t="s">
        <v>2</v>
      </c>
      <c r="F65">
        <v>94</v>
      </c>
      <c r="G65">
        <v>88</v>
      </c>
      <c r="H65">
        <v>93</v>
      </c>
      <c r="I65">
        <v>93</v>
      </c>
      <c r="J65">
        <v>95</v>
      </c>
      <c r="K65">
        <v>97</v>
      </c>
      <c r="L65">
        <f t="shared" si="6"/>
        <v>560</v>
      </c>
      <c r="M65" s="10"/>
      <c r="N65" s="7">
        <f t="shared" si="7"/>
        <v>560</v>
      </c>
      <c r="O65" s="4">
        <v>251</v>
      </c>
      <c r="P65" s="12" t="s">
        <v>256</v>
      </c>
      <c r="Q65" s="12" t="s">
        <v>257</v>
      </c>
      <c r="R65" s="10" t="s">
        <v>398</v>
      </c>
      <c r="T65">
        <v>95</v>
      </c>
      <c r="U65">
        <v>92</v>
      </c>
      <c r="V65">
        <v>92</v>
      </c>
      <c r="W65">
        <v>95</v>
      </c>
      <c r="X65">
        <v>97</v>
      </c>
      <c r="Y65">
        <v>92</v>
      </c>
      <c r="Z65">
        <f t="shared" si="8"/>
        <v>563</v>
      </c>
      <c r="AA65" s="10"/>
      <c r="AB65" s="7">
        <f t="shared" si="9"/>
        <v>563</v>
      </c>
      <c r="AC65" s="4">
        <v>237</v>
      </c>
      <c r="AD65" s="12" t="s">
        <v>236</v>
      </c>
      <c r="AE65" s="12" t="s">
        <v>237</v>
      </c>
      <c r="AF65" s="10" t="s">
        <v>2</v>
      </c>
      <c r="AH65">
        <v>90</v>
      </c>
      <c r="AI65">
        <v>97</v>
      </c>
      <c r="AJ65" s="7">
        <v>95</v>
      </c>
      <c r="AK65" s="7">
        <v>91</v>
      </c>
      <c r="AL65" s="7">
        <v>96</v>
      </c>
      <c r="AM65" s="7">
        <v>92</v>
      </c>
      <c r="AN65">
        <f t="shared" si="10"/>
        <v>561</v>
      </c>
      <c r="AO65" s="10"/>
      <c r="AP65" s="7">
        <f t="shared" si="11"/>
        <v>561</v>
      </c>
    </row>
    <row r="66" spans="1:42" ht="14" x14ac:dyDescent="0.3">
      <c r="A66" s="4">
        <v>222</v>
      </c>
      <c r="B66" s="12" t="s">
        <v>216</v>
      </c>
      <c r="C66" s="12" t="s">
        <v>22</v>
      </c>
      <c r="D66" s="10" t="s">
        <v>15</v>
      </c>
      <c r="F66">
        <v>90</v>
      </c>
      <c r="G66">
        <v>91</v>
      </c>
      <c r="H66">
        <v>91</v>
      </c>
      <c r="I66">
        <v>98</v>
      </c>
      <c r="J66">
        <v>95</v>
      </c>
      <c r="K66">
        <v>93</v>
      </c>
      <c r="L66">
        <f t="shared" si="6"/>
        <v>558</v>
      </c>
      <c r="M66" s="10"/>
      <c r="N66" s="7">
        <f t="shared" si="7"/>
        <v>558</v>
      </c>
      <c r="O66" s="4">
        <v>207</v>
      </c>
      <c r="P66" s="12" t="s">
        <v>194</v>
      </c>
      <c r="Q66" s="12" t="s">
        <v>103</v>
      </c>
      <c r="R66" s="10" t="s">
        <v>398</v>
      </c>
      <c r="T66">
        <v>95</v>
      </c>
      <c r="U66">
        <v>95</v>
      </c>
      <c r="V66">
        <v>96</v>
      </c>
      <c r="W66">
        <v>93</v>
      </c>
      <c r="X66">
        <v>94</v>
      </c>
      <c r="Y66">
        <v>90</v>
      </c>
      <c r="Z66">
        <f t="shared" si="8"/>
        <v>563</v>
      </c>
      <c r="AA66" s="10"/>
      <c r="AB66" s="7">
        <f t="shared" si="9"/>
        <v>563</v>
      </c>
      <c r="AC66" s="4">
        <v>216</v>
      </c>
      <c r="AD66" s="12" t="s">
        <v>208</v>
      </c>
      <c r="AE66" s="12" t="s">
        <v>93</v>
      </c>
      <c r="AF66" s="10" t="s">
        <v>1</v>
      </c>
      <c r="AH66">
        <v>95</v>
      </c>
      <c r="AI66">
        <v>92</v>
      </c>
      <c r="AJ66">
        <v>95</v>
      </c>
      <c r="AK66" s="7">
        <v>90</v>
      </c>
      <c r="AL66" s="7">
        <v>89</v>
      </c>
      <c r="AM66" s="7">
        <v>98</v>
      </c>
      <c r="AN66">
        <f t="shared" si="10"/>
        <v>559</v>
      </c>
      <c r="AO66" s="10"/>
      <c r="AP66" s="7">
        <f t="shared" si="11"/>
        <v>559</v>
      </c>
    </row>
    <row r="67" spans="1:42" ht="14" x14ac:dyDescent="0.3">
      <c r="A67" s="4">
        <v>247</v>
      </c>
      <c r="B67" s="12" t="s">
        <v>249</v>
      </c>
      <c r="C67" s="12" t="s">
        <v>22</v>
      </c>
      <c r="D67" s="10" t="s">
        <v>399</v>
      </c>
      <c r="F67">
        <v>91</v>
      </c>
      <c r="G67">
        <v>91</v>
      </c>
      <c r="H67">
        <v>93</v>
      </c>
      <c r="I67">
        <v>94</v>
      </c>
      <c r="J67">
        <v>93</v>
      </c>
      <c r="K67">
        <v>93</v>
      </c>
      <c r="L67">
        <f t="shared" si="6"/>
        <v>555</v>
      </c>
      <c r="M67" s="10"/>
      <c r="N67" s="7">
        <f t="shared" si="7"/>
        <v>555</v>
      </c>
      <c r="O67" s="4">
        <v>247</v>
      </c>
      <c r="P67" s="12" t="s">
        <v>249</v>
      </c>
      <c r="Q67" s="12" t="s">
        <v>22</v>
      </c>
      <c r="R67" s="10" t="s">
        <v>399</v>
      </c>
      <c r="T67" s="2">
        <v>92</v>
      </c>
      <c r="U67" s="60">
        <v>94</v>
      </c>
      <c r="V67" s="2">
        <v>96</v>
      </c>
      <c r="W67" s="7">
        <v>92</v>
      </c>
      <c r="X67" s="7">
        <v>94</v>
      </c>
      <c r="Y67" s="7">
        <v>94</v>
      </c>
      <c r="Z67">
        <f t="shared" si="8"/>
        <v>562</v>
      </c>
      <c r="AA67" s="10"/>
      <c r="AB67" s="7">
        <f t="shared" si="9"/>
        <v>562</v>
      </c>
      <c r="AC67" s="4">
        <v>222</v>
      </c>
      <c r="AD67" s="12" t="s">
        <v>216</v>
      </c>
      <c r="AE67" s="12" t="s">
        <v>22</v>
      </c>
      <c r="AF67" s="10" t="s">
        <v>15</v>
      </c>
      <c r="AH67">
        <v>96</v>
      </c>
      <c r="AI67">
        <v>92</v>
      </c>
      <c r="AJ67">
        <v>90</v>
      </c>
      <c r="AK67">
        <v>93</v>
      </c>
      <c r="AL67">
        <v>96</v>
      </c>
      <c r="AM67">
        <v>92</v>
      </c>
      <c r="AN67">
        <f t="shared" si="10"/>
        <v>559</v>
      </c>
      <c r="AO67" s="10"/>
      <c r="AP67" s="7">
        <f t="shared" si="11"/>
        <v>559</v>
      </c>
    </row>
    <row r="68" spans="1:42" ht="14" x14ac:dyDescent="0.3">
      <c r="A68" s="4">
        <v>210</v>
      </c>
      <c r="B68" s="12" t="s">
        <v>197</v>
      </c>
      <c r="C68" s="12" t="s">
        <v>198</v>
      </c>
      <c r="D68" s="10" t="s">
        <v>2</v>
      </c>
      <c r="F68">
        <v>96</v>
      </c>
      <c r="G68">
        <v>89</v>
      </c>
      <c r="H68">
        <v>94</v>
      </c>
      <c r="I68">
        <v>91</v>
      </c>
      <c r="J68">
        <v>92</v>
      </c>
      <c r="K68">
        <v>93</v>
      </c>
      <c r="L68">
        <f t="shared" si="6"/>
        <v>555</v>
      </c>
      <c r="M68" s="10"/>
      <c r="N68" s="7">
        <f t="shared" si="7"/>
        <v>555</v>
      </c>
      <c r="O68" s="4">
        <v>255</v>
      </c>
      <c r="P68" s="12" t="s">
        <v>261</v>
      </c>
      <c r="Q68" s="12" t="s">
        <v>262</v>
      </c>
      <c r="R68" s="10" t="s">
        <v>1</v>
      </c>
      <c r="T68">
        <v>91</v>
      </c>
      <c r="U68">
        <v>94</v>
      </c>
      <c r="V68">
        <v>95</v>
      </c>
      <c r="W68">
        <v>96</v>
      </c>
      <c r="X68">
        <v>91</v>
      </c>
      <c r="Y68">
        <v>93</v>
      </c>
      <c r="Z68">
        <f t="shared" si="8"/>
        <v>560</v>
      </c>
      <c r="AB68" s="7">
        <f t="shared" si="9"/>
        <v>560</v>
      </c>
      <c r="AC68" s="4">
        <v>249</v>
      </c>
      <c r="AD68" s="12" t="s">
        <v>252</v>
      </c>
      <c r="AE68" s="12" t="s">
        <v>253</v>
      </c>
      <c r="AF68" s="10" t="s">
        <v>2</v>
      </c>
      <c r="AH68" s="7">
        <v>93</v>
      </c>
      <c r="AI68" s="7">
        <v>95</v>
      </c>
      <c r="AJ68" s="7">
        <v>93</v>
      </c>
      <c r="AK68" s="7">
        <v>92</v>
      </c>
      <c r="AL68" s="7">
        <v>91</v>
      </c>
      <c r="AM68" s="7">
        <v>93</v>
      </c>
      <c r="AN68">
        <f t="shared" si="10"/>
        <v>557</v>
      </c>
      <c r="AO68" s="10"/>
      <c r="AP68" s="7">
        <f t="shared" si="11"/>
        <v>557</v>
      </c>
    </row>
    <row r="69" spans="1:42" ht="14" x14ac:dyDescent="0.3">
      <c r="A69" s="4">
        <v>207</v>
      </c>
      <c r="B69" s="12" t="s">
        <v>194</v>
      </c>
      <c r="C69" s="12" t="s">
        <v>103</v>
      </c>
      <c r="D69" s="10" t="s">
        <v>398</v>
      </c>
      <c r="F69">
        <v>93</v>
      </c>
      <c r="G69">
        <v>92</v>
      </c>
      <c r="H69" s="7">
        <v>95</v>
      </c>
      <c r="I69" s="7">
        <v>91</v>
      </c>
      <c r="J69" s="7">
        <v>94</v>
      </c>
      <c r="K69" s="7">
        <v>89</v>
      </c>
      <c r="L69">
        <f t="shared" si="6"/>
        <v>554</v>
      </c>
      <c r="M69" s="10"/>
      <c r="N69" s="7">
        <f t="shared" si="7"/>
        <v>554</v>
      </c>
      <c r="O69" s="4">
        <v>230</v>
      </c>
      <c r="P69" s="12" t="s">
        <v>228</v>
      </c>
      <c r="Q69" s="12" t="s">
        <v>187</v>
      </c>
      <c r="R69" s="10" t="s">
        <v>1</v>
      </c>
      <c r="T69">
        <v>94</v>
      </c>
      <c r="U69">
        <v>94</v>
      </c>
      <c r="V69">
        <v>92</v>
      </c>
      <c r="W69">
        <v>91</v>
      </c>
      <c r="X69">
        <v>94</v>
      </c>
      <c r="Y69">
        <v>91</v>
      </c>
      <c r="Z69">
        <f t="shared" si="8"/>
        <v>556</v>
      </c>
      <c r="AA69" s="10"/>
      <c r="AB69" s="7">
        <f t="shared" si="9"/>
        <v>556</v>
      </c>
      <c r="AC69" s="4">
        <v>210</v>
      </c>
      <c r="AD69" s="12" t="s">
        <v>197</v>
      </c>
      <c r="AE69" s="12" t="s">
        <v>198</v>
      </c>
      <c r="AF69" s="10" t="s">
        <v>2</v>
      </c>
      <c r="AH69" s="7">
        <v>94</v>
      </c>
      <c r="AI69" s="60">
        <v>93</v>
      </c>
      <c r="AJ69" s="7">
        <v>94</v>
      </c>
      <c r="AK69" s="7">
        <v>93</v>
      </c>
      <c r="AL69" s="7">
        <v>91</v>
      </c>
      <c r="AM69" s="7">
        <v>90</v>
      </c>
      <c r="AN69" s="2">
        <f t="shared" si="10"/>
        <v>555</v>
      </c>
      <c r="AO69" s="10"/>
      <c r="AP69" s="7">
        <f t="shared" si="11"/>
        <v>555</v>
      </c>
    </row>
    <row r="70" spans="1:42" ht="14" x14ac:dyDescent="0.3">
      <c r="A70" s="4">
        <v>249</v>
      </c>
      <c r="B70" s="12" t="s">
        <v>252</v>
      </c>
      <c r="C70" s="12" t="s">
        <v>253</v>
      </c>
      <c r="D70" s="10" t="s">
        <v>2</v>
      </c>
      <c r="F70" s="2">
        <v>95</v>
      </c>
      <c r="G70" s="2">
        <v>94</v>
      </c>
      <c r="H70" s="2">
        <v>86</v>
      </c>
      <c r="I70" s="7">
        <v>93</v>
      </c>
      <c r="J70" s="7">
        <v>90</v>
      </c>
      <c r="K70" s="7">
        <v>89</v>
      </c>
      <c r="L70">
        <f t="shared" si="6"/>
        <v>547</v>
      </c>
      <c r="M70" s="10"/>
      <c r="N70" s="7">
        <f t="shared" si="7"/>
        <v>547</v>
      </c>
      <c r="O70" s="4">
        <v>249</v>
      </c>
      <c r="P70" s="12" t="s">
        <v>252</v>
      </c>
      <c r="Q70" s="12" t="s">
        <v>253</v>
      </c>
      <c r="R70" s="10" t="s">
        <v>2</v>
      </c>
      <c r="T70" s="7">
        <v>92</v>
      </c>
      <c r="U70" s="7">
        <v>92</v>
      </c>
      <c r="V70" s="7">
        <v>90</v>
      </c>
      <c r="W70" s="7">
        <v>92</v>
      </c>
      <c r="X70" s="7">
        <v>97</v>
      </c>
      <c r="Y70">
        <v>91</v>
      </c>
      <c r="Z70">
        <f t="shared" si="8"/>
        <v>554</v>
      </c>
      <c r="AA70" s="10"/>
      <c r="AB70" s="7">
        <f t="shared" si="9"/>
        <v>554</v>
      </c>
      <c r="AC70" s="4">
        <v>207</v>
      </c>
      <c r="AD70" s="12" t="s">
        <v>194</v>
      </c>
      <c r="AE70" s="12" t="s">
        <v>103</v>
      </c>
      <c r="AF70" s="10" t="s">
        <v>398</v>
      </c>
      <c r="AH70">
        <v>92</v>
      </c>
      <c r="AI70">
        <v>93</v>
      </c>
      <c r="AJ70">
        <v>89</v>
      </c>
      <c r="AK70">
        <v>92</v>
      </c>
      <c r="AL70">
        <v>94</v>
      </c>
      <c r="AM70">
        <v>93</v>
      </c>
      <c r="AN70">
        <f t="shared" si="10"/>
        <v>553</v>
      </c>
      <c r="AO70" s="10"/>
      <c r="AP70" s="7">
        <f t="shared" si="11"/>
        <v>553</v>
      </c>
    </row>
    <row r="71" spans="1:42" ht="14" x14ac:dyDescent="0.3">
      <c r="A71" s="4">
        <v>250</v>
      </c>
      <c r="B71" s="12" t="s">
        <v>254</v>
      </c>
      <c r="C71" s="12" t="s">
        <v>255</v>
      </c>
      <c r="D71" s="10" t="s">
        <v>401</v>
      </c>
      <c r="F71" s="2">
        <v>88</v>
      </c>
      <c r="G71" s="2">
        <v>87</v>
      </c>
      <c r="H71" s="2">
        <v>94</v>
      </c>
      <c r="I71" s="7">
        <v>88</v>
      </c>
      <c r="J71" s="7">
        <v>96</v>
      </c>
      <c r="K71" s="7">
        <v>92</v>
      </c>
      <c r="L71">
        <f t="shared" si="6"/>
        <v>545</v>
      </c>
      <c r="M71" s="10"/>
      <c r="N71" s="7">
        <f t="shared" si="7"/>
        <v>545</v>
      </c>
      <c r="O71" s="4">
        <v>223</v>
      </c>
      <c r="P71" s="12" t="s">
        <v>217</v>
      </c>
      <c r="Q71" s="12" t="s">
        <v>218</v>
      </c>
      <c r="R71" s="10" t="s">
        <v>2</v>
      </c>
      <c r="T71" s="7">
        <v>91</v>
      </c>
      <c r="U71" s="7">
        <v>93</v>
      </c>
      <c r="V71" s="7">
        <v>90</v>
      </c>
      <c r="W71" s="7">
        <v>91</v>
      </c>
      <c r="X71" s="7">
        <v>91</v>
      </c>
      <c r="Y71" s="7">
        <v>95</v>
      </c>
      <c r="Z71">
        <f t="shared" si="8"/>
        <v>551</v>
      </c>
      <c r="AB71" s="7">
        <f t="shared" si="9"/>
        <v>551</v>
      </c>
      <c r="AC71" s="4">
        <v>260</v>
      </c>
      <c r="AD71" s="12" t="s">
        <v>268</v>
      </c>
      <c r="AE71" s="12" t="s">
        <v>46</v>
      </c>
      <c r="AF71" s="10" t="s">
        <v>398</v>
      </c>
      <c r="AH71">
        <v>94</v>
      </c>
      <c r="AI71">
        <v>90</v>
      </c>
      <c r="AJ71">
        <v>90</v>
      </c>
      <c r="AK71">
        <v>96</v>
      </c>
      <c r="AL71">
        <v>92</v>
      </c>
      <c r="AM71">
        <v>91</v>
      </c>
      <c r="AN71">
        <f t="shared" si="10"/>
        <v>553</v>
      </c>
      <c r="AO71" s="10"/>
      <c r="AP71" s="7">
        <f t="shared" si="11"/>
        <v>553</v>
      </c>
    </row>
    <row r="72" spans="1:42" ht="16.5" customHeight="1" x14ac:dyDescent="0.3">
      <c r="A72" s="4">
        <v>217</v>
      </c>
      <c r="B72" s="14" t="s">
        <v>209</v>
      </c>
      <c r="C72" s="12" t="s">
        <v>64</v>
      </c>
      <c r="D72" s="10" t="s">
        <v>2</v>
      </c>
      <c r="F72">
        <v>88</v>
      </c>
      <c r="G72">
        <v>93</v>
      </c>
      <c r="H72">
        <v>92</v>
      </c>
      <c r="I72">
        <v>92</v>
      </c>
      <c r="J72">
        <v>87</v>
      </c>
      <c r="K72">
        <v>92</v>
      </c>
      <c r="L72">
        <f t="shared" si="6"/>
        <v>544</v>
      </c>
      <c r="M72" s="10"/>
      <c r="N72" s="7">
        <f t="shared" si="7"/>
        <v>544</v>
      </c>
      <c r="O72" s="4">
        <v>250</v>
      </c>
      <c r="P72" s="12" t="s">
        <v>254</v>
      </c>
      <c r="Q72" s="12" t="s">
        <v>255</v>
      </c>
      <c r="R72" s="10" t="s">
        <v>401</v>
      </c>
      <c r="T72">
        <v>87</v>
      </c>
      <c r="U72">
        <v>90</v>
      </c>
      <c r="V72">
        <v>93</v>
      </c>
      <c r="W72">
        <v>93</v>
      </c>
      <c r="X72">
        <v>94</v>
      </c>
      <c r="Y72">
        <v>88</v>
      </c>
      <c r="Z72">
        <f t="shared" si="8"/>
        <v>545</v>
      </c>
      <c r="AA72" s="10"/>
      <c r="AB72" s="7">
        <f t="shared" si="9"/>
        <v>545</v>
      </c>
      <c r="AC72" s="4">
        <v>223</v>
      </c>
      <c r="AD72" s="12" t="s">
        <v>217</v>
      </c>
      <c r="AE72" s="12" t="s">
        <v>218</v>
      </c>
      <c r="AF72" s="10" t="s">
        <v>2</v>
      </c>
      <c r="AH72" s="7">
        <v>91</v>
      </c>
      <c r="AI72" s="7">
        <v>92</v>
      </c>
      <c r="AJ72" s="7">
        <v>88</v>
      </c>
      <c r="AK72" s="7">
        <v>93</v>
      </c>
      <c r="AL72" s="7">
        <v>89</v>
      </c>
      <c r="AM72" s="7">
        <v>95</v>
      </c>
      <c r="AN72">
        <f t="shared" si="10"/>
        <v>548</v>
      </c>
      <c r="AP72" s="7">
        <f t="shared" si="11"/>
        <v>548</v>
      </c>
    </row>
    <row r="73" spans="1:42" ht="16.5" customHeight="1" x14ac:dyDescent="0.3">
      <c r="A73" s="4">
        <v>223</v>
      </c>
      <c r="B73" s="12" t="s">
        <v>217</v>
      </c>
      <c r="C73" s="12" t="s">
        <v>218</v>
      </c>
      <c r="D73" s="10" t="s">
        <v>2</v>
      </c>
      <c r="F73">
        <v>87</v>
      </c>
      <c r="G73">
        <v>91</v>
      </c>
      <c r="H73">
        <v>92</v>
      </c>
      <c r="I73">
        <v>88</v>
      </c>
      <c r="J73">
        <v>91</v>
      </c>
      <c r="K73">
        <v>81</v>
      </c>
      <c r="L73">
        <f t="shared" si="6"/>
        <v>530</v>
      </c>
      <c r="M73" s="10"/>
      <c r="N73" s="7">
        <f t="shared" si="7"/>
        <v>530</v>
      </c>
      <c r="O73" s="4">
        <v>210</v>
      </c>
      <c r="P73" s="12" t="s">
        <v>197</v>
      </c>
      <c r="Q73" s="12" t="s">
        <v>198</v>
      </c>
      <c r="R73" s="10" t="s">
        <v>2</v>
      </c>
      <c r="T73" s="7">
        <v>91</v>
      </c>
      <c r="U73" s="60">
        <v>92</v>
      </c>
      <c r="V73" s="7">
        <v>93</v>
      </c>
      <c r="W73" s="7">
        <v>90</v>
      </c>
      <c r="X73" s="7">
        <v>82</v>
      </c>
      <c r="Y73" s="7">
        <v>91</v>
      </c>
      <c r="Z73" s="2">
        <f t="shared" si="8"/>
        <v>539</v>
      </c>
      <c r="AA73" s="10"/>
      <c r="AB73" s="7">
        <f t="shared" si="9"/>
        <v>539</v>
      </c>
      <c r="AC73" s="4">
        <v>217</v>
      </c>
      <c r="AD73" s="14" t="s">
        <v>209</v>
      </c>
      <c r="AE73" s="12" t="s">
        <v>64</v>
      </c>
      <c r="AF73" s="10" t="s">
        <v>2</v>
      </c>
      <c r="AH73">
        <v>86</v>
      </c>
      <c r="AI73">
        <v>90</v>
      </c>
      <c r="AJ73">
        <v>92</v>
      </c>
      <c r="AK73" s="7">
        <v>91</v>
      </c>
      <c r="AL73" s="7">
        <v>94</v>
      </c>
      <c r="AM73" s="7">
        <v>91</v>
      </c>
      <c r="AN73">
        <f t="shared" si="10"/>
        <v>544</v>
      </c>
      <c r="AO73" s="10"/>
      <c r="AP73" s="7">
        <f t="shared" si="11"/>
        <v>544</v>
      </c>
    </row>
    <row r="74" spans="1:42" ht="16.5" customHeight="1" x14ac:dyDescent="0.3">
      <c r="A74" s="4">
        <v>261</v>
      </c>
      <c r="B74" s="12" t="s">
        <v>270</v>
      </c>
      <c r="C74" s="12" t="s">
        <v>189</v>
      </c>
      <c r="D74" s="10" t="s">
        <v>0</v>
      </c>
      <c r="F74">
        <v>86</v>
      </c>
      <c r="G74">
        <v>92</v>
      </c>
      <c r="H74">
        <v>92</v>
      </c>
      <c r="I74">
        <v>83</v>
      </c>
      <c r="J74">
        <v>83</v>
      </c>
      <c r="K74">
        <v>90</v>
      </c>
      <c r="L74">
        <f t="shared" si="6"/>
        <v>526</v>
      </c>
      <c r="M74" s="10"/>
      <c r="N74" s="7">
        <f t="shared" si="7"/>
        <v>526</v>
      </c>
      <c r="O74" s="4">
        <v>261</v>
      </c>
      <c r="P74" s="12" t="s">
        <v>270</v>
      </c>
      <c r="Q74" s="12" t="s">
        <v>189</v>
      </c>
      <c r="R74" s="10" t="s">
        <v>0</v>
      </c>
      <c r="T74">
        <v>90</v>
      </c>
      <c r="U74">
        <v>92</v>
      </c>
      <c r="V74">
        <v>91</v>
      </c>
      <c r="W74">
        <v>85</v>
      </c>
      <c r="X74">
        <v>86</v>
      </c>
      <c r="Y74">
        <v>90</v>
      </c>
      <c r="Z74">
        <f t="shared" si="8"/>
        <v>534</v>
      </c>
      <c r="AA74" s="10"/>
      <c r="AB74" s="7">
        <f t="shared" si="9"/>
        <v>534</v>
      </c>
      <c r="AC74" s="4">
        <v>261</v>
      </c>
      <c r="AD74" s="12" t="s">
        <v>270</v>
      </c>
      <c r="AE74" s="12" t="s">
        <v>189</v>
      </c>
      <c r="AF74" s="10" t="s">
        <v>0</v>
      </c>
      <c r="AH74">
        <v>90</v>
      </c>
      <c r="AI74">
        <v>89</v>
      </c>
      <c r="AJ74">
        <v>94</v>
      </c>
      <c r="AK74">
        <v>89</v>
      </c>
      <c r="AL74">
        <v>91</v>
      </c>
      <c r="AM74">
        <v>90</v>
      </c>
      <c r="AN74">
        <f t="shared" si="10"/>
        <v>543</v>
      </c>
      <c r="AO74" s="10"/>
      <c r="AP74" s="7">
        <f t="shared" si="11"/>
        <v>543</v>
      </c>
    </row>
    <row r="75" spans="1:42" ht="16.5" customHeight="1" x14ac:dyDescent="0.3">
      <c r="A75" s="4">
        <v>272</v>
      </c>
      <c r="B75" s="12" t="s">
        <v>287</v>
      </c>
      <c r="C75" s="12" t="s">
        <v>20</v>
      </c>
      <c r="D75" s="10" t="s">
        <v>8</v>
      </c>
      <c r="F75">
        <v>84</v>
      </c>
      <c r="G75">
        <v>81</v>
      </c>
      <c r="H75">
        <v>85</v>
      </c>
      <c r="I75">
        <v>92</v>
      </c>
      <c r="J75">
        <v>87</v>
      </c>
      <c r="K75">
        <v>91</v>
      </c>
      <c r="L75">
        <f t="shared" si="6"/>
        <v>520</v>
      </c>
      <c r="N75" s="7">
        <f t="shared" si="7"/>
        <v>520</v>
      </c>
      <c r="O75" s="4">
        <v>217</v>
      </c>
      <c r="P75" s="14" t="s">
        <v>209</v>
      </c>
      <c r="Q75" s="12" t="s">
        <v>64</v>
      </c>
      <c r="R75" s="10" t="s">
        <v>2</v>
      </c>
      <c r="T75">
        <v>95</v>
      </c>
      <c r="U75">
        <v>92</v>
      </c>
      <c r="V75">
        <v>91</v>
      </c>
      <c r="W75" s="7">
        <v>93</v>
      </c>
      <c r="X75" s="7">
        <v>92</v>
      </c>
      <c r="Y75" s="7">
        <v>69</v>
      </c>
      <c r="Z75">
        <f t="shared" si="8"/>
        <v>532</v>
      </c>
      <c r="AA75" s="10"/>
      <c r="AB75" s="7">
        <f t="shared" si="9"/>
        <v>532</v>
      </c>
      <c r="AC75" s="4">
        <v>250</v>
      </c>
      <c r="AD75" s="12" t="s">
        <v>254</v>
      </c>
      <c r="AE75" s="12" t="s">
        <v>255</v>
      </c>
      <c r="AF75" s="10" t="s">
        <v>401</v>
      </c>
      <c r="AH75">
        <v>91</v>
      </c>
      <c r="AI75">
        <v>88</v>
      </c>
      <c r="AJ75">
        <v>92</v>
      </c>
      <c r="AK75">
        <v>92</v>
      </c>
      <c r="AL75">
        <v>89</v>
      </c>
      <c r="AM75">
        <v>89</v>
      </c>
      <c r="AN75">
        <f t="shared" si="10"/>
        <v>541</v>
      </c>
      <c r="AO75" s="10"/>
      <c r="AP75" s="7">
        <f t="shared" si="11"/>
        <v>541</v>
      </c>
    </row>
    <row r="76" spans="1:42" ht="16.5" customHeight="1" x14ac:dyDescent="0.3">
      <c r="A76" s="4">
        <v>202</v>
      </c>
      <c r="B76" s="12" t="s">
        <v>16</v>
      </c>
      <c r="C76" s="12" t="s">
        <v>17</v>
      </c>
      <c r="D76" s="13" t="s">
        <v>8</v>
      </c>
      <c r="F76">
        <v>81</v>
      </c>
      <c r="G76">
        <v>87</v>
      </c>
      <c r="H76">
        <v>84</v>
      </c>
      <c r="I76">
        <v>86</v>
      </c>
      <c r="J76">
        <v>89</v>
      </c>
      <c r="K76">
        <v>87</v>
      </c>
      <c r="L76">
        <f t="shared" si="6"/>
        <v>514</v>
      </c>
      <c r="M76" s="10"/>
      <c r="N76" s="7">
        <f t="shared" si="7"/>
        <v>514</v>
      </c>
      <c r="O76" s="4">
        <v>215</v>
      </c>
      <c r="P76" s="12" t="s">
        <v>205</v>
      </c>
      <c r="Q76" s="12" t="s">
        <v>34</v>
      </c>
      <c r="R76" s="10" t="s">
        <v>2</v>
      </c>
      <c r="T76">
        <v>90</v>
      </c>
      <c r="U76">
        <v>92</v>
      </c>
      <c r="V76">
        <v>87</v>
      </c>
      <c r="W76">
        <v>87</v>
      </c>
      <c r="X76">
        <v>85</v>
      </c>
      <c r="Y76">
        <v>89</v>
      </c>
      <c r="Z76">
        <f t="shared" si="8"/>
        <v>530</v>
      </c>
      <c r="AB76" s="7">
        <f t="shared" si="9"/>
        <v>530</v>
      </c>
      <c r="AC76" s="4">
        <v>215</v>
      </c>
      <c r="AD76" s="12" t="s">
        <v>205</v>
      </c>
      <c r="AE76" s="12" t="s">
        <v>34</v>
      </c>
      <c r="AF76" s="10" t="s">
        <v>2</v>
      </c>
      <c r="AH76">
        <v>89</v>
      </c>
      <c r="AI76">
        <v>93</v>
      </c>
      <c r="AJ76">
        <v>81</v>
      </c>
      <c r="AK76">
        <v>89</v>
      </c>
      <c r="AL76">
        <v>90</v>
      </c>
      <c r="AM76">
        <v>95</v>
      </c>
      <c r="AN76">
        <f t="shared" si="10"/>
        <v>537</v>
      </c>
      <c r="AP76" s="7">
        <f t="shared" si="11"/>
        <v>537</v>
      </c>
    </row>
    <row r="77" spans="1:42" ht="16.5" customHeight="1" x14ac:dyDescent="0.3">
      <c r="A77" s="4">
        <v>215</v>
      </c>
      <c r="B77" s="12" t="s">
        <v>205</v>
      </c>
      <c r="C77" s="12" t="s">
        <v>34</v>
      </c>
      <c r="D77" s="10" t="s">
        <v>2</v>
      </c>
      <c r="F77">
        <v>87</v>
      </c>
      <c r="G77">
        <v>87</v>
      </c>
      <c r="H77">
        <v>86</v>
      </c>
      <c r="I77">
        <v>84</v>
      </c>
      <c r="J77">
        <v>82</v>
      </c>
      <c r="K77">
        <v>82</v>
      </c>
      <c r="L77">
        <f t="shared" si="6"/>
        <v>508</v>
      </c>
      <c r="M77" s="10"/>
      <c r="N77" s="7">
        <f t="shared" si="7"/>
        <v>508</v>
      </c>
      <c r="O77" s="4">
        <v>272</v>
      </c>
      <c r="P77" s="12" t="s">
        <v>287</v>
      </c>
      <c r="Q77" s="12" t="s">
        <v>20</v>
      </c>
      <c r="R77" s="10" t="s">
        <v>8</v>
      </c>
      <c r="T77">
        <v>85</v>
      </c>
      <c r="U77">
        <v>88</v>
      </c>
      <c r="V77">
        <v>79</v>
      </c>
      <c r="W77">
        <v>92</v>
      </c>
      <c r="X77">
        <v>84</v>
      </c>
      <c r="Y77">
        <v>88</v>
      </c>
      <c r="Z77">
        <f t="shared" si="8"/>
        <v>516</v>
      </c>
      <c r="AA77" s="10"/>
      <c r="AB77" s="7">
        <f t="shared" si="9"/>
        <v>516</v>
      </c>
      <c r="AC77" s="4">
        <v>272</v>
      </c>
      <c r="AD77" s="12" t="s">
        <v>287</v>
      </c>
      <c r="AE77" s="12" t="s">
        <v>20</v>
      </c>
      <c r="AF77" s="10" t="s">
        <v>8</v>
      </c>
      <c r="AH77">
        <v>89</v>
      </c>
      <c r="AI77">
        <v>91</v>
      </c>
      <c r="AJ77">
        <v>89</v>
      </c>
      <c r="AK77">
        <v>85</v>
      </c>
      <c r="AL77">
        <v>80</v>
      </c>
      <c r="AM77">
        <v>85</v>
      </c>
      <c r="AN77">
        <f t="shared" si="10"/>
        <v>519</v>
      </c>
      <c r="AO77" s="10"/>
      <c r="AP77" s="7">
        <f t="shared" si="11"/>
        <v>519</v>
      </c>
    </row>
    <row r="78" spans="1:42" ht="16.5" customHeight="1" x14ac:dyDescent="0.3">
      <c r="A78" s="4">
        <v>246</v>
      </c>
      <c r="B78" s="12" t="s">
        <v>162</v>
      </c>
      <c r="C78" s="12" t="s">
        <v>248</v>
      </c>
      <c r="D78" s="10" t="s">
        <v>398</v>
      </c>
      <c r="F78">
        <v>78</v>
      </c>
      <c r="G78">
        <v>75</v>
      </c>
      <c r="H78">
        <v>85</v>
      </c>
      <c r="I78">
        <v>85</v>
      </c>
      <c r="J78">
        <v>83</v>
      </c>
      <c r="K78">
        <v>86</v>
      </c>
      <c r="L78">
        <f t="shared" si="6"/>
        <v>492</v>
      </c>
      <c r="M78" s="10"/>
      <c r="N78" s="7">
        <f t="shared" si="7"/>
        <v>492</v>
      </c>
      <c r="O78" s="4">
        <v>202</v>
      </c>
      <c r="P78" s="12" t="s">
        <v>16</v>
      </c>
      <c r="Q78" s="12" t="s">
        <v>17</v>
      </c>
      <c r="R78" s="13" t="s">
        <v>8</v>
      </c>
      <c r="T78" s="2">
        <v>87</v>
      </c>
      <c r="U78" s="2">
        <v>83</v>
      </c>
      <c r="V78" s="2">
        <v>86</v>
      </c>
      <c r="W78" s="7">
        <v>87</v>
      </c>
      <c r="X78" s="7">
        <v>80</v>
      </c>
      <c r="Y78" s="7">
        <v>75</v>
      </c>
      <c r="Z78">
        <f t="shared" si="8"/>
        <v>498</v>
      </c>
      <c r="AA78" s="10"/>
      <c r="AB78" s="7">
        <f t="shared" si="9"/>
        <v>498</v>
      </c>
      <c r="AC78" s="4">
        <v>202</v>
      </c>
      <c r="AD78" s="12" t="s">
        <v>16</v>
      </c>
      <c r="AE78" s="12" t="s">
        <v>17</v>
      </c>
      <c r="AF78" s="13" t="s">
        <v>8</v>
      </c>
      <c r="AH78" s="2">
        <v>80</v>
      </c>
      <c r="AI78" s="2">
        <v>87</v>
      </c>
      <c r="AJ78" s="2">
        <v>82</v>
      </c>
      <c r="AK78" s="7">
        <v>88</v>
      </c>
      <c r="AL78" s="7">
        <v>84</v>
      </c>
      <c r="AM78" s="7">
        <v>84</v>
      </c>
      <c r="AN78">
        <f t="shared" si="10"/>
        <v>505</v>
      </c>
      <c r="AO78" s="10"/>
      <c r="AP78" s="7">
        <f t="shared" si="11"/>
        <v>505</v>
      </c>
    </row>
    <row r="79" spans="1:42" ht="16.5" customHeight="1" x14ac:dyDescent="0.3">
      <c r="A79" s="4">
        <v>263</v>
      </c>
      <c r="B79" s="12" t="s">
        <v>273</v>
      </c>
      <c r="C79" s="12" t="s">
        <v>274</v>
      </c>
      <c r="D79" s="10" t="s">
        <v>15</v>
      </c>
      <c r="F79">
        <v>78</v>
      </c>
      <c r="G79">
        <v>73</v>
      </c>
      <c r="H79">
        <v>78</v>
      </c>
      <c r="I79">
        <v>79</v>
      </c>
      <c r="J79">
        <v>81</v>
      </c>
      <c r="K79">
        <v>77</v>
      </c>
      <c r="L79">
        <f t="shared" si="6"/>
        <v>466</v>
      </c>
      <c r="M79" s="10"/>
      <c r="N79" s="7">
        <f t="shared" si="7"/>
        <v>466</v>
      </c>
      <c r="O79" s="4">
        <v>246</v>
      </c>
      <c r="P79" s="12" t="s">
        <v>162</v>
      </c>
      <c r="Q79" s="12" t="s">
        <v>248</v>
      </c>
      <c r="R79" s="10" t="s">
        <v>398</v>
      </c>
      <c r="T79">
        <v>83</v>
      </c>
      <c r="U79">
        <v>74</v>
      </c>
      <c r="V79">
        <v>78</v>
      </c>
      <c r="W79">
        <v>84</v>
      </c>
      <c r="X79">
        <v>77</v>
      </c>
      <c r="Y79">
        <v>84</v>
      </c>
      <c r="Z79">
        <f t="shared" si="8"/>
        <v>480</v>
      </c>
      <c r="AB79" s="7">
        <f t="shared" si="9"/>
        <v>480</v>
      </c>
      <c r="AC79" s="4">
        <v>246</v>
      </c>
      <c r="AD79" s="12" t="s">
        <v>162</v>
      </c>
      <c r="AE79" s="12" t="s">
        <v>248</v>
      </c>
      <c r="AF79" s="10" t="s">
        <v>398</v>
      </c>
      <c r="AH79">
        <v>83</v>
      </c>
      <c r="AI79">
        <v>73</v>
      </c>
      <c r="AJ79">
        <v>90</v>
      </c>
      <c r="AK79">
        <v>84</v>
      </c>
      <c r="AL79">
        <v>79</v>
      </c>
      <c r="AM79">
        <v>88</v>
      </c>
      <c r="AN79">
        <f t="shared" si="10"/>
        <v>497</v>
      </c>
      <c r="AP79" s="7">
        <f t="shared" si="11"/>
        <v>497</v>
      </c>
    </row>
    <row r="80" spans="1:42" ht="16.5" customHeight="1" x14ac:dyDescent="0.3">
      <c r="A80" s="4">
        <v>262</v>
      </c>
      <c r="B80" s="12" t="s">
        <v>271</v>
      </c>
      <c r="C80" s="12" t="s">
        <v>272</v>
      </c>
      <c r="D80" s="10" t="s">
        <v>2</v>
      </c>
      <c r="F80">
        <v>77</v>
      </c>
      <c r="G80">
        <v>81</v>
      </c>
      <c r="H80">
        <v>78</v>
      </c>
      <c r="I80">
        <v>64</v>
      </c>
      <c r="J80">
        <v>84</v>
      </c>
      <c r="K80">
        <v>68</v>
      </c>
      <c r="L80">
        <f>SUM(F80:K80)</f>
        <v>452</v>
      </c>
      <c r="M80" s="10"/>
      <c r="N80" s="7">
        <f>L80+M80</f>
        <v>452</v>
      </c>
      <c r="O80" s="4">
        <v>263</v>
      </c>
      <c r="P80" s="12" t="s">
        <v>273</v>
      </c>
      <c r="Q80" s="12" t="s">
        <v>274</v>
      </c>
      <c r="R80" s="10" t="s">
        <v>15</v>
      </c>
      <c r="T80" s="2">
        <v>64</v>
      </c>
      <c r="U80" s="2">
        <v>79</v>
      </c>
      <c r="V80" s="2">
        <v>82</v>
      </c>
      <c r="W80" s="7">
        <v>81</v>
      </c>
      <c r="X80" s="7">
        <v>79</v>
      </c>
      <c r="Y80" s="7">
        <v>76</v>
      </c>
      <c r="Z80">
        <f>SUM(T80:Y80)</f>
        <v>461</v>
      </c>
      <c r="AA80" s="10"/>
      <c r="AB80" s="7">
        <f>Z80+AA80</f>
        <v>461</v>
      </c>
      <c r="AC80" s="4">
        <v>262</v>
      </c>
      <c r="AD80" s="12" t="s">
        <v>271</v>
      </c>
      <c r="AE80" s="12" t="s">
        <v>272</v>
      </c>
      <c r="AF80" s="10" t="s">
        <v>2</v>
      </c>
      <c r="AH80">
        <v>75</v>
      </c>
      <c r="AI80">
        <v>75</v>
      </c>
      <c r="AJ80" s="7">
        <v>71</v>
      </c>
      <c r="AK80" s="7">
        <v>79</v>
      </c>
      <c r="AL80" s="7">
        <v>75</v>
      </c>
      <c r="AM80" s="7">
        <v>81</v>
      </c>
      <c r="AN80">
        <f>SUM(AH80:AM80)</f>
        <v>456</v>
      </c>
      <c r="AO80" s="10"/>
      <c r="AP80" s="7">
        <f>AN80+AO80</f>
        <v>456</v>
      </c>
    </row>
    <row r="81" spans="1:42" ht="14" x14ac:dyDescent="0.3">
      <c r="O81" s="4">
        <v>262</v>
      </c>
      <c r="P81" s="12" t="s">
        <v>271</v>
      </c>
      <c r="Q81" s="12" t="s">
        <v>272</v>
      </c>
      <c r="R81" s="10" t="s">
        <v>2</v>
      </c>
      <c r="T81">
        <v>85</v>
      </c>
      <c r="U81">
        <v>76</v>
      </c>
      <c r="V81" s="7">
        <v>68</v>
      </c>
      <c r="W81" s="7">
        <v>82</v>
      </c>
      <c r="X81" s="7">
        <v>65</v>
      </c>
      <c r="Y81" s="7">
        <v>68</v>
      </c>
      <c r="Z81">
        <f>SUM(T81:Y81)</f>
        <v>444</v>
      </c>
      <c r="AA81" s="10"/>
      <c r="AB81" s="7">
        <f>Z81+AA81</f>
        <v>444</v>
      </c>
      <c r="AC81" s="4">
        <v>263</v>
      </c>
      <c r="AD81" s="12" t="s">
        <v>273</v>
      </c>
      <c r="AE81" s="12" t="s">
        <v>274</v>
      </c>
      <c r="AF81" s="10" t="s">
        <v>15</v>
      </c>
      <c r="AH81" s="7">
        <v>67</v>
      </c>
      <c r="AI81" s="7">
        <v>79</v>
      </c>
      <c r="AJ81" s="7">
        <v>76</v>
      </c>
      <c r="AK81" s="7">
        <v>74</v>
      </c>
      <c r="AL81" s="7">
        <v>69</v>
      </c>
      <c r="AM81" s="7">
        <v>71</v>
      </c>
      <c r="AN81">
        <f>SUM(AH81:AM81)</f>
        <v>436</v>
      </c>
      <c r="AO81" s="10"/>
      <c r="AP81" s="7">
        <f>AN81+AO81</f>
        <v>436</v>
      </c>
    </row>
    <row r="83" spans="1:42" ht="25" x14ac:dyDescent="0.5">
      <c r="AC83" s="104" t="s">
        <v>7</v>
      </c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</row>
    <row r="84" spans="1:42" ht="25" x14ac:dyDescent="0.5">
      <c r="A84" s="104" t="s">
        <v>7</v>
      </c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 t="s">
        <v>7</v>
      </c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3" t="s">
        <v>406</v>
      </c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</row>
    <row r="85" spans="1:42" ht="20" x14ac:dyDescent="0.4">
      <c r="A85" s="103" t="s">
        <v>406</v>
      </c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 t="s">
        <v>406</v>
      </c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 t="s">
        <v>462</v>
      </c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</row>
    <row r="86" spans="1:42" ht="19.5" customHeight="1" x14ac:dyDescent="0.4">
      <c r="A86" s="103" t="s">
        <v>392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 t="s">
        <v>439</v>
      </c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44" t="s">
        <v>3</v>
      </c>
      <c r="AD86" s="5" t="s">
        <v>4</v>
      </c>
      <c r="AE86" s="5"/>
      <c r="AF86" s="5" t="s">
        <v>379</v>
      </c>
      <c r="AH86" s="3">
        <v>1</v>
      </c>
      <c r="AI86" s="3">
        <v>2</v>
      </c>
      <c r="AJ86" s="3">
        <v>3</v>
      </c>
      <c r="AK86" s="3">
        <v>4</v>
      </c>
      <c r="AL86" s="3">
        <v>5</v>
      </c>
      <c r="AM86" s="3">
        <v>6</v>
      </c>
      <c r="AN86" s="47" t="s">
        <v>394</v>
      </c>
      <c r="AO86" s="47" t="s">
        <v>395</v>
      </c>
      <c r="AP86" s="47" t="s">
        <v>396</v>
      </c>
    </row>
    <row r="87" spans="1:42" ht="14" x14ac:dyDescent="0.3">
      <c r="AC87" s="4">
        <v>257</v>
      </c>
      <c r="AD87" s="14" t="s">
        <v>389</v>
      </c>
      <c r="AE87" s="12" t="s">
        <v>264</v>
      </c>
      <c r="AF87" s="10" t="s">
        <v>398</v>
      </c>
      <c r="AG87" s="2"/>
      <c r="AH87" s="2">
        <v>98</v>
      </c>
      <c r="AI87" s="2">
        <v>100</v>
      </c>
      <c r="AJ87" s="2">
        <v>99</v>
      </c>
      <c r="AK87" s="7">
        <v>100</v>
      </c>
      <c r="AL87" s="61">
        <v>100</v>
      </c>
      <c r="AM87" s="61">
        <v>99</v>
      </c>
      <c r="AN87" s="2">
        <f t="shared" ref="AN87:AN125" si="12">SUM(AH87:AM87)</f>
        <v>596</v>
      </c>
      <c r="AO87" s="10">
        <v>102.2</v>
      </c>
      <c r="AP87" s="7">
        <f t="shared" ref="AP87:AP125" si="13">AN87+AO87</f>
        <v>698.2</v>
      </c>
    </row>
    <row r="88" spans="1:42" ht="14" x14ac:dyDescent="0.3">
      <c r="A88" s="44" t="s">
        <v>3</v>
      </c>
      <c r="B88" s="105" t="s">
        <v>4</v>
      </c>
      <c r="C88" s="105"/>
      <c r="D88" s="5" t="s">
        <v>379</v>
      </c>
      <c r="F88" s="3">
        <v>1</v>
      </c>
      <c r="G88" s="3">
        <v>2</v>
      </c>
      <c r="H88" s="3">
        <v>3</v>
      </c>
      <c r="I88" s="3">
        <v>4</v>
      </c>
      <c r="J88" s="3">
        <v>5</v>
      </c>
      <c r="K88" s="3">
        <v>6</v>
      </c>
      <c r="L88" s="47" t="s">
        <v>394</v>
      </c>
      <c r="M88" s="47" t="s">
        <v>395</v>
      </c>
      <c r="N88" s="47" t="s">
        <v>396</v>
      </c>
      <c r="O88" s="44" t="s">
        <v>3</v>
      </c>
      <c r="P88" s="5" t="s">
        <v>4</v>
      </c>
      <c r="Q88" s="5"/>
      <c r="R88" s="5" t="s">
        <v>379</v>
      </c>
      <c r="T88" s="3">
        <v>1</v>
      </c>
      <c r="U88" s="3">
        <v>2</v>
      </c>
      <c r="V88" s="3">
        <v>3</v>
      </c>
      <c r="W88" s="3">
        <v>4</v>
      </c>
      <c r="X88" s="3">
        <v>5</v>
      </c>
      <c r="Y88" s="3">
        <v>6</v>
      </c>
      <c r="Z88" s="47" t="s">
        <v>394</v>
      </c>
      <c r="AA88" s="47" t="s">
        <v>395</v>
      </c>
      <c r="AB88" s="47" t="s">
        <v>396</v>
      </c>
      <c r="AC88" s="4">
        <v>211</v>
      </c>
      <c r="AD88" s="12" t="s">
        <v>199</v>
      </c>
      <c r="AE88" s="12" t="s">
        <v>200</v>
      </c>
      <c r="AF88" s="10" t="s">
        <v>398</v>
      </c>
      <c r="AH88">
        <v>97</v>
      </c>
      <c r="AI88">
        <v>99</v>
      </c>
      <c r="AJ88">
        <v>99</v>
      </c>
      <c r="AK88">
        <v>99</v>
      </c>
      <c r="AL88">
        <v>96</v>
      </c>
      <c r="AM88">
        <v>100</v>
      </c>
      <c r="AN88">
        <f t="shared" si="12"/>
        <v>590</v>
      </c>
      <c r="AO88" s="10">
        <v>105.2</v>
      </c>
      <c r="AP88" s="7">
        <f t="shared" si="13"/>
        <v>695.2</v>
      </c>
    </row>
    <row r="89" spans="1:42" ht="14" x14ac:dyDescent="0.3">
      <c r="A89" s="4">
        <v>211</v>
      </c>
      <c r="B89" s="12" t="s">
        <v>199</v>
      </c>
      <c r="C89" s="12" t="s">
        <v>200</v>
      </c>
      <c r="D89" s="10" t="s">
        <v>398</v>
      </c>
      <c r="F89">
        <v>100</v>
      </c>
      <c r="G89">
        <v>98</v>
      </c>
      <c r="H89">
        <v>98</v>
      </c>
      <c r="I89">
        <v>99</v>
      </c>
      <c r="J89">
        <v>99</v>
      </c>
      <c r="K89">
        <v>100</v>
      </c>
      <c r="L89">
        <f t="shared" ref="L89:L96" si="14">SUM(F89:K89)</f>
        <v>594</v>
      </c>
      <c r="M89" s="10">
        <v>103.6</v>
      </c>
      <c r="N89" s="7">
        <f t="shared" ref="N89:N96" si="15">L89+M89</f>
        <v>697.6</v>
      </c>
      <c r="O89" s="4">
        <v>203</v>
      </c>
      <c r="P89" s="12" t="s">
        <v>186</v>
      </c>
      <c r="Q89" s="12" t="s">
        <v>187</v>
      </c>
      <c r="R89" s="10" t="s">
        <v>398</v>
      </c>
      <c r="S89" s="2"/>
      <c r="T89">
        <v>98</v>
      </c>
      <c r="U89">
        <v>99</v>
      </c>
      <c r="V89">
        <v>100</v>
      </c>
      <c r="W89">
        <v>98</v>
      </c>
      <c r="X89">
        <v>100</v>
      </c>
      <c r="Y89">
        <v>96</v>
      </c>
      <c r="Z89">
        <v>594</v>
      </c>
      <c r="AA89" s="81">
        <v>102</v>
      </c>
      <c r="AB89" s="82">
        <f>Z89+AA89</f>
        <v>696</v>
      </c>
      <c r="AC89" s="4">
        <v>233</v>
      </c>
      <c r="AD89" s="12" t="s">
        <v>206</v>
      </c>
      <c r="AE89" s="12" t="s">
        <v>207</v>
      </c>
      <c r="AF89" s="10" t="s">
        <v>398</v>
      </c>
      <c r="AH89">
        <v>99</v>
      </c>
      <c r="AI89">
        <v>99</v>
      </c>
      <c r="AJ89">
        <v>99</v>
      </c>
      <c r="AK89">
        <v>98</v>
      </c>
      <c r="AL89">
        <v>100</v>
      </c>
      <c r="AM89">
        <v>98</v>
      </c>
      <c r="AN89">
        <f t="shared" si="12"/>
        <v>593</v>
      </c>
      <c r="AO89" s="10">
        <v>102.1</v>
      </c>
      <c r="AP89" s="7">
        <f t="shared" si="13"/>
        <v>695.1</v>
      </c>
    </row>
    <row r="90" spans="1:42" ht="14" x14ac:dyDescent="0.3">
      <c r="A90" s="4">
        <v>239</v>
      </c>
      <c r="B90" s="12" t="s">
        <v>239</v>
      </c>
      <c r="C90" s="12" t="s">
        <v>64</v>
      </c>
      <c r="D90" s="10" t="s">
        <v>398</v>
      </c>
      <c r="F90">
        <v>99</v>
      </c>
      <c r="G90">
        <v>99</v>
      </c>
      <c r="H90">
        <v>98</v>
      </c>
      <c r="I90">
        <v>97</v>
      </c>
      <c r="J90">
        <v>99</v>
      </c>
      <c r="K90">
        <v>100</v>
      </c>
      <c r="L90">
        <f t="shared" si="14"/>
        <v>592</v>
      </c>
      <c r="M90" s="10">
        <v>100.8</v>
      </c>
      <c r="N90" s="7">
        <f t="shared" si="15"/>
        <v>692.8</v>
      </c>
      <c r="O90" s="4">
        <v>211</v>
      </c>
      <c r="P90" s="12" t="s">
        <v>199</v>
      </c>
      <c r="Q90" s="12" t="s">
        <v>200</v>
      </c>
      <c r="R90" s="10" t="s">
        <v>398</v>
      </c>
      <c r="T90">
        <v>98</v>
      </c>
      <c r="U90">
        <v>98</v>
      </c>
      <c r="V90">
        <v>99</v>
      </c>
      <c r="W90">
        <v>99</v>
      </c>
      <c r="X90">
        <v>99</v>
      </c>
      <c r="Y90">
        <v>99</v>
      </c>
      <c r="Z90">
        <f t="shared" ref="Z90:Z127" si="16">SUM(T90:Y90)</f>
        <v>592</v>
      </c>
      <c r="AA90" s="10">
        <v>103.5</v>
      </c>
      <c r="AB90" s="7">
        <f>Z90+AA90</f>
        <v>695.5</v>
      </c>
      <c r="AC90" s="4">
        <v>267</v>
      </c>
      <c r="AD90" s="12" t="s">
        <v>280</v>
      </c>
      <c r="AE90" s="12" t="s">
        <v>262</v>
      </c>
      <c r="AF90" s="10" t="s">
        <v>398</v>
      </c>
      <c r="AH90">
        <v>98</v>
      </c>
      <c r="AI90">
        <v>100</v>
      </c>
      <c r="AJ90">
        <v>99</v>
      </c>
      <c r="AK90">
        <v>97</v>
      </c>
      <c r="AL90">
        <v>100</v>
      </c>
      <c r="AM90">
        <v>99</v>
      </c>
      <c r="AN90">
        <f t="shared" si="12"/>
        <v>593</v>
      </c>
      <c r="AO90" s="1">
        <v>102.1</v>
      </c>
      <c r="AP90" s="7">
        <f t="shared" si="13"/>
        <v>695.1</v>
      </c>
    </row>
    <row r="91" spans="1:42" ht="14" x14ac:dyDescent="0.3">
      <c r="A91" s="4">
        <v>233</v>
      </c>
      <c r="B91" s="12" t="s">
        <v>206</v>
      </c>
      <c r="C91" s="12" t="s">
        <v>207</v>
      </c>
      <c r="D91" s="10" t="s">
        <v>398</v>
      </c>
      <c r="F91">
        <v>96</v>
      </c>
      <c r="G91">
        <v>98</v>
      </c>
      <c r="H91">
        <v>97</v>
      </c>
      <c r="I91">
        <v>98</v>
      </c>
      <c r="J91">
        <v>100</v>
      </c>
      <c r="K91">
        <v>100</v>
      </c>
      <c r="L91">
        <f t="shared" si="14"/>
        <v>589</v>
      </c>
      <c r="M91" s="10">
        <v>103.8</v>
      </c>
      <c r="N91" s="7">
        <f t="shared" si="15"/>
        <v>692.8</v>
      </c>
      <c r="O91" s="4">
        <v>240</v>
      </c>
      <c r="P91" s="12" t="s">
        <v>240</v>
      </c>
      <c r="Q91" s="12" t="s">
        <v>193</v>
      </c>
      <c r="R91" s="10" t="s">
        <v>1</v>
      </c>
      <c r="T91">
        <v>98</v>
      </c>
      <c r="U91">
        <v>98</v>
      </c>
      <c r="V91">
        <v>97</v>
      </c>
      <c r="W91" s="7">
        <v>100</v>
      </c>
      <c r="X91" s="61">
        <v>100</v>
      </c>
      <c r="Y91" s="61">
        <v>98</v>
      </c>
      <c r="Z91">
        <f t="shared" si="16"/>
        <v>591</v>
      </c>
      <c r="AA91" s="83" t="s">
        <v>443</v>
      </c>
      <c r="AB91" s="82">
        <v>692</v>
      </c>
      <c r="AC91" s="4">
        <v>203</v>
      </c>
      <c r="AD91" s="12" t="s">
        <v>186</v>
      </c>
      <c r="AE91" s="12" t="s">
        <v>187</v>
      </c>
      <c r="AF91" s="10" t="s">
        <v>398</v>
      </c>
      <c r="AG91" s="2"/>
      <c r="AH91" s="2">
        <v>99</v>
      </c>
      <c r="AI91" s="2">
        <v>98</v>
      </c>
      <c r="AJ91" s="2">
        <v>98</v>
      </c>
      <c r="AK91" s="7">
        <v>99</v>
      </c>
      <c r="AL91" s="7">
        <v>99</v>
      </c>
      <c r="AM91" s="7">
        <v>97</v>
      </c>
      <c r="AN91" s="2">
        <f t="shared" si="12"/>
        <v>590</v>
      </c>
      <c r="AO91" s="81">
        <v>101.9</v>
      </c>
      <c r="AP91" s="82">
        <f t="shared" si="13"/>
        <v>691.9</v>
      </c>
    </row>
    <row r="92" spans="1:42" ht="14" x14ac:dyDescent="0.3">
      <c r="A92" s="4">
        <v>257</v>
      </c>
      <c r="B92" s="14" t="s">
        <v>389</v>
      </c>
      <c r="C92" s="12" t="s">
        <v>264</v>
      </c>
      <c r="D92" s="10" t="s">
        <v>398</v>
      </c>
      <c r="F92">
        <v>99</v>
      </c>
      <c r="G92">
        <v>97</v>
      </c>
      <c r="H92">
        <v>99</v>
      </c>
      <c r="I92">
        <v>96</v>
      </c>
      <c r="J92">
        <v>97</v>
      </c>
      <c r="K92">
        <v>99</v>
      </c>
      <c r="L92">
        <f t="shared" si="14"/>
        <v>587</v>
      </c>
      <c r="M92" s="10">
        <v>102.3</v>
      </c>
      <c r="N92" s="7">
        <f t="shared" si="15"/>
        <v>689.3</v>
      </c>
      <c r="O92" s="4">
        <v>218</v>
      </c>
      <c r="P92" s="12" t="s">
        <v>65</v>
      </c>
      <c r="Q92" s="12" t="s">
        <v>210</v>
      </c>
      <c r="R92" s="10" t="s">
        <v>1</v>
      </c>
      <c r="T92">
        <v>99</v>
      </c>
      <c r="U92">
        <v>99</v>
      </c>
      <c r="V92">
        <v>98</v>
      </c>
      <c r="W92">
        <v>99</v>
      </c>
      <c r="X92">
        <v>99</v>
      </c>
      <c r="Y92">
        <v>96</v>
      </c>
      <c r="Z92">
        <f t="shared" si="16"/>
        <v>590</v>
      </c>
      <c r="AA92" s="81" t="s">
        <v>444</v>
      </c>
      <c r="AB92" s="82">
        <v>692</v>
      </c>
      <c r="AC92" s="4">
        <v>270</v>
      </c>
      <c r="AD92" s="12" t="s">
        <v>283</v>
      </c>
      <c r="AE92" s="12" t="s">
        <v>284</v>
      </c>
      <c r="AF92" s="10" t="s">
        <v>1</v>
      </c>
      <c r="AH92">
        <v>98</v>
      </c>
      <c r="AI92">
        <v>99</v>
      </c>
      <c r="AJ92">
        <v>98</v>
      </c>
      <c r="AK92">
        <v>100</v>
      </c>
      <c r="AL92">
        <v>99</v>
      </c>
      <c r="AM92">
        <v>99</v>
      </c>
      <c r="AN92">
        <f t="shared" si="12"/>
        <v>593</v>
      </c>
      <c r="AO92" s="10">
        <v>98.1</v>
      </c>
      <c r="AP92" s="7">
        <f t="shared" si="13"/>
        <v>691.1</v>
      </c>
    </row>
    <row r="93" spans="1:42" ht="14" x14ac:dyDescent="0.3">
      <c r="A93" s="4">
        <v>203</v>
      </c>
      <c r="B93" s="12" t="s">
        <v>186</v>
      </c>
      <c r="C93" s="12" t="s">
        <v>187</v>
      </c>
      <c r="D93" s="10" t="s">
        <v>398</v>
      </c>
      <c r="F93">
        <v>96</v>
      </c>
      <c r="G93" s="63">
        <v>98</v>
      </c>
      <c r="H93">
        <v>98</v>
      </c>
      <c r="I93" s="9">
        <v>97</v>
      </c>
      <c r="J93" s="9">
        <v>98</v>
      </c>
      <c r="K93" s="9">
        <v>99</v>
      </c>
      <c r="L93">
        <f t="shared" si="14"/>
        <v>586</v>
      </c>
      <c r="M93" s="8">
        <v>102.5</v>
      </c>
      <c r="N93" s="7">
        <f t="shared" si="15"/>
        <v>688.5</v>
      </c>
      <c r="O93" s="4">
        <v>267</v>
      </c>
      <c r="P93" s="12" t="s">
        <v>280</v>
      </c>
      <c r="Q93" s="12" t="s">
        <v>262</v>
      </c>
      <c r="R93" s="10" t="s">
        <v>398</v>
      </c>
      <c r="T93">
        <v>97</v>
      </c>
      <c r="U93">
        <v>99</v>
      </c>
      <c r="V93">
        <v>98</v>
      </c>
      <c r="W93">
        <v>99</v>
      </c>
      <c r="X93">
        <v>96</v>
      </c>
      <c r="Y93">
        <v>99</v>
      </c>
      <c r="Z93">
        <f t="shared" si="16"/>
        <v>588</v>
      </c>
      <c r="AA93" s="10">
        <v>103.3</v>
      </c>
      <c r="AB93" s="7">
        <f t="shared" ref="AB93:AB127" si="17">Z93+AA93</f>
        <v>691.3</v>
      </c>
      <c r="AC93" s="4">
        <v>253</v>
      </c>
      <c r="AD93" s="12" t="s">
        <v>259</v>
      </c>
      <c r="AE93" s="12" t="s">
        <v>222</v>
      </c>
      <c r="AF93" s="10" t="s">
        <v>398</v>
      </c>
      <c r="AH93" s="7">
        <v>94</v>
      </c>
      <c r="AI93" s="7">
        <v>100</v>
      </c>
      <c r="AJ93" s="7">
        <v>99</v>
      </c>
      <c r="AK93" s="7">
        <v>98</v>
      </c>
      <c r="AL93" s="7">
        <v>99</v>
      </c>
      <c r="AM93" s="7">
        <v>98</v>
      </c>
      <c r="AN93">
        <f t="shared" si="12"/>
        <v>588</v>
      </c>
      <c r="AO93" s="10">
        <v>99.7</v>
      </c>
      <c r="AP93" s="7">
        <f t="shared" si="13"/>
        <v>687.7</v>
      </c>
    </row>
    <row r="94" spans="1:42" ht="14" x14ac:dyDescent="0.3">
      <c r="A94" s="4">
        <v>267</v>
      </c>
      <c r="B94" s="12" t="s">
        <v>280</v>
      </c>
      <c r="C94" s="12" t="s">
        <v>262</v>
      </c>
      <c r="D94" s="10" t="s">
        <v>398</v>
      </c>
      <c r="F94">
        <v>98</v>
      </c>
      <c r="G94">
        <v>97</v>
      </c>
      <c r="H94">
        <v>98</v>
      </c>
      <c r="I94">
        <v>97</v>
      </c>
      <c r="J94">
        <v>98</v>
      </c>
      <c r="K94">
        <v>97</v>
      </c>
      <c r="L94">
        <f t="shared" si="14"/>
        <v>585</v>
      </c>
      <c r="M94" s="8">
        <v>102.8</v>
      </c>
      <c r="N94" s="7">
        <f t="shared" si="15"/>
        <v>687.8</v>
      </c>
      <c r="O94" s="4">
        <v>239</v>
      </c>
      <c r="P94" s="12" t="s">
        <v>239</v>
      </c>
      <c r="Q94" s="12" t="s">
        <v>64</v>
      </c>
      <c r="R94" s="10" t="s">
        <v>398</v>
      </c>
      <c r="S94" s="2"/>
      <c r="T94" s="2">
        <v>99</v>
      </c>
      <c r="U94" s="2">
        <v>97</v>
      </c>
      <c r="V94" s="2">
        <v>98</v>
      </c>
      <c r="W94" s="2">
        <v>98</v>
      </c>
      <c r="X94" s="2">
        <v>97</v>
      </c>
      <c r="Y94" s="2">
        <v>98</v>
      </c>
      <c r="Z94" s="2">
        <f t="shared" si="16"/>
        <v>587</v>
      </c>
      <c r="AA94" s="10">
        <v>103.4</v>
      </c>
      <c r="AB94" s="7">
        <f t="shared" si="17"/>
        <v>690.4</v>
      </c>
      <c r="AC94" s="4">
        <v>241</v>
      </c>
      <c r="AD94" s="12" t="s">
        <v>241</v>
      </c>
      <c r="AE94" s="12" t="s">
        <v>95</v>
      </c>
      <c r="AF94" s="10" t="s">
        <v>398</v>
      </c>
      <c r="AG94" s="2"/>
      <c r="AH94" s="2">
        <v>98</v>
      </c>
      <c r="AI94" s="2">
        <v>97</v>
      </c>
      <c r="AJ94" s="2">
        <v>98</v>
      </c>
      <c r="AK94" s="2">
        <v>99</v>
      </c>
      <c r="AL94" s="2">
        <v>95</v>
      </c>
      <c r="AM94" s="2">
        <v>98</v>
      </c>
      <c r="AN94" s="2">
        <f t="shared" si="12"/>
        <v>585</v>
      </c>
      <c r="AO94" s="10">
        <v>100.9</v>
      </c>
      <c r="AP94" s="7">
        <f t="shared" si="13"/>
        <v>685.9</v>
      </c>
    </row>
    <row r="95" spans="1:42" ht="14" x14ac:dyDescent="0.3">
      <c r="A95" s="4">
        <v>225</v>
      </c>
      <c r="B95" s="12" t="s">
        <v>220</v>
      </c>
      <c r="C95" s="12" t="s">
        <v>87</v>
      </c>
      <c r="D95" s="10" t="s">
        <v>1</v>
      </c>
      <c r="F95">
        <v>97</v>
      </c>
      <c r="G95">
        <v>98</v>
      </c>
      <c r="H95">
        <v>98</v>
      </c>
      <c r="I95">
        <v>96</v>
      </c>
      <c r="J95">
        <v>97</v>
      </c>
      <c r="K95">
        <v>95</v>
      </c>
      <c r="L95">
        <f t="shared" si="14"/>
        <v>581</v>
      </c>
      <c r="M95" s="10">
        <v>100.3</v>
      </c>
      <c r="N95" s="7">
        <f t="shared" si="15"/>
        <v>681.3</v>
      </c>
      <c r="O95" s="4">
        <v>257</v>
      </c>
      <c r="P95" s="14" t="s">
        <v>389</v>
      </c>
      <c r="Q95" s="12" t="s">
        <v>264</v>
      </c>
      <c r="R95" s="10" t="s">
        <v>398</v>
      </c>
      <c r="S95" s="2"/>
      <c r="T95" s="2">
        <v>97</v>
      </c>
      <c r="U95" s="2">
        <v>98</v>
      </c>
      <c r="V95" s="2">
        <v>97</v>
      </c>
      <c r="W95" s="7">
        <v>99</v>
      </c>
      <c r="X95" s="61">
        <v>99</v>
      </c>
      <c r="Y95" s="61">
        <v>99</v>
      </c>
      <c r="Z95" s="2">
        <f t="shared" si="16"/>
        <v>589</v>
      </c>
      <c r="AA95" s="10">
        <v>101.3</v>
      </c>
      <c r="AB95" s="7">
        <f t="shared" si="17"/>
        <v>690.3</v>
      </c>
      <c r="AC95" s="4">
        <v>266</v>
      </c>
      <c r="AD95" s="12" t="s">
        <v>278</v>
      </c>
      <c r="AE95" s="12" t="s">
        <v>279</v>
      </c>
      <c r="AF95" s="10" t="s">
        <v>398</v>
      </c>
      <c r="AH95">
        <v>99</v>
      </c>
      <c r="AI95">
        <v>96</v>
      </c>
      <c r="AJ95">
        <v>95</v>
      </c>
      <c r="AK95">
        <v>95</v>
      </c>
      <c r="AL95">
        <v>97</v>
      </c>
      <c r="AM95">
        <v>99</v>
      </c>
      <c r="AN95">
        <f t="shared" si="12"/>
        <v>581</v>
      </c>
      <c r="AO95" s="10"/>
      <c r="AP95" s="7">
        <f t="shared" si="13"/>
        <v>581</v>
      </c>
    </row>
    <row r="96" spans="1:42" ht="14" x14ac:dyDescent="0.3">
      <c r="A96" s="4">
        <v>253</v>
      </c>
      <c r="B96" s="12" t="s">
        <v>259</v>
      </c>
      <c r="C96" s="12" t="s">
        <v>222</v>
      </c>
      <c r="D96" s="10" t="s">
        <v>398</v>
      </c>
      <c r="F96" s="7">
        <v>96</v>
      </c>
      <c r="G96" s="7">
        <v>97</v>
      </c>
      <c r="H96" s="7">
        <v>95</v>
      </c>
      <c r="I96" s="7">
        <v>97</v>
      </c>
      <c r="J96" s="7">
        <v>97</v>
      </c>
      <c r="K96" s="7">
        <v>98</v>
      </c>
      <c r="L96">
        <f t="shared" si="14"/>
        <v>580</v>
      </c>
      <c r="M96" s="10">
        <v>98.6</v>
      </c>
      <c r="N96" s="7">
        <f t="shared" si="15"/>
        <v>678.6</v>
      </c>
      <c r="O96" s="4">
        <v>253</v>
      </c>
      <c r="P96" s="12" t="s">
        <v>259</v>
      </c>
      <c r="Q96" s="12" t="s">
        <v>222</v>
      </c>
      <c r="R96" s="10" t="s">
        <v>398</v>
      </c>
      <c r="T96" s="7">
        <v>97</v>
      </c>
      <c r="U96" s="7">
        <v>96</v>
      </c>
      <c r="V96" s="7">
        <v>97</v>
      </c>
      <c r="W96" s="7">
        <v>99</v>
      </c>
      <c r="X96" s="7">
        <v>99</v>
      </c>
      <c r="Y96" s="7">
        <v>99</v>
      </c>
      <c r="Z96">
        <f t="shared" si="16"/>
        <v>587</v>
      </c>
      <c r="AA96" s="10">
        <v>102.2</v>
      </c>
      <c r="AB96" s="7">
        <f t="shared" si="17"/>
        <v>689.2</v>
      </c>
      <c r="AC96" s="4">
        <v>239</v>
      </c>
      <c r="AD96" s="12" t="s">
        <v>239</v>
      </c>
      <c r="AE96" s="12" t="s">
        <v>64</v>
      </c>
      <c r="AF96" s="10" t="s">
        <v>398</v>
      </c>
      <c r="AH96">
        <v>96</v>
      </c>
      <c r="AI96">
        <v>99</v>
      </c>
      <c r="AJ96" s="7">
        <v>99</v>
      </c>
      <c r="AK96" s="7">
        <v>94</v>
      </c>
      <c r="AL96" s="7">
        <v>97</v>
      </c>
      <c r="AM96" s="7">
        <v>96</v>
      </c>
      <c r="AN96">
        <f t="shared" si="12"/>
        <v>581</v>
      </c>
      <c r="AO96" s="10"/>
      <c r="AP96" s="7">
        <f t="shared" si="13"/>
        <v>581</v>
      </c>
    </row>
    <row r="97" spans="1:42" ht="14" x14ac:dyDescent="0.3">
      <c r="A97" s="4">
        <v>211</v>
      </c>
      <c r="B97" s="12" t="s">
        <v>199</v>
      </c>
      <c r="C97" s="12" t="s">
        <v>200</v>
      </c>
      <c r="D97" s="10" t="s">
        <v>398</v>
      </c>
      <c r="F97">
        <v>100</v>
      </c>
      <c r="G97">
        <v>98</v>
      </c>
      <c r="H97">
        <v>98</v>
      </c>
      <c r="I97">
        <v>99</v>
      </c>
      <c r="J97">
        <v>99</v>
      </c>
      <c r="K97">
        <v>100</v>
      </c>
      <c r="L97">
        <f t="shared" ref="L97:L135" si="18">SUM(F97:K97)</f>
        <v>594</v>
      </c>
      <c r="M97" s="10"/>
      <c r="N97" s="7">
        <f t="shared" ref="N97:N135" si="19">L97+M97</f>
        <v>594</v>
      </c>
      <c r="O97" s="4">
        <v>220</v>
      </c>
      <c r="P97" s="12" t="s">
        <v>212</v>
      </c>
      <c r="Q97" s="12" t="s">
        <v>213</v>
      </c>
      <c r="R97" s="10" t="s">
        <v>1</v>
      </c>
      <c r="T97">
        <v>98</v>
      </c>
      <c r="U97">
        <v>97</v>
      </c>
      <c r="V97">
        <v>98</v>
      </c>
      <c r="W97">
        <v>98</v>
      </c>
      <c r="X97">
        <v>99</v>
      </c>
      <c r="Y97">
        <v>97</v>
      </c>
      <c r="Z97">
        <f t="shared" si="16"/>
        <v>587</v>
      </c>
      <c r="AB97" s="7">
        <f t="shared" si="17"/>
        <v>587</v>
      </c>
      <c r="AC97" s="4">
        <v>240</v>
      </c>
      <c r="AD97" s="12" t="s">
        <v>240</v>
      </c>
      <c r="AE97" s="12" t="s">
        <v>193</v>
      </c>
      <c r="AF97" s="10" t="s">
        <v>1</v>
      </c>
      <c r="AG97" s="2"/>
      <c r="AH97" s="2">
        <v>98</v>
      </c>
      <c r="AI97" s="2">
        <v>97</v>
      </c>
      <c r="AJ97" s="2">
        <v>96</v>
      </c>
      <c r="AK97" s="7">
        <v>93</v>
      </c>
      <c r="AL97" s="61">
        <v>98</v>
      </c>
      <c r="AM97" s="61">
        <v>98</v>
      </c>
      <c r="AN97" s="2">
        <f t="shared" si="12"/>
        <v>580</v>
      </c>
      <c r="AO97" s="10"/>
      <c r="AP97" s="7">
        <f t="shared" si="13"/>
        <v>580</v>
      </c>
    </row>
    <row r="98" spans="1:42" ht="14" x14ac:dyDescent="0.3">
      <c r="A98" s="4">
        <v>239</v>
      </c>
      <c r="B98" s="12" t="s">
        <v>239</v>
      </c>
      <c r="C98" s="12" t="s">
        <v>64</v>
      </c>
      <c r="D98" s="10" t="s">
        <v>398</v>
      </c>
      <c r="F98">
        <v>99</v>
      </c>
      <c r="G98">
        <v>99</v>
      </c>
      <c r="H98">
        <v>98</v>
      </c>
      <c r="I98">
        <v>97</v>
      </c>
      <c r="J98">
        <v>99</v>
      </c>
      <c r="K98">
        <v>100</v>
      </c>
      <c r="L98">
        <f t="shared" si="18"/>
        <v>592</v>
      </c>
      <c r="M98" s="10"/>
      <c r="N98" s="7">
        <f t="shared" si="19"/>
        <v>592</v>
      </c>
      <c r="O98" s="4">
        <v>233</v>
      </c>
      <c r="P98" s="12" t="s">
        <v>206</v>
      </c>
      <c r="Q98" s="12" t="s">
        <v>207</v>
      </c>
      <c r="R98" s="10" t="s">
        <v>398</v>
      </c>
      <c r="T98">
        <v>96</v>
      </c>
      <c r="U98">
        <v>99</v>
      </c>
      <c r="V98">
        <v>98</v>
      </c>
      <c r="W98">
        <v>99</v>
      </c>
      <c r="X98">
        <v>98</v>
      </c>
      <c r="Y98">
        <v>96</v>
      </c>
      <c r="Z98">
        <f t="shared" si="16"/>
        <v>586</v>
      </c>
      <c r="AA98" s="10"/>
      <c r="AB98" s="7">
        <f t="shared" si="17"/>
        <v>586</v>
      </c>
      <c r="AC98" s="4">
        <v>218</v>
      </c>
      <c r="AD98" s="12" t="s">
        <v>65</v>
      </c>
      <c r="AE98" s="12" t="s">
        <v>210</v>
      </c>
      <c r="AF98" s="10" t="s">
        <v>1</v>
      </c>
      <c r="AH98">
        <v>97</v>
      </c>
      <c r="AI98">
        <v>95</v>
      </c>
      <c r="AJ98">
        <v>98</v>
      </c>
      <c r="AK98" s="7">
        <v>96</v>
      </c>
      <c r="AL98" s="7">
        <v>97</v>
      </c>
      <c r="AM98" s="7">
        <v>96</v>
      </c>
      <c r="AN98">
        <f t="shared" si="12"/>
        <v>579</v>
      </c>
      <c r="AO98" s="10"/>
      <c r="AP98" s="7">
        <f t="shared" si="13"/>
        <v>579</v>
      </c>
    </row>
    <row r="99" spans="1:42" ht="14" x14ac:dyDescent="0.3">
      <c r="A99" s="4">
        <v>233</v>
      </c>
      <c r="B99" s="12" t="s">
        <v>206</v>
      </c>
      <c r="C99" s="12" t="s">
        <v>207</v>
      </c>
      <c r="D99" s="10" t="s">
        <v>398</v>
      </c>
      <c r="F99">
        <v>96</v>
      </c>
      <c r="G99">
        <v>98</v>
      </c>
      <c r="H99">
        <v>97</v>
      </c>
      <c r="I99">
        <v>98</v>
      </c>
      <c r="J99">
        <v>100</v>
      </c>
      <c r="K99">
        <v>100</v>
      </c>
      <c r="L99">
        <f t="shared" si="18"/>
        <v>589</v>
      </c>
      <c r="M99" s="10"/>
      <c r="N99" s="7">
        <f t="shared" si="19"/>
        <v>589</v>
      </c>
      <c r="O99" s="4">
        <v>259</v>
      </c>
      <c r="P99" s="12" t="s">
        <v>267</v>
      </c>
      <c r="Q99" s="12" t="s">
        <v>248</v>
      </c>
      <c r="R99" s="10" t="s">
        <v>1</v>
      </c>
      <c r="T99">
        <v>98</v>
      </c>
      <c r="U99">
        <v>98</v>
      </c>
      <c r="V99">
        <v>95</v>
      </c>
      <c r="W99">
        <v>96</v>
      </c>
      <c r="X99">
        <v>97</v>
      </c>
      <c r="Y99">
        <v>100</v>
      </c>
      <c r="Z99">
        <f t="shared" si="16"/>
        <v>584</v>
      </c>
      <c r="AA99" s="10"/>
      <c r="AB99" s="7">
        <f t="shared" si="17"/>
        <v>584</v>
      </c>
      <c r="AC99" s="4">
        <v>225</v>
      </c>
      <c r="AD99" s="12" t="s">
        <v>220</v>
      </c>
      <c r="AE99" s="12" t="s">
        <v>87</v>
      </c>
      <c r="AF99" s="10" t="s">
        <v>1</v>
      </c>
      <c r="AH99" s="7">
        <v>98</v>
      </c>
      <c r="AI99" s="7">
        <v>95</v>
      </c>
      <c r="AJ99" s="7">
        <v>94</v>
      </c>
      <c r="AK99" s="7">
        <v>96</v>
      </c>
      <c r="AL99" s="7">
        <v>96</v>
      </c>
      <c r="AM99" s="7">
        <v>98</v>
      </c>
      <c r="AN99">
        <f t="shared" si="12"/>
        <v>577</v>
      </c>
      <c r="AO99" s="10"/>
      <c r="AP99" s="7">
        <f t="shared" si="13"/>
        <v>577</v>
      </c>
    </row>
    <row r="100" spans="1:42" ht="14" x14ac:dyDescent="0.3">
      <c r="A100" s="4">
        <v>257</v>
      </c>
      <c r="B100" s="14" t="s">
        <v>389</v>
      </c>
      <c r="C100" s="12" t="s">
        <v>264</v>
      </c>
      <c r="D100" s="10" t="s">
        <v>398</v>
      </c>
      <c r="F100">
        <v>99</v>
      </c>
      <c r="G100">
        <v>97</v>
      </c>
      <c r="H100">
        <v>99</v>
      </c>
      <c r="I100">
        <v>96</v>
      </c>
      <c r="J100">
        <v>97</v>
      </c>
      <c r="K100">
        <v>99</v>
      </c>
      <c r="L100">
        <f t="shared" si="18"/>
        <v>587</v>
      </c>
      <c r="M100" s="10"/>
      <c r="N100" s="7">
        <f t="shared" si="19"/>
        <v>587</v>
      </c>
      <c r="O100" s="4">
        <v>270</v>
      </c>
      <c r="P100" s="12" t="s">
        <v>283</v>
      </c>
      <c r="Q100" s="12" t="s">
        <v>284</v>
      </c>
      <c r="R100" s="10" t="s">
        <v>1</v>
      </c>
      <c r="T100">
        <v>95</v>
      </c>
      <c r="U100">
        <v>95</v>
      </c>
      <c r="V100">
        <v>98</v>
      </c>
      <c r="W100">
        <v>98</v>
      </c>
      <c r="X100">
        <v>96</v>
      </c>
      <c r="Y100">
        <v>99</v>
      </c>
      <c r="Z100">
        <f t="shared" si="16"/>
        <v>581</v>
      </c>
      <c r="AA100" s="10"/>
      <c r="AB100" s="7">
        <f t="shared" si="17"/>
        <v>581</v>
      </c>
      <c r="AC100" s="4">
        <v>228</v>
      </c>
      <c r="AD100" s="12" t="s">
        <v>224</v>
      </c>
      <c r="AE100" s="12" t="s">
        <v>225</v>
      </c>
      <c r="AF100" s="10" t="s">
        <v>398</v>
      </c>
      <c r="AH100">
        <v>99</v>
      </c>
      <c r="AI100">
        <v>98</v>
      </c>
      <c r="AJ100">
        <v>92</v>
      </c>
      <c r="AK100">
        <v>93</v>
      </c>
      <c r="AL100">
        <v>95</v>
      </c>
      <c r="AM100">
        <v>99</v>
      </c>
      <c r="AN100">
        <f t="shared" si="12"/>
        <v>576</v>
      </c>
      <c r="AP100" s="7">
        <f t="shared" si="13"/>
        <v>576</v>
      </c>
    </row>
    <row r="101" spans="1:42" ht="14" x14ac:dyDescent="0.3">
      <c r="A101" s="4">
        <v>203</v>
      </c>
      <c r="B101" s="12" t="s">
        <v>186</v>
      </c>
      <c r="C101" s="12" t="s">
        <v>187</v>
      </c>
      <c r="D101" s="10" t="s">
        <v>398</v>
      </c>
      <c r="E101" s="2"/>
      <c r="F101" s="2">
        <v>96</v>
      </c>
      <c r="G101" s="60">
        <v>98</v>
      </c>
      <c r="H101" s="2">
        <v>98</v>
      </c>
      <c r="I101" s="7">
        <v>97</v>
      </c>
      <c r="J101" s="7">
        <v>98</v>
      </c>
      <c r="K101" s="7">
        <v>99</v>
      </c>
      <c r="L101" s="2">
        <f t="shared" si="18"/>
        <v>586</v>
      </c>
      <c r="M101" s="10"/>
      <c r="N101" s="7">
        <f t="shared" si="19"/>
        <v>586</v>
      </c>
      <c r="O101" s="4">
        <v>266</v>
      </c>
      <c r="P101" s="12" t="s">
        <v>278</v>
      </c>
      <c r="Q101" s="12" t="s">
        <v>279</v>
      </c>
      <c r="R101" s="10" t="s">
        <v>398</v>
      </c>
      <c r="T101">
        <v>95</v>
      </c>
      <c r="U101">
        <v>96</v>
      </c>
      <c r="V101">
        <v>97</v>
      </c>
      <c r="W101">
        <v>96</v>
      </c>
      <c r="X101">
        <v>99</v>
      </c>
      <c r="Y101">
        <v>98</v>
      </c>
      <c r="Z101">
        <f t="shared" si="16"/>
        <v>581</v>
      </c>
      <c r="AA101" s="10"/>
      <c r="AB101" s="7">
        <f t="shared" si="17"/>
        <v>581</v>
      </c>
      <c r="AC101" s="4">
        <v>220</v>
      </c>
      <c r="AD101" s="12" t="s">
        <v>212</v>
      </c>
      <c r="AE101" s="12" t="s">
        <v>213</v>
      </c>
      <c r="AF101" s="10" t="s">
        <v>1</v>
      </c>
      <c r="AH101">
        <v>98</v>
      </c>
      <c r="AI101">
        <v>96</v>
      </c>
      <c r="AJ101">
        <v>97</v>
      </c>
      <c r="AK101">
        <v>94</v>
      </c>
      <c r="AL101">
        <v>94</v>
      </c>
      <c r="AM101">
        <v>96</v>
      </c>
      <c r="AN101">
        <f t="shared" si="12"/>
        <v>575</v>
      </c>
      <c r="AP101" s="7">
        <f t="shared" si="13"/>
        <v>575</v>
      </c>
    </row>
    <row r="102" spans="1:42" ht="14" x14ac:dyDescent="0.3">
      <c r="A102" s="4">
        <v>267</v>
      </c>
      <c r="B102" s="12" t="s">
        <v>280</v>
      </c>
      <c r="C102" s="12" t="s">
        <v>262</v>
      </c>
      <c r="D102" s="10" t="s">
        <v>398</v>
      </c>
      <c r="F102">
        <v>98</v>
      </c>
      <c r="G102">
        <v>97</v>
      </c>
      <c r="H102">
        <v>98</v>
      </c>
      <c r="I102">
        <v>97</v>
      </c>
      <c r="J102">
        <v>98</v>
      </c>
      <c r="K102">
        <v>97</v>
      </c>
      <c r="L102">
        <f t="shared" si="18"/>
        <v>585</v>
      </c>
      <c r="N102" s="7">
        <f t="shared" si="19"/>
        <v>585</v>
      </c>
      <c r="O102" s="4">
        <v>225</v>
      </c>
      <c r="P102" s="12" t="s">
        <v>220</v>
      </c>
      <c r="Q102" s="12" t="s">
        <v>87</v>
      </c>
      <c r="R102" s="10" t="s">
        <v>1</v>
      </c>
      <c r="T102" s="2">
        <v>98</v>
      </c>
      <c r="U102" s="2">
        <v>93</v>
      </c>
      <c r="V102" s="2">
        <v>97</v>
      </c>
      <c r="W102" s="7">
        <v>99</v>
      </c>
      <c r="X102" s="7">
        <v>98</v>
      </c>
      <c r="Y102" s="7">
        <v>95</v>
      </c>
      <c r="Z102">
        <f t="shared" si="16"/>
        <v>580</v>
      </c>
      <c r="AA102" s="10"/>
      <c r="AB102" s="7">
        <f t="shared" si="17"/>
        <v>580</v>
      </c>
      <c r="AC102" s="4">
        <v>204</v>
      </c>
      <c r="AD102" s="12" t="s">
        <v>188</v>
      </c>
      <c r="AE102" s="12" t="s">
        <v>189</v>
      </c>
      <c r="AF102" s="10" t="s">
        <v>2</v>
      </c>
      <c r="AH102">
        <v>98</v>
      </c>
      <c r="AI102">
        <v>95</v>
      </c>
      <c r="AJ102">
        <v>96</v>
      </c>
      <c r="AK102">
        <v>95</v>
      </c>
      <c r="AL102">
        <v>97</v>
      </c>
      <c r="AM102">
        <v>94</v>
      </c>
      <c r="AN102">
        <f t="shared" si="12"/>
        <v>575</v>
      </c>
      <c r="AO102" s="10"/>
      <c r="AP102" s="7">
        <f t="shared" si="13"/>
        <v>575</v>
      </c>
    </row>
    <row r="103" spans="1:42" ht="14" x14ac:dyDescent="0.3">
      <c r="A103" s="4">
        <v>225</v>
      </c>
      <c r="B103" s="12" t="s">
        <v>220</v>
      </c>
      <c r="C103" s="12" t="s">
        <v>87</v>
      </c>
      <c r="D103" s="10" t="s">
        <v>1</v>
      </c>
      <c r="F103">
        <v>97</v>
      </c>
      <c r="G103">
        <v>98</v>
      </c>
      <c r="H103">
        <v>98</v>
      </c>
      <c r="I103">
        <v>96</v>
      </c>
      <c r="J103">
        <v>97</v>
      </c>
      <c r="K103">
        <v>95</v>
      </c>
      <c r="L103">
        <f t="shared" si="18"/>
        <v>581</v>
      </c>
      <c r="M103" s="10"/>
      <c r="N103" s="7">
        <f t="shared" si="19"/>
        <v>581</v>
      </c>
      <c r="O103" s="4">
        <v>209</v>
      </c>
      <c r="P103" s="12" t="s">
        <v>196</v>
      </c>
      <c r="Q103" s="12" t="s">
        <v>95</v>
      </c>
      <c r="R103" s="10" t="s">
        <v>2</v>
      </c>
      <c r="T103" s="2">
        <v>96</v>
      </c>
      <c r="U103" s="60">
        <v>92</v>
      </c>
      <c r="V103" s="7">
        <v>94</v>
      </c>
      <c r="W103" s="7">
        <v>96</v>
      </c>
      <c r="X103" s="7">
        <v>99</v>
      </c>
      <c r="Y103" s="7">
        <v>96</v>
      </c>
      <c r="Z103" s="2">
        <f t="shared" si="16"/>
        <v>573</v>
      </c>
      <c r="AA103" s="10"/>
      <c r="AB103" s="7">
        <f t="shared" si="17"/>
        <v>573</v>
      </c>
      <c r="AC103" s="4">
        <v>245</v>
      </c>
      <c r="AD103" s="12" t="s">
        <v>246</v>
      </c>
      <c r="AE103" s="12" t="s">
        <v>247</v>
      </c>
      <c r="AF103" s="10" t="s">
        <v>1</v>
      </c>
      <c r="AH103">
        <v>94</v>
      </c>
      <c r="AI103">
        <v>96</v>
      </c>
      <c r="AJ103" s="7">
        <v>97</v>
      </c>
      <c r="AK103" s="7">
        <v>95</v>
      </c>
      <c r="AL103" s="7">
        <v>98</v>
      </c>
      <c r="AM103" s="7">
        <v>93</v>
      </c>
      <c r="AN103">
        <f t="shared" si="12"/>
        <v>573</v>
      </c>
      <c r="AO103" s="10"/>
      <c r="AP103" s="7">
        <f t="shared" si="13"/>
        <v>573</v>
      </c>
    </row>
    <row r="104" spans="1:42" ht="14" x14ac:dyDescent="0.3">
      <c r="A104" s="4">
        <v>253</v>
      </c>
      <c r="B104" s="12" t="s">
        <v>259</v>
      </c>
      <c r="C104" s="12" t="s">
        <v>222</v>
      </c>
      <c r="D104" s="10" t="s">
        <v>398</v>
      </c>
      <c r="F104" s="7">
        <v>96</v>
      </c>
      <c r="G104" s="7">
        <v>97</v>
      </c>
      <c r="H104" s="7">
        <v>95</v>
      </c>
      <c r="I104" s="7">
        <v>97</v>
      </c>
      <c r="J104" s="7">
        <v>97</v>
      </c>
      <c r="K104" s="7">
        <v>98</v>
      </c>
      <c r="L104">
        <f t="shared" si="18"/>
        <v>580</v>
      </c>
      <c r="M104" s="10"/>
      <c r="N104" s="7">
        <f t="shared" si="19"/>
        <v>580</v>
      </c>
      <c r="O104" s="4">
        <v>241</v>
      </c>
      <c r="P104" s="12" t="s">
        <v>241</v>
      </c>
      <c r="Q104" s="12" t="s">
        <v>95</v>
      </c>
      <c r="R104" s="10" t="s">
        <v>398</v>
      </c>
      <c r="T104">
        <v>95</v>
      </c>
      <c r="U104">
        <v>97</v>
      </c>
      <c r="V104">
        <v>99</v>
      </c>
      <c r="W104">
        <v>96</v>
      </c>
      <c r="X104">
        <v>88</v>
      </c>
      <c r="Y104">
        <v>97</v>
      </c>
      <c r="Z104">
        <f t="shared" si="16"/>
        <v>572</v>
      </c>
      <c r="AA104" s="10"/>
      <c r="AB104" s="7">
        <f t="shared" si="17"/>
        <v>572</v>
      </c>
      <c r="AC104" s="4">
        <v>259</v>
      </c>
      <c r="AD104" s="12" t="s">
        <v>267</v>
      </c>
      <c r="AE104" s="12" t="s">
        <v>248</v>
      </c>
      <c r="AF104" s="10" t="s">
        <v>1</v>
      </c>
      <c r="AH104">
        <v>98</v>
      </c>
      <c r="AI104">
        <v>96</v>
      </c>
      <c r="AJ104">
        <v>96</v>
      </c>
      <c r="AK104">
        <v>94</v>
      </c>
      <c r="AL104">
        <v>96</v>
      </c>
      <c r="AM104">
        <v>93</v>
      </c>
      <c r="AN104">
        <f t="shared" si="12"/>
        <v>573</v>
      </c>
      <c r="AO104" s="10"/>
      <c r="AP104" s="7">
        <f t="shared" si="13"/>
        <v>573</v>
      </c>
    </row>
    <row r="105" spans="1:42" ht="14" x14ac:dyDescent="0.3">
      <c r="A105" s="4">
        <v>266</v>
      </c>
      <c r="B105" s="12" t="s">
        <v>278</v>
      </c>
      <c r="C105" s="12" t="s">
        <v>279</v>
      </c>
      <c r="D105" s="10" t="s">
        <v>398</v>
      </c>
      <c r="F105">
        <v>97</v>
      </c>
      <c r="G105">
        <v>98</v>
      </c>
      <c r="H105">
        <v>94</v>
      </c>
      <c r="I105">
        <v>95</v>
      </c>
      <c r="J105">
        <v>96</v>
      </c>
      <c r="K105">
        <v>97</v>
      </c>
      <c r="L105">
        <f t="shared" si="18"/>
        <v>577</v>
      </c>
      <c r="N105" s="7">
        <f t="shared" si="19"/>
        <v>577</v>
      </c>
      <c r="O105" s="4">
        <v>235</v>
      </c>
      <c r="P105" s="12" t="s">
        <v>234</v>
      </c>
      <c r="Q105" s="12" t="s">
        <v>38</v>
      </c>
      <c r="R105" s="10" t="s">
        <v>398</v>
      </c>
      <c r="T105">
        <v>97</v>
      </c>
      <c r="U105">
        <v>97</v>
      </c>
      <c r="V105">
        <v>95</v>
      </c>
      <c r="W105">
        <v>91</v>
      </c>
      <c r="X105">
        <v>96</v>
      </c>
      <c r="Y105">
        <v>96</v>
      </c>
      <c r="Z105">
        <f t="shared" si="16"/>
        <v>572</v>
      </c>
      <c r="AA105" s="10"/>
      <c r="AB105" s="7">
        <f t="shared" si="17"/>
        <v>572</v>
      </c>
      <c r="AC105" s="4">
        <v>251</v>
      </c>
      <c r="AD105" s="12" t="s">
        <v>256</v>
      </c>
      <c r="AE105" s="12" t="s">
        <v>257</v>
      </c>
      <c r="AF105" s="10" t="s">
        <v>398</v>
      </c>
      <c r="AH105">
        <v>97</v>
      </c>
      <c r="AI105">
        <v>97</v>
      </c>
      <c r="AJ105">
        <v>94</v>
      </c>
      <c r="AK105">
        <v>92</v>
      </c>
      <c r="AL105">
        <v>94</v>
      </c>
      <c r="AM105">
        <v>97</v>
      </c>
      <c r="AN105">
        <f t="shared" si="12"/>
        <v>571</v>
      </c>
      <c r="AO105" s="10"/>
      <c r="AP105" s="7">
        <f t="shared" si="13"/>
        <v>571</v>
      </c>
    </row>
    <row r="106" spans="1:42" ht="14" x14ac:dyDescent="0.3">
      <c r="A106" s="4">
        <v>228</v>
      </c>
      <c r="B106" s="12" t="s">
        <v>224</v>
      </c>
      <c r="C106" s="12" t="s">
        <v>225</v>
      </c>
      <c r="D106" s="10" t="s">
        <v>398</v>
      </c>
      <c r="F106">
        <v>94</v>
      </c>
      <c r="G106">
        <v>97</v>
      </c>
      <c r="H106">
        <v>99</v>
      </c>
      <c r="I106">
        <v>93</v>
      </c>
      <c r="J106">
        <v>95</v>
      </c>
      <c r="K106">
        <v>97</v>
      </c>
      <c r="L106">
        <f t="shared" si="18"/>
        <v>575</v>
      </c>
      <c r="M106" s="10"/>
      <c r="N106" s="7">
        <f t="shared" si="19"/>
        <v>575</v>
      </c>
      <c r="O106" s="4">
        <v>228</v>
      </c>
      <c r="P106" s="12" t="s">
        <v>224</v>
      </c>
      <c r="Q106" s="12" t="s">
        <v>225</v>
      </c>
      <c r="R106" s="10" t="s">
        <v>398</v>
      </c>
      <c r="T106">
        <v>97</v>
      </c>
      <c r="U106">
        <v>93</v>
      </c>
      <c r="V106">
        <v>95</v>
      </c>
      <c r="W106">
        <v>94</v>
      </c>
      <c r="X106">
        <v>97</v>
      </c>
      <c r="Y106">
        <v>95</v>
      </c>
      <c r="Z106">
        <f t="shared" si="16"/>
        <v>571</v>
      </c>
      <c r="AB106" s="7">
        <f t="shared" si="17"/>
        <v>571</v>
      </c>
      <c r="AC106" s="4">
        <v>224</v>
      </c>
      <c r="AD106" s="12" t="s">
        <v>217</v>
      </c>
      <c r="AE106" s="12" t="s">
        <v>219</v>
      </c>
      <c r="AF106" s="10" t="s">
        <v>2</v>
      </c>
      <c r="AH106" s="7">
        <v>97</v>
      </c>
      <c r="AI106" s="7">
        <v>96</v>
      </c>
      <c r="AJ106" s="7">
        <v>96</v>
      </c>
      <c r="AK106" s="7">
        <v>94</v>
      </c>
      <c r="AL106" s="7">
        <v>92</v>
      </c>
      <c r="AM106" s="7">
        <v>96</v>
      </c>
      <c r="AN106">
        <f t="shared" si="12"/>
        <v>571</v>
      </c>
      <c r="AO106" s="10"/>
      <c r="AP106" s="7">
        <f t="shared" si="13"/>
        <v>571</v>
      </c>
    </row>
    <row r="107" spans="1:42" ht="14" x14ac:dyDescent="0.3">
      <c r="A107" s="4">
        <v>220</v>
      </c>
      <c r="B107" s="12" t="s">
        <v>212</v>
      </c>
      <c r="C107" s="12" t="s">
        <v>213</v>
      </c>
      <c r="D107" s="10" t="s">
        <v>1</v>
      </c>
      <c r="F107">
        <v>95</v>
      </c>
      <c r="G107">
        <v>98</v>
      </c>
      <c r="H107">
        <v>97</v>
      </c>
      <c r="I107">
        <v>98</v>
      </c>
      <c r="J107">
        <v>94</v>
      </c>
      <c r="K107">
        <v>93</v>
      </c>
      <c r="L107">
        <f t="shared" si="18"/>
        <v>575</v>
      </c>
      <c r="M107" s="10"/>
      <c r="N107" s="7">
        <f t="shared" si="19"/>
        <v>575</v>
      </c>
      <c r="O107" s="4">
        <v>268</v>
      </c>
      <c r="P107" s="12" t="s">
        <v>281</v>
      </c>
      <c r="Q107" s="12" t="s">
        <v>282</v>
      </c>
      <c r="R107" s="10" t="s">
        <v>2</v>
      </c>
      <c r="T107">
        <v>97</v>
      </c>
      <c r="U107">
        <v>93</v>
      </c>
      <c r="V107">
        <v>95</v>
      </c>
      <c r="W107">
        <v>94</v>
      </c>
      <c r="X107">
        <v>95</v>
      </c>
      <c r="Y107">
        <v>94</v>
      </c>
      <c r="Z107">
        <f t="shared" si="16"/>
        <v>568</v>
      </c>
      <c r="AA107" s="10"/>
      <c r="AB107" s="7">
        <f t="shared" si="17"/>
        <v>568</v>
      </c>
      <c r="AC107" s="4">
        <v>235</v>
      </c>
      <c r="AD107" s="12" t="s">
        <v>234</v>
      </c>
      <c r="AE107" s="12" t="s">
        <v>38</v>
      </c>
      <c r="AF107" s="10" t="s">
        <v>398</v>
      </c>
      <c r="AH107">
        <v>95</v>
      </c>
      <c r="AI107">
        <v>98</v>
      </c>
      <c r="AJ107">
        <v>92</v>
      </c>
      <c r="AK107">
        <v>95</v>
      </c>
      <c r="AL107">
        <v>94</v>
      </c>
      <c r="AM107">
        <v>95</v>
      </c>
      <c r="AN107">
        <f t="shared" si="12"/>
        <v>569</v>
      </c>
      <c r="AO107" s="10"/>
      <c r="AP107" s="7">
        <f t="shared" si="13"/>
        <v>569</v>
      </c>
    </row>
    <row r="108" spans="1:42" ht="14" x14ac:dyDescent="0.3">
      <c r="A108" s="4">
        <v>259</v>
      </c>
      <c r="B108" s="12" t="s">
        <v>267</v>
      </c>
      <c r="C108" s="12" t="s">
        <v>248</v>
      </c>
      <c r="D108" s="10" t="s">
        <v>1</v>
      </c>
      <c r="F108">
        <v>96</v>
      </c>
      <c r="G108">
        <v>92</v>
      </c>
      <c r="H108">
        <v>96</v>
      </c>
      <c r="I108">
        <v>95</v>
      </c>
      <c r="J108">
        <v>99</v>
      </c>
      <c r="K108">
        <v>96</v>
      </c>
      <c r="L108">
        <f t="shared" si="18"/>
        <v>574</v>
      </c>
      <c r="M108" s="10"/>
      <c r="N108" s="7">
        <f t="shared" si="19"/>
        <v>574</v>
      </c>
      <c r="O108" s="4">
        <v>204</v>
      </c>
      <c r="P108" s="12" t="s">
        <v>188</v>
      </c>
      <c r="Q108" s="12" t="s">
        <v>189</v>
      </c>
      <c r="R108" s="10" t="s">
        <v>2</v>
      </c>
      <c r="T108">
        <v>96</v>
      </c>
      <c r="U108">
        <v>94</v>
      </c>
      <c r="V108">
        <v>94</v>
      </c>
      <c r="W108">
        <v>93</v>
      </c>
      <c r="X108">
        <v>94</v>
      </c>
      <c r="Y108">
        <v>96</v>
      </c>
      <c r="Z108">
        <f t="shared" si="16"/>
        <v>567</v>
      </c>
      <c r="AA108" s="10"/>
      <c r="AB108" s="7">
        <f t="shared" si="17"/>
        <v>567</v>
      </c>
      <c r="AC108" s="4">
        <v>209</v>
      </c>
      <c r="AD108" s="12" t="s">
        <v>196</v>
      </c>
      <c r="AE108" s="12" t="s">
        <v>95</v>
      </c>
      <c r="AF108" s="10" t="s">
        <v>2</v>
      </c>
      <c r="AH108" s="2">
        <v>96</v>
      </c>
      <c r="AI108" s="60">
        <v>92</v>
      </c>
      <c r="AJ108" s="7">
        <v>95</v>
      </c>
      <c r="AK108" s="7">
        <v>94</v>
      </c>
      <c r="AL108" s="7">
        <v>95</v>
      </c>
      <c r="AM108" s="7">
        <v>94</v>
      </c>
      <c r="AN108" s="2">
        <f t="shared" si="12"/>
        <v>566</v>
      </c>
      <c r="AO108" s="10"/>
      <c r="AP108" s="7">
        <f t="shared" si="13"/>
        <v>566</v>
      </c>
    </row>
    <row r="109" spans="1:42" ht="14" x14ac:dyDescent="0.3">
      <c r="A109" s="4">
        <v>240</v>
      </c>
      <c r="B109" s="12" t="s">
        <v>240</v>
      </c>
      <c r="C109" s="12" t="s">
        <v>193</v>
      </c>
      <c r="D109" s="10" t="s">
        <v>1</v>
      </c>
      <c r="F109">
        <v>94</v>
      </c>
      <c r="G109">
        <v>97</v>
      </c>
      <c r="H109">
        <v>95</v>
      </c>
      <c r="I109">
        <v>95</v>
      </c>
      <c r="J109">
        <v>97</v>
      </c>
      <c r="K109">
        <v>96</v>
      </c>
      <c r="L109">
        <f t="shared" si="18"/>
        <v>574</v>
      </c>
      <c r="M109" s="10"/>
      <c r="N109" s="7">
        <f t="shared" si="19"/>
        <v>574</v>
      </c>
      <c r="O109" s="4">
        <v>224</v>
      </c>
      <c r="P109" s="12" t="s">
        <v>217</v>
      </c>
      <c r="Q109" s="12" t="s">
        <v>219</v>
      </c>
      <c r="R109" s="10" t="s">
        <v>2</v>
      </c>
      <c r="T109" s="7">
        <v>92</v>
      </c>
      <c r="U109" s="7">
        <v>92</v>
      </c>
      <c r="V109" s="7">
        <v>92</v>
      </c>
      <c r="W109" s="7">
        <v>97</v>
      </c>
      <c r="X109" s="7">
        <v>96</v>
      </c>
      <c r="Y109" s="7">
        <v>97</v>
      </c>
      <c r="Z109">
        <f t="shared" si="16"/>
        <v>566</v>
      </c>
      <c r="AA109" s="10"/>
      <c r="AB109" s="7">
        <f t="shared" si="17"/>
        <v>566</v>
      </c>
      <c r="AC109" s="4">
        <v>230</v>
      </c>
      <c r="AD109" s="12" t="s">
        <v>228</v>
      </c>
      <c r="AE109" s="12" t="s">
        <v>187</v>
      </c>
      <c r="AF109" s="10" t="s">
        <v>1</v>
      </c>
      <c r="AH109">
        <v>96</v>
      </c>
      <c r="AI109">
        <v>93</v>
      </c>
      <c r="AJ109">
        <v>94</v>
      </c>
      <c r="AK109">
        <v>94</v>
      </c>
      <c r="AL109">
        <v>96</v>
      </c>
      <c r="AM109">
        <v>92</v>
      </c>
      <c r="AN109">
        <f t="shared" si="12"/>
        <v>565</v>
      </c>
      <c r="AO109" s="10"/>
      <c r="AP109" s="7">
        <f t="shared" si="13"/>
        <v>565</v>
      </c>
    </row>
    <row r="110" spans="1:42" ht="14" x14ac:dyDescent="0.3">
      <c r="A110" s="4">
        <v>241</v>
      </c>
      <c r="B110" s="12" t="s">
        <v>241</v>
      </c>
      <c r="C110" s="12" t="s">
        <v>95</v>
      </c>
      <c r="D110" s="10" t="s">
        <v>398</v>
      </c>
      <c r="F110">
        <v>95</v>
      </c>
      <c r="G110">
        <v>93</v>
      </c>
      <c r="H110">
        <v>97</v>
      </c>
      <c r="I110">
        <v>98</v>
      </c>
      <c r="J110">
        <v>96</v>
      </c>
      <c r="K110">
        <v>94</v>
      </c>
      <c r="L110">
        <f t="shared" si="18"/>
        <v>573</v>
      </c>
      <c r="M110" s="10"/>
      <c r="N110" s="7">
        <f t="shared" si="19"/>
        <v>573</v>
      </c>
      <c r="O110" s="4">
        <v>216</v>
      </c>
      <c r="P110" s="12" t="s">
        <v>208</v>
      </c>
      <c r="Q110" s="12" t="s">
        <v>93</v>
      </c>
      <c r="R110" s="10" t="s">
        <v>1</v>
      </c>
      <c r="T110">
        <v>95</v>
      </c>
      <c r="U110">
        <v>94</v>
      </c>
      <c r="V110">
        <v>97</v>
      </c>
      <c r="W110" s="7">
        <v>92</v>
      </c>
      <c r="X110" s="7">
        <v>93</v>
      </c>
      <c r="Y110" s="7">
        <v>95</v>
      </c>
      <c r="Z110">
        <f t="shared" si="16"/>
        <v>566</v>
      </c>
      <c r="AA110" s="10"/>
      <c r="AB110" s="7">
        <f t="shared" si="17"/>
        <v>566</v>
      </c>
      <c r="AC110" s="4">
        <v>255</v>
      </c>
      <c r="AD110" s="12" t="s">
        <v>261</v>
      </c>
      <c r="AE110" s="12" t="s">
        <v>262</v>
      </c>
      <c r="AF110" s="10" t="s">
        <v>1</v>
      </c>
      <c r="AH110">
        <v>92</v>
      </c>
      <c r="AI110">
        <v>96</v>
      </c>
      <c r="AJ110">
        <v>95</v>
      </c>
      <c r="AK110">
        <v>93</v>
      </c>
      <c r="AL110">
        <v>92</v>
      </c>
      <c r="AM110">
        <v>95</v>
      </c>
      <c r="AN110">
        <f t="shared" si="12"/>
        <v>563</v>
      </c>
      <c r="AP110" s="7">
        <f t="shared" si="13"/>
        <v>563</v>
      </c>
    </row>
    <row r="111" spans="1:42" ht="14" x14ac:dyDescent="0.3">
      <c r="A111" s="4">
        <v>260</v>
      </c>
      <c r="B111" s="12" t="s">
        <v>268</v>
      </c>
      <c r="C111" s="12" t="s">
        <v>269</v>
      </c>
      <c r="D111" s="10" t="s">
        <v>398</v>
      </c>
      <c r="F111">
        <v>90</v>
      </c>
      <c r="G111">
        <v>97</v>
      </c>
      <c r="H111">
        <v>95</v>
      </c>
      <c r="I111">
        <v>96</v>
      </c>
      <c r="J111">
        <v>97</v>
      </c>
      <c r="K111">
        <v>97</v>
      </c>
      <c r="L111">
        <f t="shared" si="18"/>
        <v>572</v>
      </c>
      <c r="M111" s="10"/>
      <c r="N111" s="7">
        <f t="shared" si="19"/>
        <v>572</v>
      </c>
      <c r="O111" s="4">
        <v>260</v>
      </c>
      <c r="P111" s="12" t="s">
        <v>268</v>
      </c>
      <c r="Q111" s="12" t="s">
        <v>46</v>
      </c>
      <c r="R111" s="10" t="s">
        <v>398</v>
      </c>
      <c r="T111">
        <v>92</v>
      </c>
      <c r="U111">
        <v>91</v>
      </c>
      <c r="V111">
        <v>96</v>
      </c>
      <c r="W111">
        <v>96</v>
      </c>
      <c r="X111">
        <v>95</v>
      </c>
      <c r="Y111">
        <v>95</v>
      </c>
      <c r="Z111">
        <f t="shared" si="16"/>
        <v>565</v>
      </c>
      <c r="AA111" s="10"/>
      <c r="AB111" s="7">
        <f t="shared" si="17"/>
        <v>565</v>
      </c>
      <c r="AC111" s="4">
        <v>268</v>
      </c>
      <c r="AD111" s="12" t="s">
        <v>281</v>
      </c>
      <c r="AE111" s="12" t="s">
        <v>282</v>
      </c>
      <c r="AF111" s="10" t="s">
        <v>2</v>
      </c>
      <c r="AH111">
        <v>92</v>
      </c>
      <c r="AI111">
        <v>95</v>
      </c>
      <c r="AJ111">
        <v>95</v>
      </c>
      <c r="AK111">
        <v>95</v>
      </c>
      <c r="AL111">
        <v>92</v>
      </c>
      <c r="AM111">
        <v>94</v>
      </c>
      <c r="AN111">
        <f t="shared" si="12"/>
        <v>563</v>
      </c>
      <c r="AO111" s="10"/>
      <c r="AP111" s="7">
        <f t="shared" si="13"/>
        <v>563</v>
      </c>
    </row>
    <row r="112" spans="1:42" ht="14" x14ac:dyDescent="0.3">
      <c r="A112" s="4">
        <v>218</v>
      </c>
      <c r="B112" s="12" t="s">
        <v>65</v>
      </c>
      <c r="C112" s="12" t="s">
        <v>210</v>
      </c>
      <c r="D112" s="10" t="s">
        <v>1</v>
      </c>
      <c r="F112">
        <v>94</v>
      </c>
      <c r="G112">
        <v>97</v>
      </c>
      <c r="H112">
        <v>92</v>
      </c>
      <c r="I112">
        <v>97</v>
      </c>
      <c r="J112">
        <v>98</v>
      </c>
      <c r="K112">
        <v>93</v>
      </c>
      <c r="L112">
        <f t="shared" si="18"/>
        <v>571</v>
      </c>
      <c r="M112" s="10"/>
      <c r="N112" s="7">
        <f t="shared" si="19"/>
        <v>571</v>
      </c>
      <c r="O112" s="4">
        <v>271</v>
      </c>
      <c r="P112" s="12" t="s">
        <v>285</v>
      </c>
      <c r="Q112" s="12" t="s">
        <v>286</v>
      </c>
      <c r="R112" s="10" t="s">
        <v>2</v>
      </c>
      <c r="T112">
        <v>94</v>
      </c>
      <c r="U112">
        <v>96</v>
      </c>
      <c r="V112">
        <v>93</v>
      </c>
      <c r="W112">
        <v>95</v>
      </c>
      <c r="X112">
        <v>94</v>
      </c>
      <c r="Y112">
        <v>93</v>
      </c>
      <c r="Z112">
        <f t="shared" si="16"/>
        <v>565</v>
      </c>
      <c r="AA112" s="10"/>
      <c r="AB112" s="7">
        <f t="shared" si="17"/>
        <v>565</v>
      </c>
      <c r="AC112" s="4">
        <v>271</v>
      </c>
      <c r="AD112" s="12" t="s">
        <v>285</v>
      </c>
      <c r="AE112" s="12" t="s">
        <v>286</v>
      </c>
      <c r="AF112" s="10" t="s">
        <v>2</v>
      </c>
      <c r="AH112">
        <v>96</v>
      </c>
      <c r="AI112">
        <v>97</v>
      </c>
      <c r="AJ112">
        <v>92</v>
      </c>
      <c r="AK112">
        <v>95</v>
      </c>
      <c r="AL112">
        <v>90</v>
      </c>
      <c r="AM112">
        <v>92</v>
      </c>
      <c r="AN112">
        <f t="shared" si="12"/>
        <v>562</v>
      </c>
      <c r="AO112" s="10"/>
      <c r="AP112" s="7">
        <f t="shared" si="13"/>
        <v>562</v>
      </c>
    </row>
    <row r="113" spans="1:42" ht="14" x14ac:dyDescent="0.3">
      <c r="A113" s="4">
        <v>216</v>
      </c>
      <c r="B113" s="12" t="s">
        <v>208</v>
      </c>
      <c r="C113" s="12" t="s">
        <v>93</v>
      </c>
      <c r="D113" s="10" t="s">
        <v>1</v>
      </c>
      <c r="F113">
        <v>95</v>
      </c>
      <c r="G113">
        <v>94</v>
      </c>
      <c r="H113">
        <v>94</v>
      </c>
      <c r="I113">
        <v>95</v>
      </c>
      <c r="J113">
        <v>97</v>
      </c>
      <c r="K113">
        <v>94</v>
      </c>
      <c r="L113">
        <f t="shared" si="18"/>
        <v>569</v>
      </c>
      <c r="M113" s="10"/>
      <c r="N113" s="7">
        <f t="shared" si="19"/>
        <v>569</v>
      </c>
      <c r="O113" s="4">
        <v>245</v>
      </c>
      <c r="P113" s="12" t="s">
        <v>246</v>
      </c>
      <c r="Q113" s="12" t="s">
        <v>247</v>
      </c>
      <c r="R113" s="10" t="s">
        <v>1</v>
      </c>
      <c r="T113">
        <v>95</v>
      </c>
      <c r="U113">
        <v>93</v>
      </c>
      <c r="V113">
        <v>95</v>
      </c>
      <c r="W113">
        <v>97</v>
      </c>
      <c r="X113">
        <v>97</v>
      </c>
      <c r="Y113">
        <v>88</v>
      </c>
      <c r="Z113">
        <f t="shared" si="16"/>
        <v>565</v>
      </c>
      <c r="AA113" s="10"/>
      <c r="AB113" s="7">
        <f t="shared" si="17"/>
        <v>565</v>
      </c>
      <c r="AC113" s="4">
        <v>237</v>
      </c>
      <c r="AD113" s="12" t="s">
        <v>236</v>
      </c>
      <c r="AE113" s="12" t="s">
        <v>237</v>
      </c>
      <c r="AF113" s="10" t="s">
        <v>2</v>
      </c>
      <c r="AH113">
        <v>90</v>
      </c>
      <c r="AI113">
        <v>97</v>
      </c>
      <c r="AJ113" s="7">
        <v>95</v>
      </c>
      <c r="AK113" s="7">
        <v>91</v>
      </c>
      <c r="AL113" s="7">
        <v>96</v>
      </c>
      <c r="AM113" s="7">
        <v>92</v>
      </c>
      <c r="AN113">
        <f t="shared" si="12"/>
        <v>561</v>
      </c>
      <c r="AO113" s="10"/>
      <c r="AP113" s="7">
        <f t="shared" si="13"/>
        <v>561</v>
      </c>
    </row>
    <row r="114" spans="1:42" ht="14" x14ac:dyDescent="0.3">
      <c r="A114" s="4">
        <v>270</v>
      </c>
      <c r="B114" s="12" t="s">
        <v>283</v>
      </c>
      <c r="C114" s="12" t="s">
        <v>284</v>
      </c>
      <c r="D114" s="10" t="s">
        <v>1</v>
      </c>
      <c r="F114">
        <v>94</v>
      </c>
      <c r="G114">
        <v>95</v>
      </c>
      <c r="H114">
        <v>94</v>
      </c>
      <c r="I114">
        <v>96</v>
      </c>
      <c r="J114">
        <v>99</v>
      </c>
      <c r="K114">
        <v>91</v>
      </c>
      <c r="L114">
        <f t="shared" si="18"/>
        <v>569</v>
      </c>
      <c r="N114" s="7">
        <f t="shared" si="19"/>
        <v>569</v>
      </c>
      <c r="O114" s="4">
        <v>237</v>
      </c>
      <c r="P114" s="12" t="s">
        <v>236</v>
      </c>
      <c r="Q114" s="12" t="s">
        <v>237</v>
      </c>
      <c r="R114" s="10" t="s">
        <v>2</v>
      </c>
      <c r="T114">
        <v>96</v>
      </c>
      <c r="U114">
        <v>93</v>
      </c>
      <c r="V114" s="7">
        <v>94</v>
      </c>
      <c r="W114" s="7">
        <v>91</v>
      </c>
      <c r="X114" s="7">
        <v>95</v>
      </c>
      <c r="Y114" s="7">
        <v>94</v>
      </c>
      <c r="Z114">
        <f t="shared" si="16"/>
        <v>563</v>
      </c>
      <c r="AA114" s="10"/>
      <c r="AB114" s="7">
        <f t="shared" si="17"/>
        <v>563</v>
      </c>
      <c r="AC114" s="4">
        <v>216</v>
      </c>
      <c r="AD114" s="12" t="s">
        <v>208</v>
      </c>
      <c r="AE114" s="12" t="s">
        <v>93</v>
      </c>
      <c r="AF114" s="10" t="s">
        <v>1</v>
      </c>
      <c r="AH114">
        <v>95</v>
      </c>
      <c r="AI114">
        <v>92</v>
      </c>
      <c r="AJ114">
        <v>95</v>
      </c>
      <c r="AK114" s="7">
        <v>90</v>
      </c>
      <c r="AL114" s="7">
        <v>89</v>
      </c>
      <c r="AM114" s="7">
        <v>98</v>
      </c>
      <c r="AN114">
        <f t="shared" si="12"/>
        <v>559</v>
      </c>
      <c r="AO114" s="10"/>
      <c r="AP114" s="7">
        <f t="shared" si="13"/>
        <v>559</v>
      </c>
    </row>
    <row r="115" spans="1:42" ht="14" x14ac:dyDescent="0.3">
      <c r="A115" s="4">
        <v>204</v>
      </c>
      <c r="B115" s="12" t="s">
        <v>188</v>
      </c>
      <c r="C115" s="12" t="s">
        <v>189</v>
      </c>
      <c r="D115" s="10" t="s">
        <v>2</v>
      </c>
      <c r="F115">
        <v>94</v>
      </c>
      <c r="G115" s="60">
        <v>94</v>
      </c>
      <c r="H115" s="2">
        <v>95</v>
      </c>
      <c r="I115" s="7">
        <v>92</v>
      </c>
      <c r="J115" s="7">
        <v>98</v>
      </c>
      <c r="K115" s="7">
        <v>95</v>
      </c>
      <c r="L115">
        <f t="shared" si="18"/>
        <v>568</v>
      </c>
      <c r="M115" s="10"/>
      <c r="N115" s="7">
        <f t="shared" si="19"/>
        <v>568</v>
      </c>
      <c r="O115" s="4">
        <v>251</v>
      </c>
      <c r="P115" s="12" t="s">
        <v>256</v>
      </c>
      <c r="Q115" s="12" t="s">
        <v>257</v>
      </c>
      <c r="R115" s="10" t="s">
        <v>398</v>
      </c>
      <c r="T115">
        <v>95</v>
      </c>
      <c r="U115">
        <v>92</v>
      </c>
      <c r="V115">
        <v>92</v>
      </c>
      <c r="W115">
        <v>95</v>
      </c>
      <c r="X115">
        <v>97</v>
      </c>
      <c r="Y115">
        <v>92</v>
      </c>
      <c r="Z115">
        <f t="shared" si="16"/>
        <v>563</v>
      </c>
      <c r="AA115" s="10"/>
      <c r="AB115" s="7">
        <f t="shared" si="17"/>
        <v>563</v>
      </c>
      <c r="AC115" s="4">
        <v>249</v>
      </c>
      <c r="AD115" s="12" t="s">
        <v>252</v>
      </c>
      <c r="AE115" s="12" t="s">
        <v>253</v>
      </c>
      <c r="AF115" s="10" t="s">
        <v>2</v>
      </c>
      <c r="AH115" s="7">
        <v>93</v>
      </c>
      <c r="AI115" s="7">
        <v>95</v>
      </c>
      <c r="AJ115" s="7">
        <v>93</v>
      </c>
      <c r="AK115" s="7">
        <v>92</v>
      </c>
      <c r="AL115" s="7">
        <v>91</v>
      </c>
      <c r="AM115" s="7">
        <v>93</v>
      </c>
      <c r="AN115">
        <f t="shared" si="12"/>
        <v>557</v>
      </c>
      <c r="AO115" s="10"/>
      <c r="AP115" s="7">
        <f t="shared" si="13"/>
        <v>557</v>
      </c>
    </row>
    <row r="116" spans="1:42" ht="14" x14ac:dyDescent="0.3">
      <c r="A116" s="4">
        <v>245</v>
      </c>
      <c r="B116" s="12" t="s">
        <v>246</v>
      </c>
      <c r="C116" s="12" t="s">
        <v>247</v>
      </c>
      <c r="D116" s="10" t="s">
        <v>1</v>
      </c>
      <c r="F116">
        <v>95</v>
      </c>
      <c r="G116">
        <v>97</v>
      </c>
      <c r="H116">
        <v>94</v>
      </c>
      <c r="I116">
        <v>94</v>
      </c>
      <c r="J116">
        <v>94</v>
      </c>
      <c r="K116">
        <v>94</v>
      </c>
      <c r="L116">
        <f t="shared" si="18"/>
        <v>568</v>
      </c>
      <c r="M116" s="10"/>
      <c r="N116" s="7">
        <f t="shared" si="19"/>
        <v>568</v>
      </c>
      <c r="O116" s="4">
        <v>207</v>
      </c>
      <c r="P116" s="12" t="s">
        <v>194</v>
      </c>
      <c r="Q116" s="12" t="s">
        <v>103</v>
      </c>
      <c r="R116" s="10" t="s">
        <v>398</v>
      </c>
      <c r="T116">
        <v>95</v>
      </c>
      <c r="U116">
        <v>95</v>
      </c>
      <c r="V116">
        <v>96</v>
      </c>
      <c r="W116">
        <v>93</v>
      </c>
      <c r="X116">
        <v>94</v>
      </c>
      <c r="Y116">
        <v>90</v>
      </c>
      <c r="Z116">
        <f t="shared" si="16"/>
        <v>563</v>
      </c>
      <c r="AA116" s="10"/>
      <c r="AB116" s="7">
        <f t="shared" si="17"/>
        <v>563</v>
      </c>
      <c r="AC116" s="4">
        <v>210</v>
      </c>
      <c r="AD116" s="12" t="s">
        <v>197</v>
      </c>
      <c r="AE116" s="12" t="s">
        <v>198</v>
      </c>
      <c r="AF116" s="10" t="s">
        <v>2</v>
      </c>
      <c r="AH116" s="7">
        <v>94</v>
      </c>
      <c r="AI116" s="60">
        <v>93</v>
      </c>
      <c r="AJ116" s="7">
        <v>94</v>
      </c>
      <c r="AK116" s="7">
        <v>93</v>
      </c>
      <c r="AL116" s="7">
        <v>91</v>
      </c>
      <c r="AM116" s="7">
        <v>90</v>
      </c>
      <c r="AN116" s="2">
        <f t="shared" si="12"/>
        <v>555</v>
      </c>
      <c r="AO116" s="10"/>
      <c r="AP116" s="7">
        <f t="shared" si="13"/>
        <v>555</v>
      </c>
    </row>
    <row r="117" spans="1:42" ht="14" x14ac:dyDescent="0.3">
      <c r="A117" s="4">
        <v>251</v>
      </c>
      <c r="B117" s="12" t="s">
        <v>256</v>
      </c>
      <c r="C117" s="12" t="s">
        <v>257</v>
      </c>
      <c r="D117" s="10" t="s">
        <v>398</v>
      </c>
      <c r="F117" s="2">
        <v>94</v>
      </c>
      <c r="G117" s="60">
        <v>94</v>
      </c>
      <c r="H117" s="2">
        <v>94</v>
      </c>
      <c r="I117" s="7">
        <v>97</v>
      </c>
      <c r="J117" s="7">
        <v>94</v>
      </c>
      <c r="K117" s="7">
        <v>94</v>
      </c>
      <c r="L117">
        <f t="shared" si="18"/>
        <v>567</v>
      </c>
      <c r="M117" s="10"/>
      <c r="N117" s="7">
        <f t="shared" si="19"/>
        <v>567</v>
      </c>
      <c r="O117" s="4">
        <v>255</v>
      </c>
      <c r="P117" s="12" t="s">
        <v>261</v>
      </c>
      <c r="Q117" s="12" t="s">
        <v>262</v>
      </c>
      <c r="R117" s="10" t="s">
        <v>1</v>
      </c>
      <c r="T117">
        <v>91</v>
      </c>
      <c r="U117">
        <v>94</v>
      </c>
      <c r="V117">
        <v>95</v>
      </c>
      <c r="W117">
        <v>96</v>
      </c>
      <c r="X117">
        <v>91</v>
      </c>
      <c r="Y117">
        <v>93</v>
      </c>
      <c r="Z117">
        <f t="shared" si="16"/>
        <v>560</v>
      </c>
      <c r="AB117" s="7">
        <f t="shared" si="17"/>
        <v>560</v>
      </c>
      <c r="AC117" s="4">
        <v>207</v>
      </c>
      <c r="AD117" s="12" t="s">
        <v>194</v>
      </c>
      <c r="AE117" s="12" t="s">
        <v>103</v>
      </c>
      <c r="AF117" s="10" t="s">
        <v>398</v>
      </c>
      <c r="AH117">
        <v>92</v>
      </c>
      <c r="AI117">
        <v>93</v>
      </c>
      <c r="AJ117">
        <v>89</v>
      </c>
      <c r="AK117">
        <v>92</v>
      </c>
      <c r="AL117">
        <v>94</v>
      </c>
      <c r="AM117">
        <v>93</v>
      </c>
      <c r="AN117">
        <f t="shared" si="12"/>
        <v>553</v>
      </c>
      <c r="AO117" s="10"/>
      <c r="AP117" s="7">
        <f t="shared" si="13"/>
        <v>553</v>
      </c>
    </row>
    <row r="118" spans="1:42" ht="14" x14ac:dyDescent="0.3">
      <c r="A118" s="4">
        <v>237</v>
      </c>
      <c r="B118" s="12" t="s">
        <v>236</v>
      </c>
      <c r="C118" s="12" t="s">
        <v>237</v>
      </c>
      <c r="D118" s="10" t="s">
        <v>2</v>
      </c>
      <c r="F118">
        <v>94</v>
      </c>
      <c r="G118">
        <v>95</v>
      </c>
      <c r="H118">
        <v>90</v>
      </c>
      <c r="I118">
        <v>98</v>
      </c>
      <c r="J118">
        <v>95</v>
      </c>
      <c r="K118">
        <v>94</v>
      </c>
      <c r="L118">
        <f t="shared" si="18"/>
        <v>566</v>
      </c>
      <c r="M118" s="10"/>
      <c r="N118" s="7">
        <f t="shared" si="19"/>
        <v>566</v>
      </c>
      <c r="O118" s="4">
        <v>230</v>
      </c>
      <c r="P118" s="12" t="s">
        <v>228</v>
      </c>
      <c r="Q118" s="12" t="s">
        <v>187</v>
      </c>
      <c r="R118" s="10" t="s">
        <v>1</v>
      </c>
      <c r="T118">
        <v>94</v>
      </c>
      <c r="U118">
        <v>94</v>
      </c>
      <c r="V118">
        <v>92</v>
      </c>
      <c r="W118">
        <v>91</v>
      </c>
      <c r="X118">
        <v>94</v>
      </c>
      <c r="Y118">
        <v>91</v>
      </c>
      <c r="Z118">
        <f t="shared" si="16"/>
        <v>556</v>
      </c>
      <c r="AA118" s="10"/>
      <c r="AB118" s="7">
        <f t="shared" si="17"/>
        <v>556</v>
      </c>
      <c r="AC118" s="4">
        <v>260</v>
      </c>
      <c r="AD118" s="12" t="s">
        <v>268</v>
      </c>
      <c r="AE118" s="12" t="s">
        <v>46</v>
      </c>
      <c r="AF118" s="10" t="s">
        <v>398</v>
      </c>
      <c r="AH118">
        <v>94</v>
      </c>
      <c r="AI118">
        <v>90</v>
      </c>
      <c r="AJ118">
        <v>90</v>
      </c>
      <c r="AK118">
        <v>96</v>
      </c>
      <c r="AL118">
        <v>92</v>
      </c>
      <c r="AM118">
        <v>91</v>
      </c>
      <c r="AN118">
        <f t="shared" si="12"/>
        <v>553</v>
      </c>
      <c r="AO118" s="10"/>
      <c r="AP118" s="7">
        <f t="shared" si="13"/>
        <v>553</v>
      </c>
    </row>
    <row r="119" spans="1:42" ht="14" x14ac:dyDescent="0.3">
      <c r="A119" s="4">
        <v>235</v>
      </c>
      <c r="B119" s="12" t="s">
        <v>234</v>
      </c>
      <c r="C119" s="12" t="s">
        <v>38</v>
      </c>
      <c r="D119" s="10" t="s">
        <v>398</v>
      </c>
      <c r="F119">
        <v>95</v>
      </c>
      <c r="G119">
        <v>93</v>
      </c>
      <c r="H119">
        <v>98</v>
      </c>
      <c r="I119">
        <v>94</v>
      </c>
      <c r="J119">
        <v>95</v>
      </c>
      <c r="K119">
        <v>91</v>
      </c>
      <c r="L119">
        <f t="shared" si="18"/>
        <v>566</v>
      </c>
      <c r="M119" s="10"/>
      <c r="N119" s="7">
        <f t="shared" si="19"/>
        <v>566</v>
      </c>
      <c r="O119" s="4">
        <v>249</v>
      </c>
      <c r="P119" s="12" t="s">
        <v>252</v>
      </c>
      <c r="Q119" s="12" t="s">
        <v>253</v>
      </c>
      <c r="R119" s="10" t="s">
        <v>2</v>
      </c>
      <c r="T119" s="7">
        <v>92</v>
      </c>
      <c r="U119" s="7">
        <v>92</v>
      </c>
      <c r="V119" s="7">
        <v>90</v>
      </c>
      <c r="W119" s="7">
        <v>92</v>
      </c>
      <c r="X119" s="7">
        <v>97</v>
      </c>
      <c r="Y119">
        <v>91</v>
      </c>
      <c r="Z119">
        <f t="shared" si="16"/>
        <v>554</v>
      </c>
      <c r="AA119" s="10"/>
      <c r="AB119" s="7">
        <f t="shared" si="17"/>
        <v>554</v>
      </c>
      <c r="AC119" s="4">
        <v>223</v>
      </c>
      <c r="AD119" s="12" t="s">
        <v>217</v>
      </c>
      <c r="AE119" s="12" t="s">
        <v>218</v>
      </c>
      <c r="AF119" s="10" t="s">
        <v>2</v>
      </c>
      <c r="AH119" s="7">
        <v>91</v>
      </c>
      <c r="AI119" s="7">
        <v>92</v>
      </c>
      <c r="AJ119" s="7">
        <v>88</v>
      </c>
      <c r="AK119" s="7">
        <v>93</v>
      </c>
      <c r="AL119" s="7">
        <v>89</v>
      </c>
      <c r="AM119" s="7">
        <v>95</v>
      </c>
      <c r="AN119">
        <f t="shared" si="12"/>
        <v>548</v>
      </c>
      <c r="AP119" s="7">
        <f t="shared" si="13"/>
        <v>548</v>
      </c>
    </row>
    <row r="120" spans="1:42" ht="14" x14ac:dyDescent="0.3">
      <c r="A120" s="4">
        <v>209</v>
      </c>
      <c r="B120" s="12" t="s">
        <v>196</v>
      </c>
      <c r="C120" s="12" t="s">
        <v>95</v>
      </c>
      <c r="D120" s="10" t="s">
        <v>2</v>
      </c>
      <c r="F120">
        <v>93</v>
      </c>
      <c r="G120">
        <v>92</v>
      </c>
      <c r="H120">
        <v>99</v>
      </c>
      <c r="I120">
        <v>92</v>
      </c>
      <c r="J120">
        <v>95</v>
      </c>
      <c r="K120">
        <v>94</v>
      </c>
      <c r="L120">
        <f t="shared" si="18"/>
        <v>565</v>
      </c>
      <c r="M120" s="10"/>
      <c r="N120" s="7">
        <f t="shared" si="19"/>
        <v>565</v>
      </c>
      <c r="O120" s="4">
        <v>223</v>
      </c>
      <c r="P120" s="12" t="s">
        <v>217</v>
      </c>
      <c r="Q120" s="12" t="s">
        <v>218</v>
      </c>
      <c r="R120" s="10" t="s">
        <v>2</v>
      </c>
      <c r="T120" s="7">
        <v>91</v>
      </c>
      <c r="U120" s="7">
        <v>93</v>
      </c>
      <c r="V120" s="7">
        <v>90</v>
      </c>
      <c r="W120" s="7">
        <v>91</v>
      </c>
      <c r="X120" s="7">
        <v>91</v>
      </c>
      <c r="Y120" s="7">
        <v>95</v>
      </c>
      <c r="Z120">
        <f t="shared" si="16"/>
        <v>551</v>
      </c>
      <c r="AB120" s="7">
        <f t="shared" si="17"/>
        <v>551</v>
      </c>
      <c r="AC120" s="4">
        <v>217</v>
      </c>
      <c r="AD120" s="14" t="s">
        <v>209</v>
      </c>
      <c r="AE120" s="12" t="s">
        <v>64</v>
      </c>
      <c r="AF120" s="10" t="s">
        <v>2</v>
      </c>
      <c r="AH120">
        <v>86</v>
      </c>
      <c r="AI120">
        <v>90</v>
      </c>
      <c r="AJ120">
        <v>92</v>
      </c>
      <c r="AK120" s="7">
        <v>91</v>
      </c>
      <c r="AL120" s="7">
        <v>94</v>
      </c>
      <c r="AM120" s="7">
        <v>91</v>
      </c>
      <c r="AN120">
        <f t="shared" si="12"/>
        <v>544</v>
      </c>
      <c r="AO120" s="10"/>
      <c r="AP120" s="7">
        <f t="shared" si="13"/>
        <v>544</v>
      </c>
    </row>
    <row r="121" spans="1:42" ht="14" x14ac:dyDescent="0.3">
      <c r="A121" s="4">
        <v>271</v>
      </c>
      <c r="B121" s="12" t="s">
        <v>285</v>
      </c>
      <c r="C121" s="12" t="s">
        <v>286</v>
      </c>
      <c r="D121" s="10" t="s">
        <v>2</v>
      </c>
      <c r="F121">
        <v>94</v>
      </c>
      <c r="G121">
        <v>95</v>
      </c>
      <c r="H121">
        <v>93</v>
      </c>
      <c r="I121">
        <v>97</v>
      </c>
      <c r="J121">
        <v>92</v>
      </c>
      <c r="K121">
        <v>93</v>
      </c>
      <c r="L121">
        <f t="shared" si="18"/>
        <v>564</v>
      </c>
      <c r="N121" s="7">
        <f t="shared" si="19"/>
        <v>564</v>
      </c>
      <c r="O121" s="4">
        <v>250</v>
      </c>
      <c r="P121" s="12" t="s">
        <v>254</v>
      </c>
      <c r="Q121" s="12" t="s">
        <v>255</v>
      </c>
      <c r="R121" s="10" t="s">
        <v>401</v>
      </c>
      <c r="T121">
        <v>87</v>
      </c>
      <c r="U121">
        <v>90</v>
      </c>
      <c r="V121">
        <v>93</v>
      </c>
      <c r="W121">
        <v>93</v>
      </c>
      <c r="X121">
        <v>94</v>
      </c>
      <c r="Y121">
        <v>88</v>
      </c>
      <c r="Z121">
        <f t="shared" si="16"/>
        <v>545</v>
      </c>
      <c r="AA121" s="10"/>
      <c r="AB121" s="7">
        <f t="shared" si="17"/>
        <v>545</v>
      </c>
      <c r="AC121" s="4">
        <v>261</v>
      </c>
      <c r="AD121" s="12" t="s">
        <v>270</v>
      </c>
      <c r="AE121" s="12" t="s">
        <v>189</v>
      </c>
      <c r="AF121" s="10" t="s">
        <v>0</v>
      </c>
      <c r="AH121">
        <v>90</v>
      </c>
      <c r="AI121">
        <v>89</v>
      </c>
      <c r="AJ121">
        <v>94</v>
      </c>
      <c r="AK121">
        <v>89</v>
      </c>
      <c r="AL121">
        <v>91</v>
      </c>
      <c r="AM121">
        <v>90</v>
      </c>
      <c r="AN121">
        <f t="shared" si="12"/>
        <v>543</v>
      </c>
      <c r="AO121" s="10"/>
      <c r="AP121" s="7">
        <f t="shared" si="13"/>
        <v>543</v>
      </c>
    </row>
    <row r="122" spans="1:42" ht="14" x14ac:dyDescent="0.3">
      <c r="A122" s="4">
        <v>255</v>
      </c>
      <c r="B122" s="12" t="s">
        <v>261</v>
      </c>
      <c r="C122" s="12" t="s">
        <v>262</v>
      </c>
      <c r="D122" s="10" t="s">
        <v>1</v>
      </c>
      <c r="F122" s="7">
        <v>94</v>
      </c>
      <c r="G122" s="7">
        <v>96</v>
      </c>
      <c r="H122" s="7">
        <v>91</v>
      </c>
      <c r="I122" s="7">
        <v>95</v>
      </c>
      <c r="J122" s="7">
        <v>92</v>
      </c>
      <c r="K122" s="7">
        <v>94</v>
      </c>
      <c r="L122">
        <f t="shared" si="18"/>
        <v>562</v>
      </c>
      <c r="M122" s="10"/>
      <c r="N122" s="7">
        <f t="shared" si="19"/>
        <v>562</v>
      </c>
      <c r="O122" s="4">
        <v>210</v>
      </c>
      <c r="P122" s="12" t="s">
        <v>197</v>
      </c>
      <c r="Q122" s="12" t="s">
        <v>198</v>
      </c>
      <c r="R122" s="10" t="s">
        <v>2</v>
      </c>
      <c r="T122" s="7">
        <v>91</v>
      </c>
      <c r="U122" s="60">
        <v>92</v>
      </c>
      <c r="V122" s="7">
        <v>93</v>
      </c>
      <c r="W122" s="7">
        <v>90</v>
      </c>
      <c r="X122" s="7">
        <v>82</v>
      </c>
      <c r="Y122" s="7">
        <v>91</v>
      </c>
      <c r="Z122" s="2">
        <f t="shared" si="16"/>
        <v>539</v>
      </c>
      <c r="AA122" s="10"/>
      <c r="AB122" s="7">
        <f t="shared" si="17"/>
        <v>539</v>
      </c>
      <c r="AC122" s="4">
        <v>250</v>
      </c>
      <c r="AD122" s="12" t="s">
        <v>254</v>
      </c>
      <c r="AE122" s="12" t="s">
        <v>255</v>
      </c>
      <c r="AF122" s="10" t="s">
        <v>401</v>
      </c>
      <c r="AH122">
        <v>91</v>
      </c>
      <c r="AI122">
        <v>88</v>
      </c>
      <c r="AJ122">
        <v>92</v>
      </c>
      <c r="AK122">
        <v>92</v>
      </c>
      <c r="AL122">
        <v>89</v>
      </c>
      <c r="AM122">
        <v>89</v>
      </c>
      <c r="AN122">
        <f t="shared" si="12"/>
        <v>541</v>
      </c>
      <c r="AO122" s="10"/>
      <c r="AP122" s="7">
        <f t="shared" si="13"/>
        <v>541</v>
      </c>
    </row>
    <row r="123" spans="1:42" ht="14" x14ac:dyDescent="0.3">
      <c r="A123" s="4">
        <v>268</v>
      </c>
      <c r="B123" s="12" t="s">
        <v>281</v>
      </c>
      <c r="C123" s="12" t="s">
        <v>282</v>
      </c>
      <c r="D123" s="10" t="s">
        <v>2</v>
      </c>
      <c r="F123">
        <v>94</v>
      </c>
      <c r="G123">
        <v>94</v>
      </c>
      <c r="H123">
        <v>94</v>
      </c>
      <c r="I123">
        <v>97</v>
      </c>
      <c r="J123">
        <v>93</v>
      </c>
      <c r="K123">
        <v>90</v>
      </c>
      <c r="L123">
        <f t="shared" si="18"/>
        <v>562</v>
      </c>
      <c r="N123" s="7">
        <f t="shared" si="19"/>
        <v>562</v>
      </c>
      <c r="O123" s="4">
        <v>261</v>
      </c>
      <c r="P123" s="12" t="s">
        <v>270</v>
      </c>
      <c r="Q123" s="12" t="s">
        <v>189</v>
      </c>
      <c r="R123" s="10" t="s">
        <v>0</v>
      </c>
      <c r="T123">
        <v>90</v>
      </c>
      <c r="U123">
        <v>92</v>
      </c>
      <c r="V123">
        <v>91</v>
      </c>
      <c r="W123">
        <v>85</v>
      </c>
      <c r="X123">
        <v>86</v>
      </c>
      <c r="Y123">
        <v>90</v>
      </c>
      <c r="Z123">
        <f t="shared" si="16"/>
        <v>534</v>
      </c>
      <c r="AA123" s="10"/>
      <c r="AB123" s="7">
        <f t="shared" si="17"/>
        <v>534</v>
      </c>
      <c r="AC123" s="4">
        <v>215</v>
      </c>
      <c r="AD123" s="12" t="s">
        <v>205</v>
      </c>
      <c r="AE123" s="12" t="s">
        <v>34</v>
      </c>
      <c r="AF123" s="10" t="s">
        <v>2</v>
      </c>
      <c r="AH123">
        <v>89</v>
      </c>
      <c r="AI123">
        <v>93</v>
      </c>
      <c r="AJ123">
        <v>81</v>
      </c>
      <c r="AK123">
        <v>89</v>
      </c>
      <c r="AL123">
        <v>90</v>
      </c>
      <c r="AM123">
        <v>95</v>
      </c>
      <c r="AN123">
        <f t="shared" si="12"/>
        <v>537</v>
      </c>
      <c r="AP123" s="7">
        <f t="shared" si="13"/>
        <v>537</v>
      </c>
    </row>
    <row r="124" spans="1:42" ht="14" x14ac:dyDescent="0.3">
      <c r="A124" s="4">
        <v>230</v>
      </c>
      <c r="B124" s="12" t="s">
        <v>228</v>
      </c>
      <c r="C124" s="12" t="s">
        <v>187</v>
      </c>
      <c r="D124" s="10" t="s">
        <v>1</v>
      </c>
      <c r="F124">
        <v>96</v>
      </c>
      <c r="G124">
        <v>93</v>
      </c>
      <c r="H124">
        <v>93</v>
      </c>
      <c r="I124" s="7">
        <v>97</v>
      </c>
      <c r="J124" s="54">
        <v>93</v>
      </c>
      <c r="K124" s="54">
        <v>90</v>
      </c>
      <c r="L124">
        <f t="shared" si="18"/>
        <v>562</v>
      </c>
      <c r="M124" s="10"/>
      <c r="N124" s="7">
        <f t="shared" si="19"/>
        <v>562</v>
      </c>
      <c r="O124" s="4">
        <v>217</v>
      </c>
      <c r="P124" s="14" t="s">
        <v>209</v>
      </c>
      <c r="Q124" s="12" t="s">
        <v>64</v>
      </c>
      <c r="R124" s="10" t="s">
        <v>2</v>
      </c>
      <c r="T124">
        <v>95</v>
      </c>
      <c r="U124">
        <v>92</v>
      </c>
      <c r="V124">
        <v>91</v>
      </c>
      <c r="W124" s="7">
        <v>93</v>
      </c>
      <c r="X124" s="7">
        <v>92</v>
      </c>
      <c r="Y124" s="7">
        <v>69</v>
      </c>
      <c r="Z124">
        <f t="shared" si="16"/>
        <v>532</v>
      </c>
      <c r="AA124" s="10"/>
      <c r="AB124" s="7">
        <f t="shared" si="17"/>
        <v>532</v>
      </c>
      <c r="AC124" s="4">
        <v>246</v>
      </c>
      <c r="AD124" s="12" t="s">
        <v>162</v>
      </c>
      <c r="AE124" s="12" t="s">
        <v>248</v>
      </c>
      <c r="AF124" s="10" t="s">
        <v>398</v>
      </c>
      <c r="AH124">
        <v>83</v>
      </c>
      <c r="AI124">
        <v>73</v>
      </c>
      <c r="AJ124">
        <v>90</v>
      </c>
      <c r="AK124">
        <v>84</v>
      </c>
      <c r="AL124">
        <v>79</v>
      </c>
      <c r="AM124">
        <v>88</v>
      </c>
      <c r="AN124">
        <f t="shared" si="12"/>
        <v>497</v>
      </c>
      <c r="AP124" s="7">
        <f t="shared" si="13"/>
        <v>497</v>
      </c>
    </row>
    <row r="125" spans="1:42" ht="14" x14ac:dyDescent="0.3">
      <c r="A125" s="4">
        <v>224</v>
      </c>
      <c r="B125" s="12" t="s">
        <v>217</v>
      </c>
      <c r="C125" s="12" t="s">
        <v>219</v>
      </c>
      <c r="D125" s="10" t="s">
        <v>2</v>
      </c>
      <c r="F125">
        <v>94</v>
      </c>
      <c r="G125">
        <v>88</v>
      </c>
      <c r="H125">
        <v>93</v>
      </c>
      <c r="I125">
        <v>93</v>
      </c>
      <c r="J125">
        <v>95</v>
      </c>
      <c r="K125">
        <v>97</v>
      </c>
      <c r="L125">
        <f t="shared" si="18"/>
        <v>560</v>
      </c>
      <c r="M125" s="10"/>
      <c r="N125" s="7">
        <f t="shared" si="19"/>
        <v>560</v>
      </c>
      <c r="O125" s="4">
        <v>215</v>
      </c>
      <c r="P125" s="12" t="s">
        <v>205</v>
      </c>
      <c r="Q125" s="12" t="s">
        <v>34</v>
      </c>
      <c r="R125" s="10" t="s">
        <v>2</v>
      </c>
      <c r="T125">
        <v>90</v>
      </c>
      <c r="U125">
        <v>92</v>
      </c>
      <c r="V125">
        <v>87</v>
      </c>
      <c r="W125">
        <v>87</v>
      </c>
      <c r="X125">
        <v>85</v>
      </c>
      <c r="Y125">
        <v>89</v>
      </c>
      <c r="Z125">
        <f t="shared" si="16"/>
        <v>530</v>
      </c>
      <c r="AB125" s="7">
        <f t="shared" si="17"/>
        <v>530</v>
      </c>
      <c r="AC125" s="4">
        <v>262</v>
      </c>
      <c r="AD125" s="12" t="s">
        <v>271</v>
      </c>
      <c r="AE125" s="12" t="s">
        <v>272</v>
      </c>
      <c r="AF125" s="10" t="s">
        <v>2</v>
      </c>
      <c r="AH125">
        <v>75</v>
      </c>
      <c r="AI125">
        <v>75</v>
      </c>
      <c r="AJ125" s="7">
        <v>71</v>
      </c>
      <c r="AK125" s="7">
        <v>79</v>
      </c>
      <c r="AL125" s="7">
        <v>75</v>
      </c>
      <c r="AM125" s="7">
        <v>81</v>
      </c>
      <c r="AN125">
        <f t="shared" si="12"/>
        <v>456</v>
      </c>
      <c r="AO125" s="10"/>
      <c r="AP125" s="7">
        <f t="shared" si="13"/>
        <v>456</v>
      </c>
    </row>
    <row r="126" spans="1:42" ht="14" x14ac:dyDescent="0.3">
      <c r="A126" s="4">
        <v>210</v>
      </c>
      <c r="B126" s="12" t="s">
        <v>197</v>
      </c>
      <c r="C126" s="12" t="s">
        <v>198</v>
      </c>
      <c r="D126" s="10" t="s">
        <v>2</v>
      </c>
      <c r="F126">
        <v>96</v>
      </c>
      <c r="G126">
        <v>89</v>
      </c>
      <c r="H126">
        <v>94</v>
      </c>
      <c r="I126">
        <v>91</v>
      </c>
      <c r="J126">
        <v>92</v>
      </c>
      <c r="K126">
        <v>93</v>
      </c>
      <c r="L126">
        <f t="shared" si="18"/>
        <v>555</v>
      </c>
      <c r="M126" s="10"/>
      <c r="N126" s="7">
        <f t="shared" si="19"/>
        <v>555</v>
      </c>
      <c r="O126" s="4">
        <v>246</v>
      </c>
      <c r="P126" s="12" t="s">
        <v>162</v>
      </c>
      <c r="Q126" s="12" t="s">
        <v>248</v>
      </c>
      <c r="R126" s="10" t="s">
        <v>398</v>
      </c>
      <c r="T126">
        <v>83</v>
      </c>
      <c r="U126">
        <v>74</v>
      </c>
      <c r="V126">
        <v>78</v>
      </c>
      <c r="W126">
        <v>84</v>
      </c>
      <c r="X126">
        <v>77</v>
      </c>
      <c r="Y126">
        <v>84</v>
      </c>
      <c r="Z126">
        <f t="shared" si="16"/>
        <v>480</v>
      </c>
      <c r="AB126" s="7">
        <f t="shared" si="17"/>
        <v>480</v>
      </c>
    </row>
    <row r="127" spans="1:42" ht="14" x14ac:dyDescent="0.3">
      <c r="A127" s="4">
        <v>207</v>
      </c>
      <c r="B127" s="12" t="s">
        <v>194</v>
      </c>
      <c r="C127" s="12" t="s">
        <v>103</v>
      </c>
      <c r="D127" s="10" t="s">
        <v>398</v>
      </c>
      <c r="F127">
        <v>93</v>
      </c>
      <c r="G127">
        <v>92</v>
      </c>
      <c r="H127" s="7">
        <v>95</v>
      </c>
      <c r="I127" s="7">
        <v>91</v>
      </c>
      <c r="J127" s="7">
        <v>94</v>
      </c>
      <c r="K127" s="7">
        <v>89</v>
      </c>
      <c r="L127">
        <f t="shared" si="18"/>
        <v>554</v>
      </c>
      <c r="M127" s="10"/>
      <c r="N127" s="7">
        <f t="shared" si="19"/>
        <v>554</v>
      </c>
      <c r="O127" s="4">
        <v>262</v>
      </c>
      <c r="P127" s="12" t="s">
        <v>271</v>
      </c>
      <c r="Q127" s="12" t="s">
        <v>272</v>
      </c>
      <c r="R127" s="10" t="s">
        <v>2</v>
      </c>
      <c r="T127">
        <v>85</v>
      </c>
      <c r="U127">
        <v>76</v>
      </c>
      <c r="V127" s="7">
        <v>68</v>
      </c>
      <c r="W127" s="7">
        <v>82</v>
      </c>
      <c r="X127" s="7">
        <v>65</v>
      </c>
      <c r="Y127" s="7">
        <v>68</v>
      </c>
      <c r="Z127">
        <f t="shared" si="16"/>
        <v>444</v>
      </c>
      <c r="AA127" s="10"/>
      <c r="AB127" s="7">
        <f t="shared" si="17"/>
        <v>444</v>
      </c>
    </row>
    <row r="128" spans="1:42" ht="14" x14ac:dyDescent="0.3">
      <c r="A128" s="4">
        <v>249</v>
      </c>
      <c r="B128" s="12" t="s">
        <v>252</v>
      </c>
      <c r="C128" s="12" t="s">
        <v>253</v>
      </c>
      <c r="D128" s="10" t="s">
        <v>2</v>
      </c>
      <c r="F128" s="2">
        <v>95</v>
      </c>
      <c r="G128" s="2">
        <v>94</v>
      </c>
      <c r="H128" s="2">
        <v>86</v>
      </c>
      <c r="I128" s="7">
        <v>93</v>
      </c>
      <c r="J128" s="7">
        <v>90</v>
      </c>
      <c r="K128" s="7">
        <v>89</v>
      </c>
      <c r="L128">
        <f t="shared" si="18"/>
        <v>547</v>
      </c>
      <c r="M128" s="10"/>
      <c r="N128" s="7">
        <f t="shared" si="19"/>
        <v>547</v>
      </c>
    </row>
    <row r="129" spans="1:14" ht="14" x14ac:dyDescent="0.3">
      <c r="A129" s="4">
        <v>250</v>
      </c>
      <c r="B129" s="12" t="s">
        <v>254</v>
      </c>
      <c r="C129" s="12" t="s">
        <v>255</v>
      </c>
      <c r="D129" s="10" t="s">
        <v>401</v>
      </c>
      <c r="F129" s="2">
        <v>88</v>
      </c>
      <c r="G129" s="2">
        <v>87</v>
      </c>
      <c r="H129" s="2">
        <v>94</v>
      </c>
      <c r="I129" s="7">
        <v>88</v>
      </c>
      <c r="J129" s="7">
        <v>96</v>
      </c>
      <c r="K129" s="7">
        <v>92</v>
      </c>
      <c r="L129">
        <f t="shared" si="18"/>
        <v>545</v>
      </c>
      <c r="M129" s="10"/>
      <c r="N129" s="7">
        <f t="shared" si="19"/>
        <v>545</v>
      </c>
    </row>
    <row r="130" spans="1:14" ht="14" x14ac:dyDescent="0.3">
      <c r="A130" s="4">
        <v>217</v>
      </c>
      <c r="B130" s="14" t="s">
        <v>209</v>
      </c>
      <c r="C130" s="12" t="s">
        <v>64</v>
      </c>
      <c r="D130" s="10" t="s">
        <v>2</v>
      </c>
      <c r="F130">
        <v>88</v>
      </c>
      <c r="G130">
        <v>93</v>
      </c>
      <c r="H130">
        <v>92</v>
      </c>
      <c r="I130">
        <v>92</v>
      </c>
      <c r="J130">
        <v>87</v>
      </c>
      <c r="K130">
        <v>92</v>
      </c>
      <c r="L130">
        <f t="shared" si="18"/>
        <v>544</v>
      </c>
      <c r="M130" s="10"/>
      <c r="N130" s="7">
        <f t="shared" si="19"/>
        <v>544</v>
      </c>
    </row>
    <row r="131" spans="1:14" ht="14" x14ac:dyDescent="0.3">
      <c r="A131" s="4">
        <v>223</v>
      </c>
      <c r="B131" s="12" t="s">
        <v>217</v>
      </c>
      <c r="C131" s="12" t="s">
        <v>218</v>
      </c>
      <c r="D131" s="10" t="s">
        <v>2</v>
      </c>
      <c r="F131">
        <v>87</v>
      </c>
      <c r="G131">
        <v>91</v>
      </c>
      <c r="H131">
        <v>92</v>
      </c>
      <c r="I131">
        <v>88</v>
      </c>
      <c r="J131">
        <v>91</v>
      </c>
      <c r="K131">
        <v>81</v>
      </c>
      <c r="L131">
        <f t="shared" si="18"/>
        <v>530</v>
      </c>
      <c r="M131" s="10"/>
      <c r="N131" s="7">
        <f t="shared" si="19"/>
        <v>530</v>
      </c>
    </row>
    <row r="132" spans="1:14" ht="14" x14ac:dyDescent="0.3">
      <c r="A132" s="4">
        <v>261</v>
      </c>
      <c r="B132" s="12" t="s">
        <v>270</v>
      </c>
      <c r="C132" s="12" t="s">
        <v>189</v>
      </c>
      <c r="D132" s="10" t="s">
        <v>0</v>
      </c>
      <c r="F132">
        <v>86</v>
      </c>
      <c r="G132">
        <v>92</v>
      </c>
      <c r="H132">
        <v>92</v>
      </c>
      <c r="I132">
        <v>83</v>
      </c>
      <c r="J132">
        <v>83</v>
      </c>
      <c r="K132">
        <v>90</v>
      </c>
      <c r="L132">
        <f t="shared" si="18"/>
        <v>526</v>
      </c>
      <c r="M132" s="10"/>
      <c r="N132" s="7">
        <f t="shared" si="19"/>
        <v>526</v>
      </c>
    </row>
    <row r="133" spans="1:14" ht="14" x14ac:dyDescent="0.3">
      <c r="A133" s="4">
        <v>215</v>
      </c>
      <c r="B133" s="12" t="s">
        <v>205</v>
      </c>
      <c r="C133" s="12" t="s">
        <v>34</v>
      </c>
      <c r="D133" s="10" t="s">
        <v>2</v>
      </c>
      <c r="F133">
        <v>87</v>
      </c>
      <c r="G133">
        <v>87</v>
      </c>
      <c r="H133">
        <v>86</v>
      </c>
      <c r="I133">
        <v>84</v>
      </c>
      <c r="J133">
        <v>82</v>
      </c>
      <c r="K133">
        <v>82</v>
      </c>
      <c r="L133">
        <f t="shared" si="18"/>
        <v>508</v>
      </c>
      <c r="M133" s="10"/>
      <c r="N133" s="7">
        <f t="shared" si="19"/>
        <v>508</v>
      </c>
    </row>
    <row r="134" spans="1:14" ht="14" x14ac:dyDescent="0.3">
      <c r="A134" s="4">
        <v>246</v>
      </c>
      <c r="B134" s="12" t="s">
        <v>162</v>
      </c>
      <c r="C134" s="12" t="s">
        <v>248</v>
      </c>
      <c r="D134" s="10" t="s">
        <v>398</v>
      </c>
      <c r="F134">
        <v>78</v>
      </c>
      <c r="G134">
        <v>75</v>
      </c>
      <c r="H134">
        <v>85</v>
      </c>
      <c r="I134">
        <v>85</v>
      </c>
      <c r="J134">
        <v>83</v>
      </c>
      <c r="K134">
        <v>86</v>
      </c>
      <c r="L134">
        <f t="shared" si="18"/>
        <v>492</v>
      </c>
      <c r="M134" s="10"/>
      <c r="N134" s="7">
        <f t="shared" si="19"/>
        <v>492</v>
      </c>
    </row>
    <row r="135" spans="1:14" ht="14" x14ac:dyDescent="0.3">
      <c r="A135" s="4">
        <v>262</v>
      </c>
      <c r="B135" s="12" t="s">
        <v>271</v>
      </c>
      <c r="C135" s="12" t="s">
        <v>272</v>
      </c>
      <c r="D135" s="10" t="s">
        <v>2</v>
      </c>
      <c r="F135">
        <v>77</v>
      </c>
      <c r="G135">
        <v>81</v>
      </c>
      <c r="H135">
        <v>78</v>
      </c>
      <c r="I135">
        <v>64</v>
      </c>
      <c r="J135">
        <v>84</v>
      </c>
      <c r="K135">
        <v>68</v>
      </c>
      <c r="L135">
        <f t="shared" si="18"/>
        <v>452</v>
      </c>
      <c r="M135" s="10"/>
      <c r="N135" s="7">
        <f t="shared" si="19"/>
        <v>452</v>
      </c>
    </row>
    <row r="146" spans="1:42" ht="14" x14ac:dyDescent="0.3">
      <c r="A146" s="4"/>
      <c r="B146" s="12"/>
      <c r="C146" s="12"/>
      <c r="D146" s="10"/>
      <c r="I146" s="7"/>
      <c r="J146" s="7"/>
      <c r="K146" s="7"/>
      <c r="M146" s="10"/>
      <c r="N146" s="7"/>
      <c r="O146" s="4"/>
      <c r="P146" s="12"/>
      <c r="Q146" s="12"/>
      <c r="R146" s="10"/>
      <c r="AA146" s="10"/>
      <c r="AB146" s="7"/>
      <c r="AC146" s="4"/>
      <c r="AD146" s="12"/>
      <c r="AE146" s="12"/>
      <c r="AF146" s="10"/>
      <c r="AO146" s="10"/>
      <c r="AP146" s="7"/>
    </row>
    <row r="147" spans="1:42" ht="14" x14ac:dyDescent="0.3">
      <c r="A147" s="13"/>
      <c r="B147" s="49"/>
      <c r="C147" s="49"/>
      <c r="D147" s="13"/>
      <c r="E147" s="2"/>
      <c r="F147" s="2"/>
      <c r="G147" s="60"/>
      <c r="H147" s="7"/>
      <c r="I147" s="7"/>
      <c r="J147" s="7"/>
      <c r="K147" s="7"/>
      <c r="L147" s="2"/>
      <c r="M147" s="10"/>
      <c r="N147" s="7"/>
      <c r="O147" s="13"/>
      <c r="P147" s="49"/>
      <c r="Q147" s="49"/>
      <c r="R147" s="13"/>
      <c r="S147" s="2"/>
      <c r="AA147" s="10"/>
      <c r="AB147" s="7"/>
      <c r="AC147" s="4"/>
      <c r="AD147" s="12"/>
      <c r="AE147" s="12"/>
      <c r="AF147" s="10"/>
      <c r="AO147" s="10"/>
      <c r="AP147" s="7"/>
    </row>
    <row r="148" spans="1:42" ht="14" x14ac:dyDescent="0.3">
      <c r="A148" s="4"/>
      <c r="B148" s="12"/>
      <c r="C148" s="12"/>
      <c r="D148" s="10"/>
      <c r="I148" s="7"/>
      <c r="J148" s="7"/>
      <c r="K148" s="7"/>
      <c r="M148" s="10"/>
      <c r="N148" s="7"/>
      <c r="O148" s="4"/>
      <c r="P148" s="12"/>
      <c r="Q148" s="12"/>
      <c r="R148" s="10"/>
      <c r="AA148" s="10"/>
      <c r="AB148" s="7"/>
      <c r="AC148" s="4"/>
      <c r="AD148" s="12"/>
      <c r="AE148" s="12"/>
      <c r="AF148" s="10"/>
      <c r="AO148" s="10"/>
      <c r="AP148" s="7"/>
    </row>
    <row r="149" spans="1:42" ht="14" x14ac:dyDescent="0.3">
      <c r="A149" s="4"/>
      <c r="B149" s="12"/>
      <c r="C149" s="12"/>
      <c r="D149" s="10"/>
      <c r="N149" s="7"/>
      <c r="O149" s="4"/>
      <c r="P149" s="12"/>
      <c r="Q149" s="12"/>
      <c r="R149" s="10"/>
      <c r="AA149" s="10"/>
      <c r="AB149" s="7"/>
      <c r="AC149" s="4"/>
      <c r="AD149" s="12"/>
      <c r="AE149" s="12"/>
      <c r="AF149" s="10"/>
      <c r="AO149" s="10"/>
      <c r="AP149" s="7"/>
    </row>
    <row r="150" spans="1:42" ht="14" x14ac:dyDescent="0.3">
      <c r="A150" s="4"/>
      <c r="B150" s="12"/>
      <c r="C150" s="12"/>
      <c r="D150" s="10"/>
      <c r="M150" s="10"/>
      <c r="N150" s="7"/>
      <c r="O150" s="4"/>
      <c r="P150" s="12"/>
      <c r="Q150" s="12"/>
      <c r="R150" s="10"/>
      <c r="AA150" s="10"/>
      <c r="AB150" s="7"/>
      <c r="AC150" s="13"/>
      <c r="AD150" s="49"/>
      <c r="AE150" s="49"/>
      <c r="AF150" s="13"/>
      <c r="AG150" s="2"/>
      <c r="AO150" s="10"/>
      <c r="AP150" s="7"/>
    </row>
    <row r="151" spans="1:42" ht="14" x14ac:dyDescent="0.3">
      <c r="A151" s="4"/>
      <c r="B151" s="12"/>
      <c r="C151" s="12"/>
      <c r="D151" s="10"/>
      <c r="N151" s="7"/>
      <c r="O151" s="4"/>
      <c r="P151" s="12"/>
      <c r="Q151" s="12"/>
      <c r="R151" s="10"/>
      <c r="V151" s="7"/>
      <c r="W151" s="7"/>
      <c r="X151" s="7"/>
      <c r="Y151" s="7"/>
      <c r="AA151" s="10"/>
      <c r="AB151" s="7"/>
      <c r="AC151" s="4"/>
      <c r="AD151" s="12"/>
      <c r="AE151" s="12"/>
      <c r="AF151" s="10"/>
      <c r="AO151" s="10"/>
      <c r="AP151" s="7"/>
    </row>
    <row r="152" spans="1:42" ht="14" x14ac:dyDescent="0.3">
      <c r="A152" s="4"/>
      <c r="B152" s="12"/>
      <c r="C152" s="12"/>
      <c r="D152" s="10"/>
      <c r="F152" s="2"/>
      <c r="G152" s="2"/>
      <c r="H152" s="2"/>
      <c r="I152" s="7"/>
      <c r="J152" s="7"/>
      <c r="K152" s="7"/>
      <c r="M152" s="10"/>
      <c r="N152" s="7"/>
      <c r="O152" s="4"/>
      <c r="P152" s="12"/>
      <c r="Q152" s="12"/>
      <c r="R152" s="10"/>
      <c r="AB152" s="7"/>
      <c r="AC152" s="4"/>
      <c r="AD152" s="12"/>
      <c r="AE152" s="12"/>
      <c r="AF152" s="10"/>
      <c r="AP152" s="7"/>
    </row>
    <row r="153" spans="1:42" ht="14" x14ac:dyDescent="0.3">
      <c r="A153" s="4"/>
      <c r="B153" s="12"/>
      <c r="C153" s="12"/>
      <c r="D153" s="10"/>
      <c r="M153" s="10"/>
      <c r="N153" s="7"/>
      <c r="O153" s="4"/>
      <c r="P153" s="12"/>
      <c r="Q153" s="12"/>
      <c r="R153" s="10"/>
      <c r="AA153" s="10"/>
      <c r="AB153" s="7"/>
      <c r="AC153" s="4"/>
      <c r="AD153" s="12"/>
      <c r="AE153" s="12"/>
      <c r="AF153" s="10"/>
      <c r="AH153" s="7"/>
      <c r="AI153" s="7"/>
      <c r="AJ153" s="7"/>
      <c r="AK153" s="7"/>
      <c r="AL153" s="7"/>
      <c r="AM153" s="7"/>
      <c r="AO153" s="10"/>
      <c r="AP153" s="7"/>
    </row>
    <row r="154" spans="1:42" ht="14" x14ac:dyDescent="0.3">
      <c r="A154" s="4"/>
      <c r="B154" s="12"/>
      <c r="C154" s="12"/>
      <c r="D154" s="13"/>
      <c r="H154" s="7"/>
      <c r="I154" s="7"/>
      <c r="J154" s="7"/>
      <c r="K154" s="7"/>
      <c r="M154" s="10"/>
      <c r="N154" s="7"/>
      <c r="O154" s="4"/>
      <c r="P154" s="12"/>
      <c r="Q154" s="12"/>
      <c r="R154" s="13"/>
      <c r="AA154" s="10"/>
      <c r="AB154" s="7"/>
      <c r="AC154" s="4"/>
      <c r="AD154" s="12"/>
      <c r="AE154" s="12"/>
      <c r="AF154" s="10"/>
      <c r="AJ154" s="7"/>
      <c r="AK154" s="7"/>
      <c r="AL154" s="7"/>
      <c r="AM154" s="7"/>
      <c r="AO154" s="10"/>
      <c r="AP154" s="7"/>
    </row>
    <row r="155" spans="1:42" ht="14" x14ac:dyDescent="0.3">
      <c r="A155" s="4"/>
      <c r="B155" s="12"/>
      <c r="C155" s="12"/>
      <c r="D155" s="10"/>
      <c r="I155" s="7"/>
      <c r="J155" s="61"/>
      <c r="K155" s="61"/>
      <c r="M155" s="10"/>
      <c r="N155" s="7"/>
      <c r="O155" s="4"/>
      <c r="P155" s="12"/>
      <c r="Q155" s="12"/>
      <c r="R155" s="10"/>
      <c r="T155" s="7"/>
      <c r="U155" s="7"/>
      <c r="V155" s="7"/>
      <c r="W155" s="7"/>
      <c r="X155" s="7"/>
      <c r="Y155" s="7"/>
      <c r="AA155" s="10"/>
      <c r="AB155" s="7"/>
      <c r="AC155" s="4"/>
      <c r="AD155" s="12"/>
      <c r="AE155" s="12"/>
      <c r="AF155" s="13"/>
      <c r="AO155" s="10"/>
      <c r="AP155" s="7"/>
    </row>
    <row r="156" spans="1:42" ht="14" x14ac:dyDescent="0.3">
      <c r="A156" s="4"/>
      <c r="B156" s="12"/>
      <c r="C156" s="12"/>
      <c r="D156" s="10"/>
      <c r="N156" s="7"/>
      <c r="O156" s="4"/>
      <c r="P156" s="12"/>
      <c r="Q156" s="12"/>
      <c r="R156" s="10"/>
      <c r="AA156" s="10"/>
      <c r="AB156" s="7"/>
      <c r="AC156" s="4"/>
      <c r="AD156" s="12"/>
      <c r="AE156" s="12"/>
      <c r="AF156" s="10"/>
      <c r="AH156" s="2"/>
      <c r="AI156" s="60"/>
      <c r="AJ156" s="2"/>
      <c r="AK156" s="7"/>
      <c r="AL156" s="7"/>
      <c r="AM156" s="7"/>
      <c r="AO156" s="10"/>
      <c r="AP156" s="7"/>
    </row>
    <row r="157" spans="1:42" ht="14" x14ac:dyDescent="0.3">
      <c r="A157" s="4"/>
      <c r="B157" s="12"/>
      <c r="C157" s="12"/>
      <c r="D157" s="10"/>
      <c r="M157" s="10"/>
      <c r="N157" s="7"/>
      <c r="O157" s="4"/>
      <c r="P157" s="12"/>
      <c r="Q157" s="12"/>
      <c r="R157" s="10"/>
      <c r="T157" s="2"/>
      <c r="U157" s="60"/>
      <c r="V157" s="2"/>
      <c r="W157" s="7"/>
      <c r="X157" s="7"/>
      <c r="Y157" s="7"/>
      <c r="AA157" s="10"/>
      <c r="AB157" s="7"/>
      <c r="AC157" s="4"/>
      <c r="AD157" s="12"/>
      <c r="AE157" s="12"/>
      <c r="AF157" s="10"/>
      <c r="AO157" s="10"/>
      <c r="AP157" s="7"/>
    </row>
    <row r="158" spans="1:42" ht="14" x14ac:dyDescent="0.3">
      <c r="A158" s="4"/>
      <c r="B158" s="12"/>
      <c r="C158" s="12"/>
      <c r="D158" s="10"/>
      <c r="M158" s="10"/>
      <c r="N158" s="7"/>
      <c r="O158" s="4"/>
      <c r="P158" s="14"/>
      <c r="Q158" s="12"/>
      <c r="R158" s="10"/>
      <c r="AA158" s="10"/>
      <c r="AB158" s="7"/>
      <c r="AC158" s="4"/>
      <c r="AD158" s="14"/>
      <c r="AE158" s="12"/>
      <c r="AF158" s="10"/>
      <c r="AO158" s="10"/>
      <c r="AP158" s="7"/>
    </row>
    <row r="159" spans="1:42" ht="14" x14ac:dyDescent="0.3">
      <c r="A159" s="4"/>
      <c r="B159" s="12"/>
      <c r="C159" s="12"/>
      <c r="D159" s="10"/>
      <c r="M159" s="10"/>
      <c r="N159" s="7"/>
      <c r="O159" s="4"/>
      <c r="P159" s="12"/>
      <c r="Q159" s="12"/>
      <c r="R159" s="10"/>
      <c r="AA159" s="10"/>
      <c r="AB159" s="7"/>
      <c r="AC159" s="4"/>
      <c r="AD159" s="12"/>
      <c r="AE159" s="12"/>
      <c r="AF159" s="10"/>
      <c r="AI159" s="60"/>
      <c r="AJ159" s="2"/>
      <c r="AK159" s="7"/>
      <c r="AL159" s="7"/>
      <c r="AM159" s="7"/>
      <c r="AO159" s="10"/>
      <c r="AP159" s="7"/>
    </row>
    <row r="160" spans="1:42" ht="14" x14ac:dyDescent="0.3">
      <c r="A160" s="4"/>
      <c r="B160" s="14"/>
      <c r="C160" s="12"/>
      <c r="D160" s="10"/>
      <c r="M160" s="10"/>
      <c r="N160" s="7"/>
      <c r="O160" s="4"/>
      <c r="P160" s="12"/>
      <c r="Q160" s="12"/>
      <c r="R160" s="10"/>
      <c r="U160" s="60"/>
      <c r="V160" s="2"/>
      <c r="W160" s="7"/>
      <c r="X160" s="7"/>
      <c r="Y160" s="7"/>
      <c r="AA160" s="10"/>
      <c r="AB160" s="7"/>
      <c r="AC160" s="4"/>
      <c r="AD160" s="12"/>
      <c r="AE160" s="12"/>
      <c r="AF160" s="10"/>
      <c r="AO160" s="10"/>
      <c r="AP160" s="7"/>
    </row>
    <row r="161" spans="1:42" ht="14" x14ac:dyDescent="0.3">
      <c r="A161" s="4"/>
      <c r="B161" s="12"/>
      <c r="C161" s="12"/>
      <c r="D161" s="10"/>
      <c r="F161" s="2"/>
      <c r="G161" s="2"/>
      <c r="H161" s="2"/>
      <c r="M161" s="10"/>
      <c r="N161" s="7"/>
      <c r="O161" s="4"/>
      <c r="P161" s="12"/>
      <c r="Q161" s="12"/>
      <c r="R161" s="10"/>
      <c r="T161" s="2"/>
      <c r="U161" s="2"/>
      <c r="V161" s="2"/>
      <c r="AA161" s="10"/>
      <c r="AB161" s="7"/>
      <c r="AC161" s="4"/>
      <c r="AD161" s="12"/>
      <c r="AE161" s="12"/>
      <c r="AF161" s="10"/>
      <c r="AH161" s="2"/>
      <c r="AI161" s="2"/>
      <c r="AJ161" s="2"/>
      <c r="AO161" s="10"/>
      <c r="AP161" s="7"/>
    </row>
    <row r="162" spans="1:42" ht="14" x14ac:dyDescent="0.3">
      <c r="A162" s="4"/>
      <c r="B162" s="14"/>
      <c r="C162" s="12"/>
      <c r="D162" s="10"/>
      <c r="M162" s="10"/>
      <c r="N162" s="7"/>
      <c r="O162" s="4"/>
      <c r="P162" s="14"/>
      <c r="Q162" s="12"/>
      <c r="R162" s="10"/>
      <c r="AA162" s="10"/>
      <c r="AB162" s="7"/>
      <c r="AC162" s="4"/>
      <c r="AD162" s="14"/>
      <c r="AE162" s="12"/>
      <c r="AF162" s="10"/>
      <c r="AO162" s="10"/>
      <c r="AP162" s="7"/>
    </row>
  </sheetData>
  <mergeCells count="22">
    <mergeCell ref="AC85:AP85"/>
    <mergeCell ref="AC2:AP2"/>
    <mergeCell ref="AC3:AP3"/>
    <mergeCell ref="AC4:AP4"/>
    <mergeCell ref="AD15:AE15"/>
    <mergeCell ref="AC83:AP83"/>
    <mergeCell ref="AC84:AP84"/>
    <mergeCell ref="A84:N84"/>
    <mergeCell ref="A85:N85"/>
    <mergeCell ref="A86:N86"/>
    <mergeCell ref="B88:C88"/>
    <mergeCell ref="A2:N2"/>
    <mergeCell ref="A3:N3"/>
    <mergeCell ref="A4:N4"/>
    <mergeCell ref="B15:C15"/>
    <mergeCell ref="O86:AB86"/>
    <mergeCell ref="O2:AB2"/>
    <mergeCell ref="O3:AB3"/>
    <mergeCell ref="O4:AB4"/>
    <mergeCell ref="P15:Q15"/>
    <mergeCell ref="O84:AB84"/>
    <mergeCell ref="O85:AB85"/>
  </mergeCells>
  <phoneticPr fontId="2" type="noConversion"/>
  <pageMargins left="0" right="0" top="0.25" bottom="0.25" header="0" footer="0"/>
  <pageSetup orientation="portrait" r:id="rId1"/>
  <headerFooter alignWithMargins="0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323"/>
  <sheetViews>
    <sheetView zoomScale="80" zoomScaleNormal="80" workbookViewId="0">
      <pane ySplit="1" topLeftCell="A2" activePane="bottomLeft" state="frozen"/>
      <selection pane="bottomLeft" activeCell="F2" sqref="F2:F60"/>
    </sheetView>
  </sheetViews>
  <sheetFormatPr defaultRowHeight="14" x14ac:dyDescent="0.3"/>
  <cols>
    <col min="1" max="1" width="9.1796875" style="10" customWidth="1"/>
    <col min="2" max="2" width="16.54296875" style="12" bestFit="1" customWidth="1"/>
    <col min="3" max="3" width="13.453125" style="12" bestFit="1" customWidth="1"/>
    <col min="4" max="4" width="8.1796875" style="10" customWidth="1"/>
    <col min="5" max="5" width="6.26953125" style="4" customWidth="1"/>
  </cols>
  <sheetData>
    <row r="1" spans="1:112" ht="15.75" customHeight="1" x14ac:dyDescent="0.3">
      <c r="A1" s="23" t="s">
        <v>380</v>
      </c>
      <c r="B1" s="26" t="s">
        <v>9</v>
      </c>
      <c r="C1" s="26" t="s">
        <v>10</v>
      </c>
      <c r="D1" s="23" t="s">
        <v>378</v>
      </c>
      <c r="E1" s="25" t="s">
        <v>11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</row>
    <row r="2" spans="1:112" s="2" customFormat="1" x14ac:dyDescent="0.3">
      <c r="A2" s="10">
        <v>275</v>
      </c>
      <c r="B2" s="18" t="s">
        <v>84</v>
      </c>
      <c r="C2" s="12" t="s">
        <v>85</v>
      </c>
      <c r="D2" s="10"/>
      <c r="E2" s="13" t="s">
        <v>18</v>
      </c>
      <c r="F2" s="9">
        <v>1</v>
      </c>
      <c r="G2" s="9"/>
    </row>
    <row r="3" spans="1:112" ht="15.75" customHeight="1" x14ac:dyDescent="0.3">
      <c r="A3" s="10">
        <v>276</v>
      </c>
      <c r="B3" s="12" t="s">
        <v>61</v>
      </c>
      <c r="C3" s="12" t="s">
        <v>62</v>
      </c>
      <c r="E3" s="13" t="s">
        <v>18</v>
      </c>
      <c r="F3" s="9">
        <v>2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</row>
    <row r="4" spans="1:112" ht="15.75" customHeight="1" x14ac:dyDescent="0.3">
      <c r="A4" s="10">
        <v>277</v>
      </c>
      <c r="B4" s="14" t="s">
        <v>96</v>
      </c>
      <c r="C4" s="12" t="s">
        <v>97</v>
      </c>
      <c r="E4" s="13" t="s">
        <v>18</v>
      </c>
      <c r="F4" s="9">
        <v>3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</row>
    <row r="5" spans="1:112" ht="15.75" customHeight="1" x14ac:dyDescent="0.3">
      <c r="A5" s="10">
        <v>278</v>
      </c>
      <c r="B5" s="12" t="s">
        <v>49</v>
      </c>
      <c r="C5" s="12" t="s">
        <v>50</v>
      </c>
      <c r="E5" s="13" t="s">
        <v>18</v>
      </c>
      <c r="F5" s="9">
        <v>4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</row>
    <row r="6" spans="1:112" ht="15.75" customHeight="1" x14ac:dyDescent="0.3">
      <c r="A6" s="10">
        <v>279</v>
      </c>
      <c r="B6" s="14" t="s">
        <v>98</v>
      </c>
      <c r="C6" s="12" t="s">
        <v>99</v>
      </c>
      <c r="E6" s="13" t="s">
        <v>18</v>
      </c>
      <c r="F6" s="9">
        <v>5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</row>
    <row r="7" spans="1:112" ht="15.75" customHeight="1" x14ac:dyDescent="0.3">
      <c r="A7" s="10">
        <v>280</v>
      </c>
      <c r="B7" s="14" t="s">
        <v>118</v>
      </c>
      <c r="C7" s="12" t="s">
        <v>54</v>
      </c>
      <c r="E7" s="13" t="s">
        <v>18</v>
      </c>
      <c r="F7" s="9">
        <v>6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</row>
    <row r="8" spans="1:112" ht="15.75" customHeight="1" x14ac:dyDescent="0.3">
      <c r="A8" s="10">
        <v>281</v>
      </c>
      <c r="B8" s="14" t="s">
        <v>125</v>
      </c>
      <c r="C8" s="12" t="s">
        <v>50</v>
      </c>
      <c r="D8" s="21"/>
      <c r="E8" s="20" t="s">
        <v>18</v>
      </c>
      <c r="F8" s="9">
        <v>7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</row>
    <row r="9" spans="1:112" ht="15.75" customHeight="1" x14ac:dyDescent="0.3">
      <c r="A9" s="10">
        <v>282</v>
      </c>
      <c r="B9" s="12" t="s">
        <v>109</v>
      </c>
      <c r="C9" s="12" t="s">
        <v>83</v>
      </c>
      <c r="D9" s="13" t="s">
        <v>69</v>
      </c>
      <c r="E9" s="13" t="s">
        <v>18</v>
      </c>
      <c r="F9" s="9">
        <v>8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</row>
    <row r="10" spans="1:112" ht="15.75" customHeight="1" x14ac:dyDescent="0.3">
      <c r="A10" s="10">
        <v>283</v>
      </c>
      <c r="B10" s="12" t="s">
        <v>76</v>
      </c>
      <c r="C10" s="12" t="s">
        <v>77</v>
      </c>
      <c r="D10" s="13" t="s">
        <v>58</v>
      </c>
      <c r="E10" s="13" t="s">
        <v>18</v>
      </c>
      <c r="F10" s="9">
        <v>9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</row>
    <row r="11" spans="1:112" s="15" customFormat="1" ht="15.75" customHeight="1" x14ac:dyDescent="0.3">
      <c r="A11" s="10">
        <v>284</v>
      </c>
      <c r="B11" s="12" t="s">
        <v>100</v>
      </c>
      <c r="C11" s="12" t="s">
        <v>101</v>
      </c>
      <c r="D11" s="10"/>
      <c r="E11" s="13" t="s">
        <v>18</v>
      </c>
      <c r="F11" s="9">
        <v>10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112" ht="15.75" customHeight="1" x14ac:dyDescent="0.3">
      <c r="A12" s="10">
        <v>285</v>
      </c>
      <c r="B12" s="14" t="s">
        <v>51</v>
      </c>
      <c r="C12" s="12" t="s">
        <v>52</v>
      </c>
      <c r="D12" s="7"/>
      <c r="E12" s="13" t="s">
        <v>18</v>
      </c>
      <c r="F12" s="9">
        <v>11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</row>
    <row r="13" spans="1:112" ht="15.75" customHeight="1" x14ac:dyDescent="0.3">
      <c r="A13" s="10">
        <v>286</v>
      </c>
      <c r="B13" s="12" t="s">
        <v>124</v>
      </c>
      <c r="C13" s="12" t="s">
        <v>108</v>
      </c>
      <c r="D13" s="10" t="s">
        <v>2</v>
      </c>
      <c r="E13" s="13" t="s">
        <v>18</v>
      </c>
      <c r="F13" s="9">
        <v>12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</row>
    <row r="14" spans="1:112" ht="15.75" customHeight="1" x14ac:dyDescent="0.3">
      <c r="A14" s="10">
        <v>287</v>
      </c>
      <c r="B14" s="12" t="s">
        <v>80</v>
      </c>
      <c r="C14" s="12" t="s">
        <v>38</v>
      </c>
      <c r="E14" s="13" t="s">
        <v>18</v>
      </c>
      <c r="F14" s="9">
        <v>13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</row>
    <row r="15" spans="1:112" ht="15.75" customHeight="1" x14ac:dyDescent="0.3">
      <c r="A15" s="10">
        <v>288</v>
      </c>
      <c r="B15" s="12" t="s">
        <v>122</v>
      </c>
      <c r="C15" s="12" t="s">
        <v>123</v>
      </c>
      <c r="E15" s="13" t="s">
        <v>18</v>
      </c>
      <c r="F15" s="9">
        <v>14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</row>
    <row r="16" spans="1:112" ht="15.75" customHeight="1" x14ac:dyDescent="0.3">
      <c r="A16" s="10">
        <v>289</v>
      </c>
      <c r="B16" s="12" t="s">
        <v>102</v>
      </c>
      <c r="C16" s="12" t="s">
        <v>103</v>
      </c>
      <c r="D16" s="10" t="s">
        <v>15</v>
      </c>
      <c r="E16" s="13" t="s">
        <v>18</v>
      </c>
      <c r="F16" s="9">
        <v>15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</row>
    <row r="17" spans="1:112" ht="15.75" customHeight="1" x14ac:dyDescent="0.3">
      <c r="A17" s="10">
        <v>290</v>
      </c>
      <c r="B17" s="12" t="s">
        <v>19</v>
      </c>
      <c r="C17" s="12" t="s">
        <v>20</v>
      </c>
      <c r="D17" s="13" t="s">
        <v>1</v>
      </c>
      <c r="E17" s="13" t="s">
        <v>18</v>
      </c>
      <c r="F17" s="9">
        <v>16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</row>
    <row r="18" spans="1:112" ht="15.75" customHeight="1" x14ac:dyDescent="0.3">
      <c r="A18" s="10">
        <v>291</v>
      </c>
      <c r="B18" s="12" t="s">
        <v>53</v>
      </c>
      <c r="C18" s="12" t="s">
        <v>54</v>
      </c>
      <c r="E18" s="13" t="s">
        <v>18</v>
      </c>
      <c r="F18" s="9">
        <v>17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</row>
    <row r="19" spans="1:112" ht="15.75" customHeight="1" x14ac:dyDescent="0.3">
      <c r="A19" s="10">
        <v>292</v>
      </c>
      <c r="B19" s="14" t="s">
        <v>78</v>
      </c>
      <c r="C19" s="12" t="s">
        <v>28</v>
      </c>
      <c r="E19" s="13" t="s">
        <v>18</v>
      </c>
      <c r="F19" s="9">
        <v>18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</row>
    <row r="20" spans="1:112" ht="15.75" customHeight="1" x14ac:dyDescent="0.3">
      <c r="A20" s="10">
        <v>293</v>
      </c>
      <c r="B20" s="14" t="s">
        <v>31</v>
      </c>
      <c r="C20" s="12" t="s">
        <v>32</v>
      </c>
      <c r="E20" s="13" t="s">
        <v>18</v>
      </c>
      <c r="F20" s="9">
        <v>19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</row>
    <row r="21" spans="1:112" ht="15.75" customHeight="1" x14ac:dyDescent="0.3">
      <c r="A21" s="10">
        <v>294</v>
      </c>
      <c r="B21" s="14" t="s">
        <v>119</v>
      </c>
      <c r="C21" s="12" t="s">
        <v>73</v>
      </c>
      <c r="D21" s="21"/>
      <c r="E21" s="20" t="s">
        <v>18</v>
      </c>
      <c r="F21" s="9">
        <v>20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</row>
    <row r="22" spans="1:112" ht="15.75" customHeight="1" x14ac:dyDescent="0.3">
      <c r="A22" s="10">
        <v>295</v>
      </c>
      <c r="B22" s="14" t="s">
        <v>94</v>
      </c>
      <c r="C22" s="12" t="s">
        <v>95</v>
      </c>
      <c r="E22" s="13" t="s">
        <v>18</v>
      </c>
      <c r="F22" s="9">
        <v>21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</row>
    <row r="23" spans="1:112" ht="15.75" customHeight="1" x14ac:dyDescent="0.3">
      <c r="A23" s="10">
        <v>296</v>
      </c>
      <c r="B23" s="12" t="s">
        <v>120</v>
      </c>
      <c r="C23" s="12" t="s">
        <v>121</v>
      </c>
      <c r="D23" s="13"/>
      <c r="E23" s="13" t="s">
        <v>18</v>
      </c>
      <c r="F23" s="9">
        <v>22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</row>
    <row r="24" spans="1:112" s="16" customFormat="1" ht="15.75" customHeight="1" x14ac:dyDescent="0.3">
      <c r="A24" s="10">
        <v>297</v>
      </c>
      <c r="B24" s="12" t="s">
        <v>81</v>
      </c>
      <c r="C24" s="12" t="s">
        <v>60</v>
      </c>
      <c r="D24" s="10" t="s">
        <v>8</v>
      </c>
      <c r="E24" s="13" t="s">
        <v>18</v>
      </c>
      <c r="F24" s="9">
        <v>23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</row>
    <row r="25" spans="1:112" s="16" customFormat="1" ht="15.75" customHeight="1" x14ac:dyDescent="0.3">
      <c r="A25" s="10">
        <v>298</v>
      </c>
      <c r="B25" s="12" t="s">
        <v>114</v>
      </c>
      <c r="C25" s="12" t="s">
        <v>115</v>
      </c>
      <c r="D25" s="10" t="s">
        <v>58</v>
      </c>
      <c r="E25" s="13" t="s">
        <v>18</v>
      </c>
      <c r="F25" s="9">
        <v>24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</row>
    <row r="26" spans="1:112" s="16" customFormat="1" ht="15.75" customHeight="1" x14ac:dyDescent="0.3">
      <c r="A26" s="10">
        <v>299</v>
      </c>
      <c r="B26" s="12" t="s">
        <v>47</v>
      </c>
      <c r="C26" s="12" t="s">
        <v>48</v>
      </c>
      <c r="D26" s="10"/>
      <c r="E26" s="13" t="s">
        <v>18</v>
      </c>
      <c r="F26" s="9">
        <v>25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</row>
    <row r="27" spans="1:112" s="16" customFormat="1" ht="15.75" customHeight="1" x14ac:dyDescent="0.3">
      <c r="A27" s="10">
        <v>300</v>
      </c>
      <c r="B27" s="14" t="s">
        <v>27</v>
      </c>
      <c r="C27" s="12" t="s">
        <v>28</v>
      </c>
      <c r="D27" s="10"/>
      <c r="E27" s="13" t="s">
        <v>18</v>
      </c>
      <c r="F27" s="9">
        <v>26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</row>
    <row r="28" spans="1:112" s="16" customFormat="1" ht="15.75" customHeight="1" x14ac:dyDescent="0.3">
      <c r="A28" s="10">
        <v>301</v>
      </c>
      <c r="B28" s="12" t="s">
        <v>70</v>
      </c>
      <c r="C28" s="12" t="s">
        <v>71</v>
      </c>
      <c r="D28" s="10"/>
      <c r="E28" s="13" t="s">
        <v>18</v>
      </c>
      <c r="F28" s="9">
        <v>27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</row>
    <row r="29" spans="1:112" s="16" customFormat="1" ht="15.75" customHeight="1" x14ac:dyDescent="0.3">
      <c r="A29" s="10">
        <v>302</v>
      </c>
      <c r="B29" s="12" t="s">
        <v>74</v>
      </c>
      <c r="C29" s="12" t="s">
        <v>75</v>
      </c>
      <c r="D29" s="10"/>
      <c r="E29" s="13" t="s">
        <v>18</v>
      </c>
      <c r="F29" s="9">
        <v>28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</row>
    <row r="30" spans="1:112" ht="15.75" customHeight="1" x14ac:dyDescent="0.3">
      <c r="A30" s="10">
        <v>303</v>
      </c>
      <c r="B30" s="12" t="s">
        <v>105</v>
      </c>
      <c r="C30" s="12" t="s">
        <v>106</v>
      </c>
      <c r="D30" s="13" t="s">
        <v>69</v>
      </c>
      <c r="E30" s="13" t="s">
        <v>18</v>
      </c>
      <c r="F30" s="9">
        <v>29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</row>
    <row r="31" spans="1:112" ht="15.75" customHeight="1" x14ac:dyDescent="0.3">
      <c r="A31" s="10">
        <v>304</v>
      </c>
      <c r="B31" s="12" t="s">
        <v>29</v>
      </c>
      <c r="C31" s="12" t="s">
        <v>30</v>
      </c>
      <c r="D31" s="10" t="s">
        <v>0</v>
      </c>
      <c r="E31" s="13" t="s">
        <v>18</v>
      </c>
      <c r="F31" s="9">
        <v>30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</row>
    <row r="32" spans="1:112" ht="15.75" customHeight="1" x14ac:dyDescent="0.3">
      <c r="A32" s="10">
        <v>305</v>
      </c>
      <c r="B32" s="12" t="s">
        <v>16</v>
      </c>
      <c r="C32" s="12" t="s">
        <v>17</v>
      </c>
      <c r="D32" s="10" t="s">
        <v>8</v>
      </c>
      <c r="E32" s="13" t="s">
        <v>18</v>
      </c>
      <c r="F32" s="9">
        <v>31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</row>
    <row r="33" spans="1:112" ht="15.75" customHeight="1" x14ac:dyDescent="0.3">
      <c r="A33" s="10">
        <v>306</v>
      </c>
      <c r="B33" s="12" t="s">
        <v>45</v>
      </c>
      <c r="C33" s="12" t="s">
        <v>46</v>
      </c>
      <c r="E33" s="13" t="s">
        <v>18</v>
      </c>
      <c r="F33" s="9">
        <v>32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</row>
    <row r="34" spans="1:112" ht="15.75" customHeight="1" x14ac:dyDescent="0.3">
      <c r="A34" s="10">
        <v>307</v>
      </c>
      <c r="B34" s="12" t="s">
        <v>107</v>
      </c>
      <c r="C34" s="12" t="s">
        <v>108</v>
      </c>
      <c r="D34" s="20"/>
      <c r="E34" s="17" t="s">
        <v>18</v>
      </c>
      <c r="F34" s="9">
        <v>33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</row>
    <row r="35" spans="1:112" ht="15.75" customHeight="1" x14ac:dyDescent="0.3">
      <c r="A35" s="10">
        <v>308</v>
      </c>
      <c r="B35" s="12" t="s">
        <v>86</v>
      </c>
      <c r="C35" s="12" t="s">
        <v>87</v>
      </c>
      <c r="E35" s="13" t="s">
        <v>18</v>
      </c>
      <c r="F35" s="9">
        <v>34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</row>
    <row r="36" spans="1:112" ht="15.75" customHeight="1" x14ac:dyDescent="0.3">
      <c r="A36" s="10">
        <v>309</v>
      </c>
      <c r="B36" s="14" t="s">
        <v>41</v>
      </c>
      <c r="C36" s="12" t="s">
        <v>42</v>
      </c>
      <c r="E36" s="13" t="s">
        <v>18</v>
      </c>
      <c r="F36" s="9">
        <v>35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</row>
    <row r="37" spans="1:112" ht="15.75" customHeight="1" x14ac:dyDescent="0.3">
      <c r="A37" s="10">
        <v>310</v>
      </c>
      <c r="B37" s="12" t="s">
        <v>82</v>
      </c>
      <c r="C37" s="12" t="s">
        <v>83</v>
      </c>
      <c r="D37" s="13" t="s">
        <v>69</v>
      </c>
      <c r="E37" s="13" t="s">
        <v>18</v>
      </c>
      <c r="F37" s="9">
        <v>36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</row>
    <row r="38" spans="1:112" s="19" customFormat="1" ht="15.75" customHeight="1" x14ac:dyDescent="0.3">
      <c r="A38" s="10">
        <v>311</v>
      </c>
      <c r="B38" s="12" t="s">
        <v>110</v>
      </c>
      <c r="C38" s="12" t="s">
        <v>111</v>
      </c>
      <c r="D38" s="10"/>
      <c r="E38" s="13" t="s">
        <v>18</v>
      </c>
      <c r="F38" s="9">
        <v>37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</row>
    <row r="39" spans="1:112" ht="15.75" customHeight="1" x14ac:dyDescent="0.3">
      <c r="A39" s="10">
        <v>312</v>
      </c>
      <c r="B39" s="12" t="s">
        <v>33</v>
      </c>
      <c r="C39" s="12" t="s">
        <v>34</v>
      </c>
      <c r="E39" s="13" t="s">
        <v>18</v>
      </c>
      <c r="F39" s="9">
        <v>38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</row>
    <row r="40" spans="1:112" ht="15.75" customHeight="1" x14ac:dyDescent="0.3">
      <c r="A40" s="10">
        <v>313</v>
      </c>
      <c r="B40" s="12" t="s">
        <v>72</v>
      </c>
      <c r="C40" s="12" t="s">
        <v>73</v>
      </c>
      <c r="E40" s="13" t="s">
        <v>18</v>
      </c>
      <c r="F40" s="9">
        <v>39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</row>
    <row r="41" spans="1:112" ht="15.75" customHeight="1" x14ac:dyDescent="0.3">
      <c r="A41" s="10">
        <v>314</v>
      </c>
      <c r="B41" s="12" t="s">
        <v>63</v>
      </c>
      <c r="C41" s="12" t="s">
        <v>64</v>
      </c>
      <c r="E41" s="13" t="s">
        <v>18</v>
      </c>
      <c r="F41" s="9">
        <v>40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</row>
    <row r="42" spans="1:112" ht="15.75" customHeight="1" x14ac:dyDescent="0.3">
      <c r="A42" s="10">
        <v>315</v>
      </c>
      <c r="B42" s="14" t="s">
        <v>78</v>
      </c>
      <c r="C42" s="12" t="s">
        <v>79</v>
      </c>
      <c r="E42" s="17" t="s">
        <v>18</v>
      </c>
      <c r="F42" s="9">
        <v>41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</row>
    <row r="43" spans="1:112" ht="15.75" customHeight="1" x14ac:dyDescent="0.3">
      <c r="A43" s="10">
        <v>316</v>
      </c>
      <c r="B43" s="12" t="s">
        <v>65</v>
      </c>
      <c r="C43" s="12" t="s">
        <v>66</v>
      </c>
      <c r="D43" s="10" t="s">
        <v>2</v>
      </c>
      <c r="E43" s="13" t="s">
        <v>18</v>
      </c>
      <c r="F43" s="9">
        <v>42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</row>
    <row r="44" spans="1:112" ht="15.75" customHeight="1" x14ac:dyDescent="0.3">
      <c r="A44" s="10">
        <v>317</v>
      </c>
      <c r="B44" s="12" t="s">
        <v>116</v>
      </c>
      <c r="C44" s="12" t="s">
        <v>117</v>
      </c>
      <c r="D44" s="21"/>
      <c r="E44" s="17" t="s">
        <v>18</v>
      </c>
      <c r="F44" s="9">
        <v>43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</row>
    <row r="45" spans="1:112" ht="15.75" customHeight="1" x14ac:dyDescent="0.3">
      <c r="A45" s="10">
        <v>318</v>
      </c>
      <c r="B45" s="12" t="s">
        <v>43</v>
      </c>
      <c r="C45" s="12" t="s">
        <v>44</v>
      </c>
      <c r="E45" s="13" t="s">
        <v>18</v>
      </c>
      <c r="F45" s="9">
        <v>44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</row>
    <row r="46" spans="1:112" ht="15.75" customHeight="1" x14ac:dyDescent="0.3">
      <c r="A46" s="10">
        <v>319</v>
      </c>
      <c r="B46" s="12" t="s">
        <v>55</v>
      </c>
      <c r="C46" s="12" t="s">
        <v>56</v>
      </c>
      <c r="E46" s="13" t="s">
        <v>18</v>
      </c>
      <c r="F46" s="9">
        <v>45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</row>
    <row r="47" spans="1:112" ht="15.75" customHeight="1" x14ac:dyDescent="0.3">
      <c r="A47" s="10">
        <v>320</v>
      </c>
      <c r="B47" s="14" t="s">
        <v>23</v>
      </c>
      <c r="C47" s="12" t="s">
        <v>24</v>
      </c>
      <c r="E47" s="13" t="s">
        <v>18</v>
      </c>
      <c r="F47" s="9">
        <v>46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</row>
    <row r="48" spans="1:112" ht="15.75" customHeight="1" x14ac:dyDescent="0.3">
      <c r="A48" s="10">
        <v>321</v>
      </c>
      <c r="B48" s="14" t="s">
        <v>59</v>
      </c>
      <c r="C48" s="12" t="s">
        <v>60</v>
      </c>
      <c r="D48" s="7"/>
      <c r="E48" s="13" t="s">
        <v>18</v>
      </c>
      <c r="F48" s="9">
        <v>47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</row>
    <row r="49" spans="1:112" ht="15.75" customHeight="1" x14ac:dyDescent="0.3">
      <c r="A49" s="10">
        <v>322</v>
      </c>
      <c r="B49" s="14" t="s">
        <v>37</v>
      </c>
      <c r="C49" s="12" t="s">
        <v>38</v>
      </c>
      <c r="E49" s="13" t="s">
        <v>18</v>
      </c>
      <c r="F49" s="9">
        <v>48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</row>
    <row r="50" spans="1:112" ht="15.75" customHeight="1" x14ac:dyDescent="0.3">
      <c r="A50" s="10">
        <v>323</v>
      </c>
      <c r="B50" s="14" t="s">
        <v>88</v>
      </c>
      <c r="C50" s="12" t="s">
        <v>89</v>
      </c>
      <c r="D50" s="7"/>
      <c r="E50" s="13" t="s">
        <v>18</v>
      </c>
      <c r="F50" s="9">
        <v>49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</row>
    <row r="51" spans="1:112" ht="15.75" customHeight="1" x14ac:dyDescent="0.3">
      <c r="A51" s="10">
        <v>324</v>
      </c>
      <c r="B51" s="12" t="s">
        <v>39</v>
      </c>
      <c r="C51" s="12" t="s">
        <v>40</v>
      </c>
      <c r="D51" s="10" t="s">
        <v>0</v>
      </c>
      <c r="E51" s="13" t="s">
        <v>18</v>
      </c>
      <c r="F51" s="9">
        <v>50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</row>
    <row r="52" spans="1:112" ht="15.75" customHeight="1" x14ac:dyDescent="0.3">
      <c r="A52" s="10">
        <v>325</v>
      </c>
      <c r="B52" s="12" t="s">
        <v>112</v>
      </c>
      <c r="C52" s="12" t="s">
        <v>113</v>
      </c>
      <c r="D52" s="10" t="s">
        <v>58</v>
      </c>
      <c r="E52" s="13" t="s">
        <v>18</v>
      </c>
      <c r="F52" s="9">
        <v>51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</row>
    <row r="53" spans="1:112" s="16" customFormat="1" ht="15.75" customHeight="1" x14ac:dyDescent="0.3">
      <c r="A53" s="10">
        <v>326</v>
      </c>
      <c r="B53" s="12" t="s">
        <v>57</v>
      </c>
      <c r="C53" s="12" t="s">
        <v>50</v>
      </c>
      <c r="D53" s="10" t="s">
        <v>58</v>
      </c>
      <c r="E53" s="13" t="s">
        <v>18</v>
      </c>
      <c r="F53" s="9">
        <v>52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</row>
    <row r="54" spans="1:112" s="16" customFormat="1" ht="15.75" customHeight="1" x14ac:dyDescent="0.3">
      <c r="A54" s="10">
        <v>327</v>
      </c>
      <c r="B54" s="14" t="s">
        <v>92</v>
      </c>
      <c r="C54" s="12" t="s">
        <v>93</v>
      </c>
      <c r="D54" s="10"/>
      <c r="E54" s="13" t="s">
        <v>18</v>
      </c>
      <c r="F54" s="9">
        <v>53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</row>
    <row r="55" spans="1:112" ht="15.75" customHeight="1" x14ac:dyDescent="0.3">
      <c r="A55" s="10">
        <v>328</v>
      </c>
      <c r="B55" s="12" t="s">
        <v>35</v>
      </c>
      <c r="C55" s="12" t="s">
        <v>36</v>
      </c>
      <c r="D55" s="10" t="s">
        <v>1</v>
      </c>
      <c r="E55" s="13" t="s">
        <v>18</v>
      </c>
      <c r="F55" s="9">
        <v>54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</row>
    <row r="56" spans="1:112" ht="15.75" customHeight="1" x14ac:dyDescent="0.3">
      <c r="A56" s="10">
        <v>329</v>
      </c>
      <c r="B56" s="12" t="s">
        <v>90</v>
      </c>
      <c r="C56" s="12" t="s">
        <v>91</v>
      </c>
      <c r="D56" s="10" t="s">
        <v>8</v>
      </c>
      <c r="E56" s="13" t="s">
        <v>18</v>
      </c>
      <c r="F56" s="9">
        <v>55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</row>
    <row r="57" spans="1:112" ht="15.75" customHeight="1" x14ac:dyDescent="0.3">
      <c r="A57" s="10">
        <v>330</v>
      </c>
      <c r="B57" s="12" t="s">
        <v>21</v>
      </c>
      <c r="C57" s="12" t="s">
        <v>22</v>
      </c>
      <c r="D57" s="10" t="s">
        <v>0</v>
      </c>
      <c r="E57" s="13" t="s">
        <v>18</v>
      </c>
      <c r="F57" s="9">
        <v>56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</row>
    <row r="58" spans="1:112" ht="15.75" customHeight="1" x14ac:dyDescent="0.3">
      <c r="A58" s="10">
        <v>331</v>
      </c>
      <c r="B58" s="14" t="s">
        <v>102</v>
      </c>
      <c r="C58" s="12" t="s">
        <v>104</v>
      </c>
      <c r="D58" s="7"/>
      <c r="E58" s="13" t="s">
        <v>18</v>
      </c>
      <c r="F58" s="9">
        <v>57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</row>
    <row r="59" spans="1:112" ht="15.75" customHeight="1" x14ac:dyDescent="0.3">
      <c r="A59" s="10">
        <v>332</v>
      </c>
      <c r="B59" s="12" t="s">
        <v>67</v>
      </c>
      <c r="C59" s="12" t="s">
        <v>68</v>
      </c>
      <c r="D59" s="10" t="s">
        <v>69</v>
      </c>
      <c r="E59" s="13" t="s">
        <v>18</v>
      </c>
      <c r="F59" s="9">
        <v>58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</row>
    <row r="60" spans="1:112" ht="15.75" customHeight="1" x14ac:dyDescent="0.3">
      <c r="A60" s="10">
        <v>333</v>
      </c>
      <c r="B60" s="14" t="s">
        <v>25</v>
      </c>
      <c r="C60" s="12" t="s">
        <v>26</v>
      </c>
      <c r="E60" s="13" t="s">
        <v>18</v>
      </c>
      <c r="F60" s="9">
        <v>59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</row>
    <row r="61" spans="1:112" ht="15.75" customHeight="1" x14ac:dyDescent="0.3">
      <c r="E61" s="13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</row>
    <row r="62" spans="1:112" ht="15.75" customHeight="1" x14ac:dyDescent="0.3">
      <c r="E62" s="13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</row>
    <row r="63" spans="1:112" s="16" customFormat="1" ht="15.75" customHeight="1" x14ac:dyDescent="0.3">
      <c r="A63" s="10"/>
      <c r="B63" s="12"/>
      <c r="C63" s="12"/>
      <c r="D63" s="10"/>
      <c r="E63" s="13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</row>
    <row r="64" spans="1:112" ht="15.75" customHeight="1" x14ac:dyDescent="0.3">
      <c r="E64" s="13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</row>
    <row r="65" spans="1:112" ht="15.75" customHeight="1" x14ac:dyDescent="0.3">
      <c r="E65" s="13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</row>
    <row r="66" spans="1:112" ht="15.75" customHeight="1" x14ac:dyDescent="0.3">
      <c r="E66" s="13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</row>
    <row r="67" spans="1:112" ht="15.75" customHeight="1" x14ac:dyDescent="0.3">
      <c r="E67" s="13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</row>
    <row r="68" spans="1:112" ht="15.75" customHeight="1" x14ac:dyDescent="0.3">
      <c r="E68" s="13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</row>
    <row r="69" spans="1:112" ht="15.75" customHeight="1" x14ac:dyDescent="0.3">
      <c r="E69" s="13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</row>
    <row r="70" spans="1:112" ht="15.75" customHeight="1" x14ac:dyDescent="0.3">
      <c r="E70" s="13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</row>
    <row r="71" spans="1:112" ht="15.75" customHeight="1" x14ac:dyDescent="0.3">
      <c r="E71" s="13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</row>
    <row r="72" spans="1:112" ht="15.75" customHeight="1" x14ac:dyDescent="0.3">
      <c r="E72" s="13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</row>
    <row r="73" spans="1:112" ht="15.75" customHeight="1" x14ac:dyDescent="0.3">
      <c r="E73" s="13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</row>
    <row r="74" spans="1:112" s="9" customFormat="1" ht="15.75" customHeight="1" x14ac:dyDescent="0.3">
      <c r="A74" s="10"/>
      <c r="B74" s="12"/>
      <c r="C74" s="12"/>
      <c r="D74" s="10"/>
      <c r="E74" s="13"/>
    </row>
    <row r="75" spans="1:112" ht="15.75" customHeight="1" x14ac:dyDescent="0.3">
      <c r="E75" s="13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</row>
    <row r="76" spans="1:112" ht="15.75" customHeight="1" x14ac:dyDescent="0.3">
      <c r="E76" s="13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</row>
    <row r="77" spans="1:112" ht="15.75" customHeight="1" x14ac:dyDescent="0.3">
      <c r="E77" s="13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</row>
    <row r="78" spans="1:112" ht="15.75" customHeight="1" x14ac:dyDescent="0.3">
      <c r="E78" s="13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</row>
    <row r="79" spans="1:112" ht="15.75" customHeight="1" x14ac:dyDescent="0.3">
      <c r="E79" s="13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</row>
    <row r="80" spans="1:112" ht="15.75" customHeight="1" x14ac:dyDescent="0.3">
      <c r="E80" s="13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</row>
    <row r="81" spans="1:112" ht="15.75" customHeight="1" x14ac:dyDescent="0.3">
      <c r="E81" s="13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</row>
    <row r="82" spans="1:112" ht="15.75" customHeight="1" x14ac:dyDescent="0.3">
      <c r="E82" s="13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</row>
    <row r="83" spans="1:112" ht="15.75" customHeight="1" x14ac:dyDescent="0.3">
      <c r="E83" s="13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</row>
    <row r="84" spans="1:112" ht="15.75" customHeight="1" x14ac:dyDescent="0.3">
      <c r="E84" s="13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</row>
    <row r="85" spans="1:112" ht="15.75" customHeight="1" x14ac:dyDescent="0.3">
      <c r="E85" s="13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</row>
    <row r="86" spans="1:112" ht="15.75" customHeight="1" x14ac:dyDescent="0.3">
      <c r="E86" s="13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</row>
    <row r="87" spans="1:112" ht="15.75" customHeight="1" x14ac:dyDescent="0.3">
      <c r="E87" s="13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</row>
    <row r="88" spans="1:112" ht="15.75" customHeight="1" x14ac:dyDescent="0.3">
      <c r="E88" s="13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</row>
    <row r="89" spans="1:112" ht="15.75" customHeight="1" x14ac:dyDescent="0.3">
      <c r="E89" s="13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</row>
    <row r="90" spans="1:112" ht="15.75" customHeight="1" x14ac:dyDescent="0.3">
      <c r="E90" s="13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</row>
    <row r="91" spans="1:112" ht="15.75" customHeight="1" x14ac:dyDescent="0.3">
      <c r="E91" s="13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</row>
    <row r="92" spans="1:112" s="9" customFormat="1" ht="15.75" customHeight="1" x14ac:dyDescent="0.3">
      <c r="A92" s="10"/>
      <c r="B92" s="12"/>
      <c r="C92" s="12"/>
      <c r="D92" s="10"/>
      <c r="E92" s="13"/>
    </row>
    <row r="93" spans="1:112" ht="15.75" customHeight="1" x14ac:dyDescent="0.3">
      <c r="E93" s="13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</row>
    <row r="94" spans="1:112" ht="15.75" customHeight="1" x14ac:dyDescent="0.3">
      <c r="E94" s="13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</row>
    <row r="95" spans="1:112" s="9" customFormat="1" ht="15.75" customHeight="1" x14ac:dyDescent="0.3">
      <c r="A95" s="10"/>
      <c r="B95" s="12"/>
      <c r="C95" s="12"/>
      <c r="D95" s="10"/>
      <c r="E95" s="13"/>
    </row>
    <row r="96" spans="1:112" ht="15.75" customHeight="1" x14ac:dyDescent="0.3">
      <c r="E96" s="13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</row>
    <row r="97" spans="1:112" ht="15.75" customHeight="1" x14ac:dyDescent="0.3">
      <c r="E97" s="13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</row>
    <row r="98" spans="1:112" ht="15.75" customHeight="1" x14ac:dyDescent="0.3">
      <c r="E98" s="13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</row>
    <row r="99" spans="1:112" ht="15.75" customHeight="1" x14ac:dyDescent="0.3">
      <c r="E99" s="13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</row>
    <row r="100" spans="1:112" ht="15.75" customHeight="1" x14ac:dyDescent="0.3">
      <c r="E100" s="13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</row>
    <row r="101" spans="1:112" ht="15.75" customHeight="1" x14ac:dyDescent="0.3">
      <c r="E101" s="13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</row>
    <row r="102" spans="1:112" ht="15.75" customHeight="1" x14ac:dyDescent="0.3">
      <c r="E102" s="13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</row>
    <row r="103" spans="1:112" ht="15.75" customHeight="1" x14ac:dyDescent="0.3">
      <c r="E103" s="13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</row>
    <row r="104" spans="1:112" ht="15.75" customHeight="1" x14ac:dyDescent="0.3">
      <c r="E104" s="13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</row>
    <row r="105" spans="1:112" ht="15.75" customHeight="1" x14ac:dyDescent="0.3">
      <c r="E105" s="13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</row>
    <row r="106" spans="1:112" ht="15.75" customHeight="1" x14ac:dyDescent="0.3">
      <c r="E106" s="13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</row>
    <row r="107" spans="1:112" ht="15.75" customHeight="1" x14ac:dyDescent="0.3">
      <c r="E107" s="13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</row>
    <row r="108" spans="1:112" ht="15.75" customHeight="1" x14ac:dyDescent="0.3">
      <c r="E108" s="13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</row>
    <row r="109" spans="1:112" s="16" customFormat="1" ht="15.75" customHeight="1" x14ac:dyDescent="0.3">
      <c r="A109" s="10"/>
      <c r="B109" s="12"/>
      <c r="C109" s="12"/>
      <c r="D109" s="10"/>
      <c r="E109" s="13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</row>
    <row r="110" spans="1:112" ht="15.75" customHeight="1" x14ac:dyDescent="0.3">
      <c r="E110" s="13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</row>
    <row r="111" spans="1:112" ht="15.75" customHeight="1" x14ac:dyDescent="0.3">
      <c r="E111" s="13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</row>
    <row r="112" spans="1:112" ht="15.75" customHeight="1" x14ac:dyDescent="0.3">
      <c r="E112" s="13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</row>
    <row r="113" spans="1:112" ht="15.75" customHeight="1" x14ac:dyDescent="0.3">
      <c r="E113" s="13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</row>
    <row r="114" spans="1:112" ht="15.75" customHeight="1" x14ac:dyDescent="0.3">
      <c r="E114" s="13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</row>
    <row r="115" spans="1:112" ht="15.75" customHeight="1" x14ac:dyDescent="0.3">
      <c r="E115" s="13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</row>
    <row r="116" spans="1:112" ht="15.75" customHeight="1" x14ac:dyDescent="0.3">
      <c r="E116" s="13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</row>
    <row r="117" spans="1:112" ht="15.75" customHeight="1" x14ac:dyDescent="0.3">
      <c r="E117" s="13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</row>
    <row r="118" spans="1:112" ht="15.75" customHeight="1" x14ac:dyDescent="0.3">
      <c r="E118" s="13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</row>
    <row r="119" spans="1:112" ht="15.75" customHeight="1" x14ac:dyDescent="0.3">
      <c r="E119" s="13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</row>
    <row r="120" spans="1:112" s="16" customFormat="1" ht="15.75" customHeight="1" x14ac:dyDescent="0.3">
      <c r="A120" s="10"/>
      <c r="B120" s="12"/>
      <c r="C120" s="12"/>
      <c r="D120" s="10"/>
      <c r="E120" s="13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</row>
    <row r="121" spans="1:112" ht="15.75" customHeight="1" x14ac:dyDescent="0.3">
      <c r="E121" s="13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</row>
    <row r="122" spans="1:112" ht="15.75" customHeight="1" x14ac:dyDescent="0.3">
      <c r="E122" s="13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</row>
    <row r="123" spans="1:112" ht="15.75" customHeight="1" x14ac:dyDescent="0.3">
      <c r="E123" s="13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</row>
    <row r="124" spans="1:112" ht="15.75" customHeight="1" x14ac:dyDescent="0.3">
      <c r="E124" s="13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</row>
    <row r="125" spans="1:112" ht="15.75" customHeight="1" x14ac:dyDescent="0.3">
      <c r="E125" s="13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</row>
    <row r="126" spans="1:112" ht="15.75" customHeight="1" x14ac:dyDescent="0.3">
      <c r="E126" s="13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</row>
    <row r="127" spans="1:112" ht="15.75" customHeight="1" x14ac:dyDescent="0.3">
      <c r="E127" s="13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</row>
    <row r="128" spans="1:112" ht="15.75" customHeight="1" x14ac:dyDescent="0.3">
      <c r="E128" s="13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</row>
    <row r="129" spans="5:112" ht="15.75" customHeight="1" x14ac:dyDescent="0.3">
      <c r="E129" s="13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</row>
    <row r="130" spans="5:112" ht="15.75" customHeight="1" x14ac:dyDescent="0.3">
      <c r="E130" s="13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</row>
    <row r="131" spans="5:112" ht="15.75" customHeight="1" x14ac:dyDescent="0.3">
      <c r="E131" s="13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</row>
    <row r="132" spans="5:112" ht="15.75" customHeight="1" x14ac:dyDescent="0.3">
      <c r="E132" s="13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</row>
    <row r="133" spans="5:112" ht="15.75" customHeight="1" x14ac:dyDescent="0.3">
      <c r="E133" s="13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</row>
    <row r="134" spans="5:112" ht="15.75" customHeight="1" x14ac:dyDescent="0.3">
      <c r="E134" s="23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</row>
    <row r="135" spans="5:112" ht="15.75" customHeight="1" x14ac:dyDescent="0.3">
      <c r="E135" s="10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</row>
    <row r="136" spans="5:112" ht="15.75" customHeight="1" x14ac:dyDescent="0.3">
      <c r="E136" s="10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</row>
    <row r="137" spans="5:112" ht="15.75" customHeight="1" x14ac:dyDescent="0.3">
      <c r="E137" s="10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</row>
    <row r="138" spans="5:112" ht="15.75" customHeight="1" x14ac:dyDescent="0.3">
      <c r="E138" s="10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</row>
    <row r="139" spans="5:112" ht="15.75" customHeight="1" x14ac:dyDescent="0.3">
      <c r="E139" s="10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</row>
    <row r="140" spans="5:112" ht="15.75" customHeight="1" x14ac:dyDescent="0.3">
      <c r="E140" s="10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</row>
    <row r="141" spans="5:112" ht="15.75" customHeight="1" x14ac:dyDescent="0.3">
      <c r="E141" s="23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</row>
    <row r="142" spans="5:112" ht="15.75" customHeight="1" x14ac:dyDescent="0.3">
      <c r="E142" s="10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</row>
    <row r="143" spans="5:112" ht="15.75" customHeight="1" x14ac:dyDescent="0.3">
      <c r="E143" s="23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</row>
    <row r="144" spans="5:112" ht="15.75" customHeight="1" x14ac:dyDescent="0.3">
      <c r="E144" s="10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</row>
    <row r="145" spans="1:112" ht="15.75" customHeight="1" x14ac:dyDescent="0.3">
      <c r="E145" s="10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</row>
    <row r="146" spans="1:112" ht="15.75" customHeight="1" x14ac:dyDescent="0.3">
      <c r="E146" s="10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</row>
    <row r="147" spans="1:112" s="16" customFormat="1" ht="15.75" customHeight="1" x14ac:dyDescent="0.3">
      <c r="A147" s="10"/>
      <c r="B147" s="12"/>
      <c r="C147" s="12"/>
      <c r="D147" s="10"/>
      <c r="E147" s="10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</row>
    <row r="148" spans="1:112" s="16" customFormat="1" ht="15.75" customHeight="1" x14ac:dyDescent="0.3">
      <c r="A148" s="10"/>
      <c r="B148" s="12"/>
      <c r="C148" s="12"/>
      <c r="D148" s="10"/>
      <c r="E148" s="10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</row>
    <row r="149" spans="1:112" ht="15.75" customHeight="1" x14ac:dyDescent="0.3">
      <c r="E149" s="10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</row>
    <row r="150" spans="1:112" ht="15.75" customHeight="1" x14ac:dyDescent="0.3">
      <c r="E150" s="10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</row>
    <row r="151" spans="1:112" ht="15.75" customHeight="1" x14ac:dyDescent="0.3">
      <c r="E151" s="10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</row>
    <row r="152" spans="1:112" ht="15.75" customHeight="1" x14ac:dyDescent="0.3">
      <c r="E152" s="10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</row>
    <row r="153" spans="1:112" ht="15.75" customHeight="1" x14ac:dyDescent="0.3">
      <c r="E153" s="10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</row>
    <row r="154" spans="1:112" ht="15.75" customHeight="1" x14ac:dyDescent="0.3">
      <c r="E154" s="10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</row>
    <row r="155" spans="1:112" ht="15.75" customHeight="1" x14ac:dyDescent="0.3">
      <c r="E155" s="23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</row>
    <row r="156" spans="1:112" ht="15.75" customHeight="1" x14ac:dyDescent="0.3">
      <c r="E156" s="10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</row>
    <row r="157" spans="1:112" ht="15.75" customHeight="1" x14ac:dyDescent="0.3">
      <c r="E157" s="10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</row>
    <row r="158" spans="1:112" ht="15.75" customHeight="1" x14ac:dyDescent="0.3">
      <c r="E158" s="10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</row>
    <row r="159" spans="1:112" ht="15.75" customHeight="1" x14ac:dyDescent="0.3">
      <c r="E159" s="10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</row>
    <row r="160" spans="1:112" ht="15.75" customHeight="1" x14ac:dyDescent="0.3">
      <c r="E160" s="23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</row>
    <row r="161" spans="1:112" ht="15.75" customHeight="1" x14ac:dyDescent="0.3">
      <c r="E161" s="10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</row>
    <row r="162" spans="1:112" ht="15.75" customHeight="1" x14ac:dyDescent="0.3">
      <c r="E162" s="10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</row>
    <row r="163" spans="1:112" ht="15.75" customHeight="1" x14ac:dyDescent="0.3">
      <c r="E163" s="10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</row>
    <row r="164" spans="1:112" ht="15.75" customHeight="1" x14ac:dyDescent="0.3">
      <c r="E164" s="10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</row>
    <row r="165" spans="1:112" ht="15.75" customHeight="1" x14ac:dyDescent="0.3">
      <c r="E165" s="10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</row>
    <row r="166" spans="1:112" ht="15.75" customHeight="1" x14ac:dyDescent="0.3">
      <c r="E166" s="10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</row>
    <row r="167" spans="1:112" ht="15.75" customHeight="1" x14ac:dyDescent="0.3">
      <c r="E167" s="10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</row>
    <row r="168" spans="1:112" ht="15.75" customHeight="1" x14ac:dyDescent="0.3">
      <c r="E168" s="10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</row>
    <row r="169" spans="1:112" s="16" customFormat="1" ht="15.75" customHeight="1" x14ac:dyDescent="0.3">
      <c r="A169" s="10"/>
      <c r="B169" s="12"/>
      <c r="C169" s="12"/>
      <c r="D169" s="10"/>
      <c r="E169" s="23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</row>
    <row r="170" spans="1:112" ht="15.75" customHeight="1" x14ac:dyDescent="0.3">
      <c r="E170" s="10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</row>
    <row r="171" spans="1:112" ht="15.75" customHeight="1" x14ac:dyDescent="0.3">
      <c r="E171" s="10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</row>
    <row r="172" spans="1:112" ht="15.75" customHeight="1" x14ac:dyDescent="0.3">
      <c r="E172" s="10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</row>
    <row r="173" spans="1:112" ht="15.75" customHeight="1" x14ac:dyDescent="0.3">
      <c r="E173" s="10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</row>
    <row r="174" spans="1:112" ht="15.75" customHeight="1" x14ac:dyDescent="0.3">
      <c r="E174" s="23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</row>
    <row r="175" spans="1:112" ht="15.75" customHeight="1" x14ac:dyDescent="0.3">
      <c r="E175" s="10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</row>
    <row r="176" spans="1:112" ht="15.75" customHeight="1" x14ac:dyDescent="0.3">
      <c r="E176" s="10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</row>
    <row r="177" spans="5:112" ht="15.75" customHeight="1" x14ac:dyDescent="0.3">
      <c r="E177" s="10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</row>
    <row r="178" spans="5:112" ht="15.75" customHeight="1" x14ac:dyDescent="0.3">
      <c r="E178" s="10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</row>
    <row r="179" spans="5:112" ht="15.75" customHeight="1" x14ac:dyDescent="0.3">
      <c r="E179" s="10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</row>
    <row r="180" spans="5:112" ht="15.75" customHeight="1" x14ac:dyDescent="0.3">
      <c r="E180" s="10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</row>
    <row r="181" spans="5:112" ht="15.75" customHeight="1" x14ac:dyDescent="0.3">
      <c r="E181" s="23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</row>
    <row r="182" spans="5:112" ht="15.75" customHeight="1" x14ac:dyDescent="0.3">
      <c r="E182" s="10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</row>
    <row r="183" spans="5:112" ht="15.75" customHeight="1" x14ac:dyDescent="0.3">
      <c r="E183" s="10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</row>
    <row r="184" spans="5:112" ht="15.75" customHeight="1" x14ac:dyDescent="0.3">
      <c r="E184" s="10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</row>
    <row r="185" spans="5:112" ht="15.75" customHeight="1" x14ac:dyDescent="0.3">
      <c r="E185" s="10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</row>
    <row r="186" spans="5:112" ht="15.75" customHeight="1" x14ac:dyDescent="0.3">
      <c r="E186" s="10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</row>
    <row r="187" spans="5:112" ht="15.75" customHeight="1" x14ac:dyDescent="0.3">
      <c r="E187" s="23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</row>
    <row r="188" spans="5:112" ht="15.75" customHeight="1" x14ac:dyDescent="0.3">
      <c r="E188" s="10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</row>
    <row r="189" spans="5:112" ht="15.75" customHeight="1" x14ac:dyDescent="0.3">
      <c r="E189" s="23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</row>
    <row r="190" spans="5:112" ht="15.75" customHeight="1" x14ac:dyDescent="0.3">
      <c r="E190" s="10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</row>
    <row r="191" spans="5:112" ht="15.75" customHeight="1" x14ac:dyDescent="0.3">
      <c r="E191" s="10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</row>
    <row r="192" spans="5:112" ht="15.75" customHeight="1" x14ac:dyDescent="0.3">
      <c r="E192" s="10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</row>
    <row r="193" spans="1:112" ht="15.75" customHeight="1" x14ac:dyDescent="0.3">
      <c r="E193" s="10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</row>
    <row r="194" spans="1:112" s="16" customFormat="1" ht="15.75" customHeight="1" x14ac:dyDescent="0.3">
      <c r="A194" s="10"/>
      <c r="B194" s="12"/>
      <c r="C194" s="12"/>
      <c r="D194" s="10"/>
      <c r="E194" s="10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</row>
    <row r="195" spans="1:112" ht="15.75" customHeight="1" x14ac:dyDescent="0.3">
      <c r="E195" s="10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</row>
    <row r="196" spans="1:112" ht="15.75" customHeight="1" x14ac:dyDescent="0.3">
      <c r="E196" s="10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</row>
    <row r="197" spans="1:112" ht="15.75" customHeight="1" x14ac:dyDescent="0.3">
      <c r="E197" s="23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</row>
    <row r="198" spans="1:112" ht="15.75" customHeight="1" x14ac:dyDescent="0.3">
      <c r="E198" s="10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</row>
    <row r="199" spans="1:112" ht="15.75" customHeight="1" x14ac:dyDescent="0.3">
      <c r="E199" s="10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</row>
    <row r="200" spans="1:112" ht="15.75" customHeight="1" x14ac:dyDescent="0.3">
      <c r="E200" s="10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</row>
    <row r="201" spans="1:112" ht="15.75" customHeight="1" x14ac:dyDescent="0.3">
      <c r="E201" s="23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</row>
    <row r="202" spans="1:112" ht="15.75" customHeight="1" x14ac:dyDescent="0.3">
      <c r="E202" s="10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</row>
    <row r="203" spans="1:112" s="16" customFormat="1" ht="15.75" customHeight="1" x14ac:dyDescent="0.3">
      <c r="A203" s="10"/>
      <c r="B203" s="12"/>
      <c r="C203" s="12"/>
      <c r="D203" s="10"/>
      <c r="E203" s="10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</row>
    <row r="204" spans="1:112" ht="15.75" customHeight="1" x14ac:dyDescent="0.3">
      <c r="E204" s="10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</row>
    <row r="205" spans="1:112" s="16" customFormat="1" ht="15.75" customHeight="1" x14ac:dyDescent="0.3">
      <c r="A205" s="10"/>
      <c r="B205" s="12"/>
      <c r="C205" s="12"/>
      <c r="D205" s="10"/>
      <c r="E205" s="10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</row>
    <row r="206" spans="1:112" ht="15.75" customHeight="1" x14ac:dyDescent="0.3">
      <c r="E206" s="10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</row>
    <row r="207" spans="1:112" ht="15.75" customHeight="1" x14ac:dyDescent="0.3">
      <c r="E207" s="10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</row>
    <row r="208" spans="1:112" ht="15.75" customHeight="1" x14ac:dyDescent="0.3">
      <c r="E208" s="10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</row>
    <row r="209" spans="1:112" ht="15.75" customHeight="1" x14ac:dyDescent="0.3">
      <c r="E209" s="10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</row>
    <row r="210" spans="1:112" ht="15.75" customHeight="1" x14ac:dyDescent="0.3">
      <c r="E210" s="10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</row>
    <row r="211" spans="1:112" s="16" customFormat="1" ht="15.75" customHeight="1" x14ac:dyDescent="0.3">
      <c r="A211" s="10"/>
      <c r="B211" s="12"/>
      <c r="C211" s="12"/>
      <c r="D211" s="10"/>
      <c r="E211" s="10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</row>
    <row r="212" spans="1:112" ht="15.75" customHeight="1" x14ac:dyDescent="0.3">
      <c r="E212" s="10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</row>
    <row r="213" spans="1:112" x14ac:dyDescent="0.3">
      <c r="E213" s="10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</row>
    <row r="214" spans="1:112" x14ac:dyDescent="0.3">
      <c r="E214" s="10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</row>
    <row r="215" spans="1:112" x14ac:dyDescent="0.3">
      <c r="E215" s="10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</row>
    <row r="216" spans="1:112" x14ac:dyDescent="0.3">
      <c r="E216" s="10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</row>
    <row r="217" spans="1:112" x14ac:dyDescent="0.3">
      <c r="E217" s="10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</row>
    <row r="218" spans="1:112" x14ac:dyDescent="0.3">
      <c r="E218" s="10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</row>
    <row r="219" spans="1:112" x14ac:dyDescent="0.3">
      <c r="E219" s="10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</row>
    <row r="220" spans="1:112" x14ac:dyDescent="0.3">
      <c r="E220" s="10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</row>
    <row r="221" spans="1:112" x14ac:dyDescent="0.3">
      <c r="E221" s="10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</row>
    <row r="222" spans="1:112" x14ac:dyDescent="0.3">
      <c r="E222" s="10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</row>
    <row r="223" spans="1:112" x14ac:dyDescent="0.3">
      <c r="E223" s="10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</row>
    <row r="224" spans="1:112" x14ac:dyDescent="0.3">
      <c r="E224" s="10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</row>
    <row r="225" spans="5:112" x14ac:dyDescent="0.3">
      <c r="E225" s="10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</row>
    <row r="226" spans="5:112" x14ac:dyDescent="0.3">
      <c r="E226" s="10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</row>
    <row r="227" spans="5:112" x14ac:dyDescent="0.3">
      <c r="E227" s="10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</row>
    <row r="228" spans="5:112" x14ac:dyDescent="0.3">
      <c r="E228" s="10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</row>
    <row r="229" spans="5:112" x14ac:dyDescent="0.3">
      <c r="E229" s="10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</row>
    <row r="230" spans="5:112" x14ac:dyDescent="0.3">
      <c r="E230" s="10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</row>
    <row r="231" spans="5:112" x14ac:dyDescent="0.3">
      <c r="E231" s="10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</row>
    <row r="232" spans="5:112" x14ac:dyDescent="0.3">
      <c r="E232" s="10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</row>
    <row r="233" spans="5:112" x14ac:dyDescent="0.3">
      <c r="E233" s="10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</row>
    <row r="234" spans="5:112" x14ac:dyDescent="0.3">
      <c r="E234" s="10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</row>
    <row r="235" spans="5:112" x14ac:dyDescent="0.3">
      <c r="E235" s="10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</row>
    <row r="236" spans="5:112" x14ac:dyDescent="0.3">
      <c r="E236" s="10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</row>
    <row r="237" spans="5:112" x14ac:dyDescent="0.3">
      <c r="E237" s="10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</row>
    <row r="238" spans="5:112" x14ac:dyDescent="0.3">
      <c r="E238" s="10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</row>
    <row r="239" spans="5:112" x14ac:dyDescent="0.3">
      <c r="E239" s="10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</row>
    <row r="240" spans="5:112" x14ac:dyDescent="0.3">
      <c r="E240" s="10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</row>
    <row r="241" spans="5:112" x14ac:dyDescent="0.3">
      <c r="E241" s="10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</row>
    <row r="242" spans="5:112" x14ac:dyDescent="0.3">
      <c r="E242" s="10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</row>
    <row r="243" spans="5:112" x14ac:dyDescent="0.3">
      <c r="E243" s="10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</row>
    <row r="244" spans="5:112" x14ac:dyDescent="0.3">
      <c r="E244" s="10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</row>
    <row r="245" spans="5:112" x14ac:dyDescent="0.3">
      <c r="E245" s="10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</row>
    <row r="246" spans="5:112" x14ac:dyDescent="0.3">
      <c r="E246" s="10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</row>
    <row r="247" spans="5:112" x14ac:dyDescent="0.3">
      <c r="E247" s="10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</row>
    <row r="248" spans="5:112" x14ac:dyDescent="0.3">
      <c r="E248" s="10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</row>
    <row r="249" spans="5:112" x14ac:dyDescent="0.3">
      <c r="E249" s="10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</row>
    <row r="250" spans="5:112" x14ac:dyDescent="0.3">
      <c r="E250" s="10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</row>
    <row r="251" spans="5:112" x14ac:dyDescent="0.3">
      <c r="E251" s="10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</row>
    <row r="252" spans="5:112" x14ac:dyDescent="0.3">
      <c r="E252" s="10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</row>
    <row r="253" spans="5:112" x14ac:dyDescent="0.3">
      <c r="E253" s="10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</row>
    <row r="254" spans="5:112" x14ac:dyDescent="0.3">
      <c r="E254" s="10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</row>
    <row r="255" spans="5:112" x14ac:dyDescent="0.3">
      <c r="E255" s="10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</row>
    <row r="256" spans="5:112" x14ac:dyDescent="0.3">
      <c r="E256" s="10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</row>
    <row r="257" spans="5:112" x14ac:dyDescent="0.3">
      <c r="E257" s="10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</row>
    <row r="258" spans="5:112" x14ac:dyDescent="0.3">
      <c r="E258" s="10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</row>
    <row r="259" spans="5:112" x14ac:dyDescent="0.3">
      <c r="E259" s="10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</row>
    <row r="260" spans="5:112" x14ac:dyDescent="0.3">
      <c r="E260" s="10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</row>
    <row r="261" spans="5:112" x14ac:dyDescent="0.3">
      <c r="E261" s="10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</row>
    <row r="262" spans="5:112" x14ac:dyDescent="0.3">
      <c r="E262" s="10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</row>
    <row r="263" spans="5:112" x14ac:dyDescent="0.3">
      <c r="E263" s="10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</row>
    <row r="264" spans="5:112" x14ac:dyDescent="0.3">
      <c r="E264" s="10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</row>
    <row r="265" spans="5:112" x14ac:dyDescent="0.3">
      <c r="E265" s="10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</row>
    <row r="266" spans="5:112" x14ac:dyDescent="0.3">
      <c r="E266" s="10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</row>
    <row r="267" spans="5:112" x14ac:dyDescent="0.3">
      <c r="E267" s="10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</row>
    <row r="268" spans="5:112" x14ac:dyDescent="0.3">
      <c r="E268" s="10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</row>
    <row r="269" spans="5:112" x14ac:dyDescent="0.3">
      <c r="E269" s="10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</row>
    <row r="270" spans="5:112" x14ac:dyDescent="0.3">
      <c r="E270" s="10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</row>
    <row r="271" spans="5:112" x14ac:dyDescent="0.3">
      <c r="E271" s="10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</row>
    <row r="272" spans="5:112" x14ac:dyDescent="0.3">
      <c r="E272" s="10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</row>
    <row r="273" spans="5:112" x14ac:dyDescent="0.3">
      <c r="E273" s="10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</row>
    <row r="274" spans="5:112" x14ac:dyDescent="0.3">
      <c r="E274" s="10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</row>
    <row r="275" spans="5:112" x14ac:dyDescent="0.3">
      <c r="E275" s="10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</row>
    <row r="276" spans="5:112" x14ac:dyDescent="0.3">
      <c r="E276" s="10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</row>
    <row r="277" spans="5:112" x14ac:dyDescent="0.3">
      <c r="E277" s="10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</row>
    <row r="278" spans="5:112" x14ac:dyDescent="0.3">
      <c r="E278" s="10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</row>
    <row r="279" spans="5:112" x14ac:dyDescent="0.3">
      <c r="E279" s="10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</row>
    <row r="280" spans="5:112" x14ac:dyDescent="0.3">
      <c r="E280" s="10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</row>
    <row r="281" spans="5:112" x14ac:dyDescent="0.3">
      <c r="E281" s="10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</row>
    <row r="282" spans="5:112" x14ac:dyDescent="0.3">
      <c r="E282" s="10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</row>
    <row r="283" spans="5:112" x14ac:dyDescent="0.3">
      <c r="E283" s="10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</row>
    <row r="284" spans="5:112" x14ac:dyDescent="0.3">
      <c r="E284" s="10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</row>
    <row r="285" spans="5:112" x14ac:dyDescent="0.3">
      <c r="E285" s="10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</row>
    <row r="286" spans="5:112" x14ac:dyDescent="0.3">
      <c r="E286" s="10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</row>
    <row r="287" spans="5:112" x14ac:dyDescent="0.3">
      <c r="E287" s="10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</row>
    <row r="288" spans="5:112" x14ac:dyDescent="0.3">
      <c r="E288" s="10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</row>
    <row r="289" spans="5:112" x14ac:dyDescent="0.3">
      <c r="E289" s="10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</row>
    <row r="290" spans="5:112" x14ac:dyDescent="0.3">
      <c r="E290" s="10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</row>
    <row r="291" spans="5:112" x14ac:dyDescent="0.3">
      <c r="E291" s="10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</row>
    <row r="292" spans="5:112" x14ac:dyDescent="0.3">
      <c r="E292" s="10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</row>
    <row r="293" spans="5:112" x14ac:dyDescent="0.3">
      <c r="E293" s="10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</row>
    <row r="294" spans="5:112" x14ac:dyDescent="0.3">
      <c r="E294" s="10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</row>
    <row r="295" spans="5:112" x14ac:dyDescent="0.3">
      <c r="E295" s="10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</row>
    <row r="296" spans="5:112" x14ac:dyDescent="0.3">
      <c r="E296" s="10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</row>
    <row r="297" spans="5:112" x14ac:dyDescent="0.3">
      <c r="E297" s="10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</row>
    <row r="298" spans="5:112" x14ac:dyDescent="0.3">
      <c r="E298" s="10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</row>
    <row r="299" spans="5:112" x14ac:dyDescent="0.3">
      <c r="E299" s="10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</row>
    <row r="300" spans="5:112" x14ac:dyDescent="0.3">
      <c r="E300" s="10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</row>
    <row r="301" spans="5:112" x14ac:dyDescent="0.3">
      <c r="E301" s="10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</row>
    <row r="302" spans="5:112" x14ac:dyDescent="0.3">
      <c r="E302" s="10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</row>
    <row r="303" spans="5:112" x14ac:dyDescent="0.3">
      <c r="E303" s="10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</row>
    <row r="304" spans="5:112" x14ac:dyDescent="0.3">
      <c r="E304" s="10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</row>
    <row r="305" spans="5:112" x14ac:dyDescent="0.3">
      <c r="E305" s="10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</row>
    <row r="306" spans="5:112" x14ac:dyDescent="0.3">
      <c r="E306" s="10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</row>
    <row r="307" spans="5:112" x14ac:dyDescent="0.3">
      <c r="E307" s="10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</row>
    <row r="308" spans="5:112" x14ac:dyDescent="0.3">
      <c r="E308" s="10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</row>
    <row r="309" spans="5:112" x14ac:dyDescent="0.3">
      <c r="E309" s="10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</row>
    <row r="310" spans="5:112" x14ac:dyDescent="0.3">
      <c r="E310" s="10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</row>
    <row r="311" spans="5:112" x14ac:dyDescent="0.3">
      <c r="E311" s="10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</row>
    <row r="312" spans="5:112" x14ac:dyDescent="0.3">
      <c r="E312" s="10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</row>
    <row r="313" spans="5:112" x14ac:dyDescent="0.3">
      <c r="E313" s="10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</row>
    <row r="314" spans="5:112" x14ac:dyDescent="0.3">
      <c r="E314" s="10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</row>
    <row r="315" spans="5:112" x14ac:dyDescent="0.3">
      <c r="E315" s="10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</row>
    <row r="316" spans="5:112" x14ac:dyDescent="0.3">
      <c r="E316" s="10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</row>
    <row r="317" spans="5:112" x14ac:dyDescent="0.3">
      <c r="E317" s="10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</row>
    <row r="318" spans="5:112" x14ac:dyDescent="0.3">
      <c r="E318" s="10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</row>
    <row r="319" spans="5:112" x14ac:dyDescent="0.3">
      <c r="E319" s="10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</row>
    <row r="320" spans="5:112" x14ac:dyDescent="0.3">
      <c r="E320" s="10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</row>
    <row r="321" spans="5:112" x14ac:dyDescent="0.3">
      <c r="E321" s="10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</row>
    <row r="322" spans="5:112" x14ac:dyDescent="0.3">
      <c r="E322" s="10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</row>
    <row r="323" spans="5:112" x14ac:dyDescent="0.3">
      <c r="E323" s="10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</row>
  </sheetData>
  <phoneticPr fontId="1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C152"/>
  <sheetViews>
    <sheetView topLeftCell="AQ1" zoomScaleNormal="100" workbookViewId="0">
      <selection activeCell="AQ1" sqref="AQ1"/>
    </sheetView>
  </sheetViews>
  <sheetFormatPr defaultRowHeight="12.5" x14ac:dyDescent="0.25"/>
  <cols>
    <col min="1" max="1" width="8.26953125" style="2" hidden="1" customWidth="1"/>
    <col min="2" max="2" width="13.81640625" style="2" hidden="1" customWidth="1"/>
    <col min="3" max="3" width="13.26953125" style="2" hidden="1" customWidth="1"/>
    <col min="4" max="4" width="5.7265625" style="2" hidden="1" customWidth="1"/>
    <col min="5" max="5" width="2.453125" hidden="1" customWidth="1"/>
    <col min="6" max="11" width="4.7265625" hidden="1" customWidth="1"/>
    <col min="12" max="13" width="7.54296875" hidden="1" customWidth="1"/>
    <col min="14" max="15" width="9.1796875" hidden="1" customWidth="1"/>
    <col min="16" max="16" width="11.81640625" hidden="1" customWidth="1"/>
    <col min="17" max="17" width="12.26953125" hidden="1" customWidth="1"/>
    <col min="18" max="18" width="9.1796875" hidden="1" customWidth="1"/>
    <col min="19" max="19" width="2.26953125" hidden="1" customWidth="1"/>
    <col min="20" max="25" width="4.7265625" hidden="1" customWidth="1"/>
    <col min="26" max="28" width="9.1796875" hidden="1" customWidth="1"/>
    <col min="29" max="29" width="7.7265625" hidden="1" customWidth="1"/>
    <col min="30" max="30" width="12.81640625" hidden="1" customWidth="1"/>
    <col min="31" max="31" width="11.453125" hidden="1" customWidth="1"/>
    <col min="32" max="32" width="4.54296875" hidden="1" customWidth="1"/>
    <col min="33" max="33" width="2" hidden="1" customWidth="1"/>
    <col min="34" max="39" width="4.7265625" hidden="1" customWidth="1"/>
    <col min="40" max="42" width="0" hidden="1" customWidth="1"/>
    <col min="44" max="44" width="12.26953125" customWidth="1"/>
    <col min="45" max="45" width="11.453125" customWidth="1"/>
  </cols>
  <sheetData>
    <row r="1" spans="1:55" x14ac:dyDescent="0.25">
      <c r="O1" s="2"/>
      <c r="P1" s="2"/>
      <c r="Q1" s="2"/>
      <c r="R1" s="2"/>
    </row>
    <row r="2" spans="1:55" ht="25" x14ac:dyDescent="0.5">
      <c r="A2" s="104" t="s">
        <v>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 t="s">
        <v>7</v>
      </c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 t="s">
        <v>7</v>
      </c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 t="s">
        <v>7</v>
      </c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</row>
    <row r="3" spans="1:55" ht="20" x14ac:dyDescent="0.4">
      <c r="A3" s="103" t="s">
        <v>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 t="s">
        <v>6</v>
      </c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 t="s">
        <v>6</v>
      </c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 t="s">
        <v>6</v>
      </c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</row>
    <row r="4" spans="1:55" ht="9" customHeight="1" x14ac:dyDescent="0.25">
      <c r="O4" s="2"/>
      <c r="P4" s="2"/>
      <c r="Q4" s="2"/>
      <c r="R4" s="2"/>
      <c r="AC4" s="2"/>
      <c r="AD4" s="2"/>
      <c r="AE4" s="2"/>
      <c r="AF4" s="2"/>
    </row>
    <row r="5" spans="1:55" ht="12.75" customHeight="1" x14ac:dyDescent="0.3">
      <c r="A5" s="44" t="s">
        <v>3</v>
      </c>
      <c r="B5" s="105" t="s">
        <v>4</v>
      </c>
      <c r="C5" s="105"/>
      <c r="D5" s="5" t="s">
        <v>379</v>
      </c>
      <c r="F5" s="3">
        <v>1</v>
      </c>
      <c r="G5" s="3">
        <v>2</v>
      </c>
      <c r="H5" s="3">
        <v>3</v>
      </c>
      <c r="I5" s="3">
        <v>4</v>
      </c>
      <c r="J5" s="3">
        <v>5</v>
      </c>
      <c r="K5" s="3">
        <v>6</v>
      </c>
      <c r="L5" s="47" t="s">
        <v>394</v>
      </c>
      <c r="M5" s="47" t="s">
        <v>395</v>
      </c>
      <c r="N5" s="47" t="s">
        <v>396</v>
      </c>
      <c r="O5" s="44" t="s">
        <v>3</v>
      </c>
      <c r="P5" s="105" t="s">
        <v>4</v>
      </c>
      <c r="Q5" s="105"/>
      <c r="R5" s="5" t="s">
        <v>379</v>
      </c>
      <c r="T5" s="3">
        <v>1</v>
      </c>
      <c r="U5" s="3">
        <v>2</v>
      </c>
      <c r="V5" s="3">
        <v>3</v>
      </c>
      <c r="W5" s="3">
        <v>4</v>
      </c>
      <c r="X5" s="3">
        <v>5</v>
      </c>
      <c r="Y5" s="3">
        <v>6</v>
      </c>
      <c r="Z5" s="47" t="s">
        <v>394</v>
      </c>
      <c r="AA5" s="47" t="s">
        <v>395</v>
      </c>
      <c r="AB5" s="47" t="s">
        <v>396</v>
      </c>
      <c r="AC5" s="44" t="s">
        <v>3</v>
      </c>
      <c r="AD5" s="105" t="s">
        <v>4</v>
      </c>
      <c r="AE5" s="105"/>
      <c r="AF5" s="5" t="s">
        <v>379</v>
      </c>
      <c r="AH5" s="3">
        <v>1</v>
      </c>
      <c r="AI5" s="3">
        <v>2</v>
      </c>
      <c r="AJ5" s="3">
        <v>3</v>
      </c>
      <c r="AK5" s="3">
        <v>4</v>
      </c>
      <c r="AL5" s="3">
        <v>5</v>
      </c>
      <c r="AM5" s="3">
        <v>6</v>
      </c>
      <c r="AN5" s="47" t="s">
        <v>394</v>
      </c>
      <c r="AO5" s="47" t="s">
        <v>395</v>
      </c>
      <c r="AP5" s="47" t="s">
        <v>396</v>
      </c>
      <c r="AQ5" s="44" t="s">
        <v>3</v>
      </c>
      <c r="AR5" s="105" t="s">
        <v>4</v>
      </c>
      <c r="AS5" s="105"/>
      <c r="AT5" s="5" t="s">
        <v>379</v>
      </c>
      <c r="AU5" s="3" t="s">
        <v>396</v>
      </c>
    </row>
    <row r="6" spans="1:55" ht="15" customHeight="1" x14ac:dyDescent="0.3">
      <c r="A6" s="4">
        <v>203</v>
      </c>
      <c r="B6" s="12" t="s">
        <v>186</v>
      </c>
      <c r="C6" s="12" t="s">
        <v>187</v>
      </c>
      <c r="D6" s="10" t="s">
        <v>398</v>
      </c>
      <c r="E6" s="2"/>
      <c r="F6" s="2">
        <v>96</v>
      </c>
      <c r="G6" s="60">
        <v>98</v>
      </c>
      <c r="H6" s="2">
        <v>98</v>
      </c>
      <c r="I6" s="7">
        <v>97</v>
      </c>
      <c r="J6" s="7">
        <v>98</v>
      </c>
      <c r="K6" s="7">
        <v>99</v>
      </c>
      <c r="L6" s="2">
        <f t="shared" ref="L6:L34" si="0">SUM(F6:K6)</f>
        <v>586</v>
      </c>
      <c r="M6" s="10">
        <v>99.6</v>
      </c>
      <c r="N6" s="7">
        <f t="shared" ref="N6:N19" si="1">L6+M6</f>
        <v>685.6</v>
      </c>
      <c r="O6" s="4">
        <v>203</v>
      </c>
      <c r="P6" s="12" t="s">
        <v>186</v>
      </c>
      <c r="Q6" s="12" t="s">
        <v>187</v>
      </c>
      <c r="R6" s="10" t="s">
        <v>398</v>
      </c>
      <c r="S6" s="2"/>
      <c r="T6" s="2">
        <v>98</v>
      </c>
      <c r="U6" s="2">
        <v>99</v>
      </c>
      <c r="V6" s="2">
        <v>100</v>
      </c>
      <c r="W6" s="2">
        <v>98</v>
      </c>
      <c r="X6" s="2">
        <v>100</v>
      </c>
      <c r="Y6" s="2">
        <v>99</v>
      </c>
      <c r="Z6" s="2">
        <f t="shared" ref="Z6:Z37" si="2">SUM(T6:Y6)</f>
        <v>594</v>
      </c>
      <c r="AA6" s="81">
        <v>100</v>
      </c>
      <c r="AB6" s="82">
        <f t="shared" ref="AB6:AB37" si="3">Z6+AA6</f>
        <v>694</v>
      </c>
      <c r="AC6" s="4">
        <v>203</v>
      </c>
      <c r="AD6" s="12" t="s">
        <v>186</v>
      </c>
      <c r="AE6" s="12" t="s">
        <v>187</v>
      </c>
      <c r="AF6" s="10" t="s">
        <v>398</v>
      </c>
      <c r="AG6" s="2"/>
      <c r="AH6" s="2">
        <v>99</v>
      </c>
      <c r="AI6" s="2">
        <v>98</v>
      </c>
      <c r="AJ6" s="2">
        <v>98</v>
      </c>
      <c r="AK6" s="7">
        <v>99</v>
      </c>
      <c r="AL6" s="7">
        <v>99</v>
      </c>
      <c r="AM6" s="7">
        <v>97</v>
      </c>
      <c r="AN6" s="2">
        <f t="shared" ref="AN6:AN37" si="4">SUM(AH6:AM6)</f>
        <v>590</v>
      </c>
      <c r="AO6" s="81"/>
      <c r="AP6" s="91">
        <f t="shared" ref="AP6:AP37" si="5">AN6+AO6</f>
        <v>590</v>
      </c>
      <c r="AQ6" s="4">
        <v>208</v>
      </c>
      <c r="AR6" s="12" t="s">
        <v>195</v>
      </c>
      <c r="AS6" s="12" t="s">
        <v>400</v>
      </c>
      <c r="AT6" s="10" t="s">
        <v>15</v>
      </c>
      <c r="AU6">
        <v>1780</v>
      </c>
    </row>
    <row r="7" spans="1:55" ht="14" x14ac:dyDescent="0.3">
      <c r="A7" s="4">
        <v>204</v>
      </c>
      <c r="B7" s="12" t="s">
        <v>188</v>
      </c>
      <c r="C7" s="12" t="s">
        <v>189</v>
      </c>
      <c r="D7" s="10" t="s">
        <v>2</v>
      </c>
      <c r="F7">
        <v>94</v>
      </c>
      <c r="G7" s="60">
        <v>94</v>
      </c>
      <c r="H7" s="2">
        <v>95</v>
      </c>
      <c r="I7" s="7">
        <v>92</v>
      </c>
      <c r="J7" s="7">
        <v>98</v>
      </c>
      <c r="K7" s="7">
        <v>95</v>
      </c>
      <c r="L7">
        <f t="shared" si="0"/>
        <v>568</v>
      </c>
      <c r="M7" s="10"/>
      <c r="N7" s="7">
        <f t="shared" si="1"/>
        <v>568</v>
      </c>
      <c r="O7" s="4">
        <v>204</v>
      </c>
      <c r="P7" s="12" t="s">
        <v>188</v>
      </c>
      <c r="Q7" s="12" t="s">
        <v>189</v>
      </c>
      <c r="R7" s="10" t="s">
        <v>2</v>
      </c>
      <c r="T7">
        <v>96</v>
      </c>
      <c r="U7">
        <v>94</v>
      </c>
      <c r="V7">
        <v>94</v>
      </c>
      <c r="W7">
        <v>93</v>
      </c>
      <c r="X7">
        <v>94</v>
      </c>
      <c r="Y7">
        <v>96</v>
      </c>
      <c r="Z7">
        <f t="shared" si="2"/>
        <v>567</v>
      </c>
      <c r="AA7" s="10"/>
      <c r="AB7" s="7">
        <f t="shared" si="3"/>
        <v>567</v>
      </c>
      <c r="AC7" s="4">
        <v>204</v>
      </c>
      <c r="AD7" s="12" t="s">
        <v>188</v>
      </c>
      <c r="AE7" s="12" t="s">
        <v>189</v>
      </c>
      <c r="AF7" s="10" t="s">
        <v>2</v>
      </c>
      <c r="AH7">
        <v>98</v>
      </c>
      <c r="AI7">
        <v>95</v>
      </c>
      <c r="AJ7">
        <v>96</v>
      </c>
      <c r="AK7">
        <v>95</v>
      </c>
      <c r="AL7">
        <v>97</v>
      </c>
      <c r="AM7">
        <v>94</v>
      </c>
      <c r="AN7">
        <f t="shared" si="4"/>
        <v>575</v>
      </c>
      <c r="AO7" s="10"/>
      <c r="AP7" s="7">
        <f t="shared" si="5"/>
        <v>575</v>
      </c>
      <c r="AQ7" s="4">
        <v>211</v>
      </c>
      <c r="AR7" s="12" t="s">
        <v>199</v>
      </c>
      <c r="AS7" s="12" t="s">
        <v>200</v>
      </c>
      <c r="AT7" s="10" t="s">
        <v>398</v>
      </c>
      <c r="AU7">
        <v>1776</v>
      </c>
      <c r="AW7" t="s">
        <v>464</v>
      </c>
    </row>
    <row r="8" spans="1:55" ht="14" x14ac:dyDescent="0.3">
      <c r="A8" s="13">
        <v>274</v>
      </c>
      <c r="B8" s="49" t="s">
        <v>383</v>
      </c>
      <c r="C8" s="49" t="s">
        <v>384</v>
      </c>
      <c r="D8" s="13" t="s">
        <v>399</v>
      </c>
      <c r="E8" s="2"/>
      <c r="F8" s="2">
        <v>97</v>
      </c>
      <c r="G8" s="60">
        <v>97</v>
      </c>
      <c r="H8" s="7">
        <v>98</v>
      </c>
      <c r="I8" s="7">
        <v>96</v>
      </c>
      <c r="J8" s="7">
        <v>98</v>
      </c>
      <c r="K8" s="7">
        <v>100</v>
      </c>
      <c r="L8" s="2">
        <f t="shared" si="0"/>
        <v>586</v>
      </c>
      <c r="M8" s="10">
        <v>101.3</v>
      </c>
      <c r="N8" s="7">
        <f t="shared" si="1"/>
        <v>687.3</v>
      </c>
      <c r="O8" s="13">
        <v>274</v>
      </c>
      <c r="P8" s="49" t="s">
        <v>383</v>
      </c>
      <c r="Q8" s="49" t="s">
        <v>384</v>
      </c>
      <c r="R8" s="13" t="s">
        <v>399</v>
      </c>
      <c r="S8" s="2"/>
      <c r="T8">
        <v>97</v>
      </c>
      <c r="U8">
        <v>98</v>
      </c>
      <c r="V8">
        <v>99</v>
      </c>
      <c r="W8">
        <v>98</v>
      </c>
      <c r="X8">
        <v>99</v>
      </c>
      <c r="Y8">
        <v>99</v>
      </c>
      <c r="Z8">
        <f t="shared" si="2"/>
        <v>590</v>
      </c>
      <c r="AA8" s="10">
        <v>101.8</v>
      </c>
      <c r="AB8" s="7">
        <f t="shared" si="3"/>
        <v>691.8</v>
      </c>
      <c r="AC8" s="13">
        <v>274</v>
      </c>
      <c r="AD8" s="49" t="s">
        <v>383</v>
      </c>
      <c r="AE8" s="49" t="s">
        <v>384</v>
      </c>
      <c r="AF8" s="13" t="s">
        <v>399</v>
      </c>
      <c r="AG8" s="2"/>
      <c r="AH8">
        <v>96</v>
      </c>
      <c r="AI8">
        <v>96</v>
      </c>
      <c r="AJ8">
        <v>97</v>
      </c>
      <c r="AK8">
        <v>100</v>
      </c>
      <c r="AL8">
        <v>98</v>
      </c>
      <c r="AM8">
        <v>98</v>
      </c>
      <c r="AN8">
        <f t="shared" si="4"/>
        <v>585</v>
      </c>
      <c r="AO8" s="10"/>
      <c r="AP8" s="7">
        <f t="shared" si="5"/>
        <v>585</v>
      </c>
      <c r="AQ8" s="4">
        <v>257</v>
      </c>
      <c r="AR8" s="14" t="s">
        <v>389</v>
      </c>
      <c r="AS8" s="12" t="s">
        <v>264</v>
      </c>
      <c r="AT8" s="10" t="s">
        <v>398</v>
      </c>
      <c r="AU8">
        <v>1772</v>
      </c>
    </row>
    <row r="9" spans="1:55" ht="14" x14ac:dyDescent="0.3">
      <c r="A9" s="4">
        <v>206</v>
      </c>
      <c r="B9" s="12" t="s">
        <v>192</v>
      </c>
      <c r="C9" s="12" t="s">
        <v>193</v>
      </c>
      <c r="D9" s="13" t="s">
        <v>399</v>
      </c>
      <c r="F9">
        <v>94</v>
      </c>
      <c r="G9">
        <v>94</v>
      </c>
      <c r="H9" s="7">
        <v>94</v>
      </c>
      <c r="I9" s="7">
        <v>97</v>
      </c>
      <c r="J9" s="7">
        <v>97</v>
      </c>
      <c r="K9" s="7">
        <v>97</v>
      </c>
      <c r="L9">
        <f t="shared" si="0"/>
        <v>573</v>
      </c>
      <c r="M9" s="10"/>
      <c r="N9" s="7">
        <f t="shared" si="1"/>
        <v>573</v>
      </c>
      <c r="O9" s="4">
        <v>206</v>
      </c>
      <c r="P9" s="12" t="s">
        <v>192</v>
      </c>
      <c r="Q9" s="12" t="s">
        <v>193</v>
      </c>
      <c r="R9" s="13" t="s">
        <v>399</v>
      </c>
      <c r="T9">
        <v>95</v>
      </c>
      <c r="U9">
        <v>97</v>
      </c>
      <c r="V9">
        <v>96</v>
      </c>
      <c r="W9">
        <v>97</v>
      </c>
      <c r="X9">
        <v>96</v>
      </c>
      <c r="Y9">
        <v>94</v>
      </c>
      <c r="Z9">
        <f t="shared" si="2"/>
        <v>575</v>
      </c>
      <c r="AA9" s="10"/>
      <c r="AB9" s="7">
        <f t="shared" si="3"/>
        <v>575</v>
      </c>
      <c r="AC9" s="4">
        <v>206</v>
      </c>
      <c r="AD9" s="12" t="s">
        <v>192</v>
      </c>
      <c r="AE9" s="12" t="s">
        <v>193</v>
      </c>
      <c r="AF9" s="13" t="s">
        <v>399</v>
      </c>
      <c r="AH9">
        <v>97</v>
      </c>
      <c r="AI9">
        <v>94</v>
      </c>
      <c r="AJ9">
        <v>93</v>
      </c>
      <c r="AK9">
        <v>95</v>
      </c>
      <c r="AL9">
        <v>98</v>
      </c>
      <c r="AM9">
        <v>94</v>
      </c>
      <c r="AN9">
        <f t="shared" si="4"/>
        <v>571</v>
      </c>
      <c r="AO9" s="10"/>
      <c r="AP9" s="7">
        <f t="shared" si="5"/>
        <v>571</v>
      </c>
      <c r="AQ9" s="4">
        <v>203</v>
      </c>
      <c r="AR9" s="12" t="s">
        <v>186</v>
      </c>
      <c r="AS9" s="12" t="s">
        <v>187</v>
      </c>
      <c r="AT9" s="10" t="s">
        <v>398</v>
      </c>
      <c r="AU9">
        <v>1770</v>
      </c>
    </row>
    <row r="10" spans="1:55" ht="14" x14ac:dyDescent="0.3">
      <c r="A10" s="4">
        <v>207</v>
      </c>
      <c r="B10" s="12" t="s">
        <v>194</v>
      </c>
      <c r="C10" s="12" t="s">
        <v>103</v>
      </c>
      <c r="D10" s="10" t="s">
        <v>398</v>
      </c>
      <c r="F10">
        <v>93</v>
      </c>
      <c r="G10">
        <v>92</v>
      </c>
      <c r="H10" s="7">
        <v>95</v>
      </c>
      <c r="I10" s="7">
        <v>91</v>
      </c>
      <c r="J10" s="7">
        <v>94</v>
      </c>
      <c r="K10" s="7">
        <v>89</v>
      </c>
      <c r="L10">
        <f t="shared" si="0"/>
        <v>554</v>
      </c>
      <c r="M10" s="10"/>
      <c r="N10" s="7">
        <f t="shared" si="1"/>
        <v>554</v>
      </c>
      <c r="O10" s="4">
        <v>207</v>
      </c>
      <c r="P10" s="12" t="s">
        <v>194</v>
      </c>
      <c r="Q10" s="12" t="s">
        <v>103</v>
      </c>
      <c r="R10" s="10" t="s">
        <v>398</v>
      </c>
      <c r="T10">
        <v>95</v>
      </c>
      <c r="U10">
        <v>95</v>
      </c>
      <c r="V10">
        <v>96</v>
      </c>
      <c r="W10">
        <v>93</v>
      </c>
      <c r="X10">
        <v>94</v>
      </c>
      <c r="Y10">
        <v>90</v>
      </c>
      <c r="Z10">
        <f t="shared" si="2"/>
        <v>563</v>
      </c>
      <c r="AA10" s="10"/>
      <c r="AB10" s="7">
        <f t="shared" si="3"/>
        <v>563</v>
      </c>
      <c r="AC10" s="4">
        <v>207</v>
      </c>
      <c r="AD10" s="12" t="s">
        <v>194</v>
      </c>
      <c r="AE10" s="12" t="s">
        <v>103</v>
      </c>
      <c r="AF10" s="10" t="s">
        <v>398</v>
      </c>
      <c r="AH10">
        <v>92</v>
      </c>
      <c r="AI10">
        <v>93</v>
      </c>
      <c r="AJ10">
        <v>89</v>
      </c>
      <c r="AK10">
        <v>92</v>
      </c>
      <c r="AL10">
        <v>94</v>
      </c>
      <c r="AM10">
        <v>93</v>
      </c>
      <c r="AN10">
        <f t="shared" si="4"/>
        <v>553</v>
      </c>
      <c r="AO10" s="10"/>
      <c r="AP10" s="7">
        <f t="shared" si="5"/>
        <v>553</v>
      </c>
      <c r="AQ10" s="4">
        <v>233</v>
      </c>
      <c r="AR10" s="12" t="s">
        <v>206</v>
      </c>
      <c r="AS10" s="12" t="s">
        <v>207</v>
      </c>
      <c r="AT10" s="10" t="s">
        <v>398</v>
      </c>
      <c r="AU10">
        <v>1768</v>
      </c>
    </row>
    <row r="11" spans="1:55" ht="14" x14ac:dyDescent="0.3">
      <c r="A11" s="4">
        <v>208</v>
      </c>
      <c r="B11" s="12" t="s">
        <v>195</v>
      </c>
      <c r="C11" s="12" t="s">
        <v>400</v>
      </c>
      <c r="D11" s="10" t="s">
        <v>15</v>
      </c>
      <c r="F11">
        <v>100</v>
      </c>
      <c r="G11">
        <v>99</v>
      </c>
      <c r="H11">
        <v>99</v>
      </c>
      <c r="I11">
        <v>99</v>
      </c>
      <c r="J11">
        <v>98</v>
      </c>
      <c r="K11">
        <v>97</v>
      </c>
      <c r="L11">
        <f t="shared" si="0"/>
        <v>592</v>
      </c>
      <c r="M11" s="10">
        <v>103.3</v>
      </c>
      <c r="N11" s="7">
        <f t="shared" si="1"/>
        <v>695.3</v>
      </c>
      <c r="O11" s="4">
        <v>208</v>
      </c>
      <c r="P11" s="12" t="s">
        <v>195</v>
      </c>
      <c r="Q11" s="12" t="s">
        <v>400</v>
      </c>
      <c r="R11" s="10" t="s">
        <v>15</v>
      </c>
      <c r="T11">
        <v>98</v>
      </c>
      <c r="U11" s="2">
        <v>98</v>
      </c>
      <c r="V11" s="2">
        <v>100</v>
      </c>
      <c r="W11" s="7">
        <v>99</v>
      </c>
      <c r="X11" s="7">
        <v>99</v>
      </c>
      <c r="Y11" s="7">
        <v>99</v>
      </c>
      <c r="Z11">
        <f t="shared" si="2"/>
        <v>593</v>
      </c>
      <c r="AA11" s="10">
        <v>100.9</v>
      </c>
      <c r="AB11" s="7">
        <f t="shared" si="3"/>
        <v>693.9</v>
      </c>
      <c r="AC11" s="4">
        <v>208</v>
      </c>
      <c r="AD11" s="12" t="s">
        <v>195</v>
      </c>
      <c r="AE11" s="12" t="s">
        <v>400</v>
      </c>
      <c r="AF11" s="10" t="s">
        <v>15</v>
      </c>
      <c r="AH11">
        <v>98</v>
      </c>
      <c r="AI11" s="2">
        <v>99</v>
      </c>
      <c r="AJ11" s="2">
        <v>100</v>
      </c>
      <c r="AK11" s="7">
        <v>100</v>
      </c>
      <c r="AL11" s="7">
        <v>98</v>
      </c>
      <c r="AM11" s="7">
        <v>100</v>
      </c>
      <c r="AN11">
        <f t="shared" si="4"/>
        <v>595</v>
      </c>
      <c r="AO11" s="10"/>
      <c r="AP11" s="7">
        <f t="shared" si="5"/>
        <v>595</v>
      </c>
      <c r="AQ11" s="4">
        <v>267</v>
      </c>
      <c r="AR11" s="12" t="s">
        <v>280</v>
      </c>
      <c r="AS11" s="12" t="s">
        <v>262</v>
      </c>
      <c r="AT11" s="10" t="s">
        <v>398</v>
      </c>
      <c r="AU11">
        <v>1766</v>
      </c>
    </row>
    <row r="12" spans="1:55" ht="14" x14ac:dyDescent="0.3">
      <c r="A12" s="4">
        <v>209</v>
      </c>
      <c r="B12" s="12" t="s">
        <v>196</v>
      </c>
      <c r="C12" s="12" t="s">
        <v>95</v>
      </c>
      <c r="D12" s="10" t="s">
        <v>2</v>
      </c>
      <c r="F12">
        <v>93</v>
      </c>
      <c r="G12">
        <v>92</v>
      </c>
      <c r="H12">
        <v>99</v>
      </c>
      <c r="I12">
        <v>92</v>
      </c>
      <c r="J12">
        <v>95</v>
      </c>
      <c r="K12">
        <v>94</v>
      </c>
      <c r="L12">
        <f t="shared" si="0"/>
        <v>565</v>
      </c>
      <c r="M12" s="10"/>
      <c r="N12" s="7">
        <f t="shared" si="1"/>
        <v>565</v>
      </c>
      <c r="O12" s="4">
        <v>209</v>
      </c>
      <c r="P12" s="12" t="s">
        <v>196</v>
      </c>
      <c r="Q12" s="12" t="s">
        <v>95</v>
      </c>
      <c r="R12" s="10" t="s">
        <v>2</v>
      </c>
      <c r="T12" s="2">
        <v>96</v>
      </c>
      <c r="U12" s="60">
        <v>92</v>
      </c>
      <c r="V12" s="7">
        <v>94</v>
      </c>
      <c r="W12" s="7">
        <v>96</v>
      </c>
      <c r="X12" s="7">
        <v>99</v>
      </c>
      <c r="Y12" s="7">
        <v>96</v>
      </c>
      <c r="Z12" s="2">
        <f t="shared" si="2"/>
        <v>573</v>
      </c>
      <c r="AA12" s="10"/>
      <c r="AB12" s="7">
        <f t="shared" si="3"/>
        <v>573</v>
      </c>
      <c r="AC12" s="4">
        <v>209</v>
      </c>
      <c r="AD12" s="12" t="s">
        <v>196</v>
      </c>
      <c r="AE12" s="12" t="s">
        <v>95</v>
      </c>
      <c r="AF12" s="10" t="s">
        <v>2</v>
      </c>
      <c r="AH12" s="2">
        <v>96</v>
      </c>
      <c r="AI12" s="60">
        <v>92</v>
      </c>
      <c r="AJ12" s="7">
        <v>95</v>
      </c>
      <c r="AK12" s="7">
        <v>94</v>
      </c>
      <c r="AL12" s="7">
        <v>95</v>
      </c>
      <c r="AM12" s="7">
        <v>94</v>
      </c>
      <c r="AN12" s="2">
        <f t="shared" si="4"/>
        <v>566</v>
      </c>
      <c r="AO12" s="10"/>
      <c r="AP12" s="7">
        <f t="shared" si="5"/>
        <v>566</v>
      </c>
      <c r="AQ12" s="4">
        <v>221</v>
      </c>
      <c r="AR12" s="12" t="s">
        <v>214</v>
      </c>
      <c r="AS12" s="12" t="s">
        <v>215</v>
      </c>
      <c r="AT12" s="10" t="s">
        <v>15</v>
      </c>
      <c r="AU12">
        <v>1762</v>
      </c>
    </row>
    <row r="13" spans="1:55" ht="14.5" thickBot="1" x14ac:dyDescent="0.35">
      <c r="A13" s="4">
        <v>210</v>
      </c>
      <c r="B13" s="12" t="s">
        <v>197</v>
      </c>
      <c r="C13" s="12" t="s">
        <v>198</v>
      </c>
      <c r="D13" s="10" t="s">
        <v>2</v>
      </c>
      <c r="F13">
        <v>96</v>
      </c>
      <c r="G13">
        <v>89</v>
      </c>
      <c r="H13">
        <v>94</v>
      </c>
      <c r="I13">
        <v>91</v>
      </c>
      <c r="J13">
        <v>92</v>
      </c>
      <c r="K13">
        <v>93</v>
      </c>
      <c r="L13">
        <f t="shared" si="0"/>
        <v>555</v>
      </c>
      <c r="M13" s="10"/>
      <c r="N13" s="7">
        <f t="shared" si="1"/>
        <v>555</v>
      </c>
      <c r="O13" s="4">
        <v>210</v>
      </c>
      <c r="P13" s="12" t="s">
        <v>197</v>
      </c>
      <c r="Q13" s="12" t="s">
        <v>198</v>
      </c>
      <c r="R13" s="10" t="s">
        <v>2</v>
      </c>
      <c r="T13" s="7">
        <v>91</v>
      </c>
      <c r="U13" s="60">
        <v>92</v>
      </c>
      <c r="V13" s="7">
        <v>93</v>
      </c>
      <c r="W13" s="7">
        <v>90</v>
      </c>
      <c r="X13" s="7">
        <v>82</v>
      </c>
      <c r="Y13" s="7">
        <v>91</v>
      </c>
      <c r="Z13" s="2">
        <f t="shared" si="2"/>
        <v>539</v>
      </c>
      <c r="AA13" s="10"/>
      <c r="AB13" s="7">
        <f t="shared" si="3"/>
        <v>539</v>
      </c>
      <c r="AC13" s="92">
        <v>210</v>
      </c>
      <c r="AD13" s="93" t="s">
        <v>197</v>
      </c>
      <c r="AE13" s="93" t="s">
        <v>198</v>
      </c>
      <c r="AF13" s="94" t="s">
        <v>2</v>
      </c>
      <c r="AG13" s="62"/>
      <c r="AH13" s="95">
        <v>94</v>
      </c>
      <c r="AI13" s="96">
        <v>93</v>
      </c>
      <c r="AJ13" s="95">
        <v>94</v>
      </c>
      <c r="AK13" s="95">
        <v>93</v>
      </c>
      <c r="AL13" s="95">
        <v>91</v>
      </c>
      <c r="AM13" s="95">
        <v>90</v>
      </c>
      <c r="AN13" s="62">
        <f t="shared" si="4"/>
        <v>555</v>
      </c>
      <c r="AO13" s="94"/>
      <c r="AP13" s="95">
        <f t="shared" si="5"/>
        <v>555</v>
      </c>
      <c r="AQ13" s="4">
        <v>227</v>
      </c>
      <c r="AR13" s="12" t="s">
        <v>391</v>
      </c>
      <c r="AS13" s="12" t="s">
        <v>193</v>
      </c>
      <c r="AT13" s="10" t="s">
        <v>15</v>
      </c>
      <c r="AU13" s="2">
        <v>1762</v>
      </c>
    </row>
    <row r="14" spans="1:55" ht="14" x14ac:dyDescent="0.3">
      <c r="A14" s="4">
        <v>211</v>
      </c>
      <c r="B14" s="12" t="s">
        <v>199</v>
      </c>
      <c r="C14" s="12" t="s">
        <v>200</v>
      </c>
      <c r="D14" s="10" t="s">
        <v>398</v>
      </c>
      <c r="F14">
        <v>100</v>
      </c>
      <c r="G14">
        <v>98</v>
      </c>
      <c r="H14">
        <v>98</v>
      </c>
      <c r="I14">
        <v>99</v>
      </c>
      <c r="J14">
        <v>99</v>
      </c>
      <c r="K14">
        <v>100</v>
      </c>
      <c r="L14">
        <f t="shared" si="0"/>
        <v>594</v>
      </c>
      <c r="M14" s="10">
        <v>103.7</v>
      </c>
      <c r="N14" s="7">
        <f t="shared" si="1"/>
        <v>697.7</v>
      </c>
      <c r="O14" s="4">
        <v>211</v>
      </c>
      <c r="P14" s="12" t="s">
        <v>199</v>
      </c>
      <c r="Q14" s="12" t="s">
        <v>200</v>
      </c>
      <c r="R14" s="10" t="s">
        <v>398</v>
      </c>
      <c r="T14">
        <v>98</v>
      </c>
      <c r="U14">
        <v>98</v>
      </c>
      <c r="V14">
        <v>99</v>
      </c>
      <c r="W14">
        <v>99</v>
      </c>
      <c r="X14">
        <v>99</v>
      </c>
      <c r="Y14">
        <v>99</v>
      </c>
      <c r="Z14">
        <f t="shared" si="2"/>
        <v>592</v>
      </c>
      <c r="AA14" s="10">
        <v>103.2</v>
      </c>
      <c r="AB14" s="7">
        <f t="shared" si="3"/>
        <v>695.2</v>
      </c>
      <c r="AC14" s="4">
        <v>211</v>
      </c>
      <c r="AD14" s="12" t="s">
        <v>199</v>
      </c>
      <c r="AE14" s="12" t="s">
        <v>200</v>
      </c>
      <c r="AF14" s="10" t="s">
        <v>398</v>
      </c>
      <c r="AH14">
        <v>97</v>
      </c>
      <c r="AI14">
        <v>99</v>
      </c>
      <c r="AJ14">
        <v>99</v>
      </c>
      <c r="AK14">
        <v>99</v>
      </c>
      <c r="AL14">
        <v>96</v>
      </c>
      <c r="AM14">
        <v>100</v>
      </c>
      <c r="AN14">
        <f t="shared" si="4"/>
        <v>590</v>
      </c>
      <c r="AO14" s="10"/>
      <c r="AP14" s="7">
        <f t="shared" si="5"/>
        <v>590</v>
      </c>
      <c r="AQ14" s="13">
        <v>274</v>
      </c>
      <c r="AR14" s="49" t="s">
        <v>383</v>
      </c>
      <c r="AS14" s="49" t="s">
        <v>384</v>
      </c>
      <c r="AT14" s="13" t="s">
        <v>399</v>
      </c>
      <c r="AU14">
        <v>1761</v>
      </c>
    </row>
    <row r="15" spans="1:55" ht="14" x14ac:dyDescent="0.3">
      <c r="A15" s="4">
        <v>212</v>
      </c>
      <c r="B15" s="12" t="s">
        <v>201</v>
      </c>
      <c r="C15" s="12" t="s">
        <v>202</v>
      </c>
      <c r="D15" s="10" t="s">
        <v>15</v>
      </c>
      <c r="F15">
        <v>95</v>
      </c>
      <c r="G15">
        <v>99</v>
      </c>
      <c r="H15">
        <v>96</v>
      </c>
      <c r="I15">
        <v>98</v>
      </c>
      <c r="J15">
        <v>97</v>
      </c>
      <c r="K15">
        <v>99</v>
      </c>
      <c r="L15">
        <f t="shared" si="0"/>
        <v>584</v>
      </c>
      <c r="M15" s="10"/>
      <c r="N15" s="7">
        <f t="shared" si="1"/>
        <v>584</v>
      </c>
      <c r="O15" s="4">
        <v>212</v>
      </c>
      <c r="P15" s="12" t="s">
        <v>201</v>
      </c>
      <c r="Q15" s="12" t="s">
        <v>202</v>
      </c>
      <c r="R15" s="10" t="s">
        <v>15</v>
      </c>
      <c r="T15">
        <v>97</v>
      </c>
      <c r="U15">
        <v>99</v>
      </c>
      <c r="V15">
        <v>97</v>
      </c>
      <c r="W15">
        <v>98</v>
      </c>
      <c r="X15">
        <v>99</v>
      </c>
      <c r="Y15">
        <v>96</v>
      </c>
      <c r="Z15">
        <f t="shared" si="2"/>
        <v>586</v>
      </c>
      <c r="AA15" s="10"/>
      <c r="AB15" s="7">
        <f t="shared" si="3"/>
        <v>586</v>
      </c>
      <c r="AC15" s="4">
        <v>212</v>
      </c>
      <c r="AD15" s="12" t="s">
        <v>201</v>
      </c>
      <c r="AE15" s="12" t="s">
        <v>202</v>
      </c>
      <c r="AF15" s="10" t="s">
        <v>15</v>
      </c>
      <c r="AH15">
        <v>99</v>
      </c>
      <c r="AI15">
        <v>95</v>
      </c>
      <c r="AJ15">
        <v>96</v>
      </c>
      <c r="AK15">
        <v>98</v>
      </c>
      <c r="AL15">
        <v>98</v>
      </c>
      <c r="AM15">
        <v>100</v>
      </c>
      <c r="AN15">
        <f t="shared" si="4"/>
        <v>586</v>
      </c>
      <c r="AO15" s="10"/>
      <c r="AP15" s="7">
        <f t="shared" si="5"/>
        <v>586</v>
      </c>
      <c r="AQ15" s="4">
        <v>239</v>
      </c>
      <c r="AR15" s="12" t="s">
        <v>239</v>
      </c>
      <c r="AS15" s="12" t="s">
        <v>64</v>
      </c>
      <c r="AT15" s="10" t="s">
        <v>398</v>
      </c>
      <c r="AU15">
        <v>1760</v>
      </c>
    </row>
    <row r="16" spans="1:55" ht="14" x14ac:dyDescent="0.3">
      <c r="A16" s="4">
        <v>215</v>
      </c>
      <c r="B16" s="12" t="s">
        <v>205</v>
      </c>
      <c r="C16" s="12" t="s">
        <v>34</v>
      </c>
      <c r="D16" s="10" t="s">
        <v>2</v>
      </c>
      <c r="F16">
        <v>87</v>
      </c>
      <c r="G16">
        <v>87</v>
      </c>
      <c r="H16">
        <v>86</v>
      </c>
      <c r="I16">
        <v>84</v>
      </c>
      <c r="J16">
        <v>82</v>
      </c>
      <c r="K16">
        <v>82</v>
      </c>
      <c r="L16">
        <f t="shared" si="0"/>
        <v>508</v>
      </c>
      <c r="M16" s="10"/>
      <c r="N16" s="7">
        <f t="shared" si="1"/>
        <v>508</v>
      </c>
      <c r="O16" s="4">
        <v>215</v>
      </c>
      <c r="P16" s="12" t="s">
        <v>205</v>
      </c>
      <c r="Q16" s="12" t="s">
        <v>34</v>
      </c>
      <c r="R16" s="10" t="s">
        <v>2</v>
      </c>
      <c r="T16">
        <v>90</v>
      </c>
      <c r="U16">
        <v>92</v>
      </c>
      <c r="V16">
        <v>87</v>
      </c>
      <c r="W16">
        <v>87</v>
      </c>
      <c r="X16">
        <v>85</v>
      </c>
      <c r="Y16">
        <v>89</v>
      </c>
      <c r="Z16">
        <f t="shared" si="2"/>
        <v>530</v>
      </c>
      <c r="AB16" s="7">
        <f t="shared" si="3"/>
        <v>530</v>
      </c>
      <c r="AC16" s="4">
        <v>215</v>
      </c>
      <c r="AD16" s="12" t="s">
        <v>205</v>
      </c>
      <c r="AE16" s="12" t="s">
        <v>34</v>
      </c>
      <c r="AF16" s="10" t="s">
        <v>2</v>
      </c>
      <c r="AH16">
        <v>89</v>
      </c>
      <c r="AI16">
        <v>93</v>
      </c>
      <c r="AJ16">
        <v>81</v>
      </c>
      <c r="AK16">
        <v>89</v>
      </c>
      <c r="AL16">
        <v>90</v>
      </c>
      <c r="AM16">
        <v>95</v>
      </c>
      <c r="AN16">
        <f t="shared" si="4"/>
        <v>537</v>
      </c>
      <c r="AP16" s="7">
        <f t="shared" si="5"/>
        <v>537</v>
      </c>
      <c r="AQ16" s="4">
        <v>212</v>
      </c>
      <c r="AR16" s="12" t="s">
        <v>201</v>
      </c>
      <c r="AS16" s="12" t="s">
        <v>202</v>
      </c>
      <c r="AT16" s="10" t="s">
        <v>15</v>
      </c>
      <c r="AU16">
        <v>1756</v>
      </c>
    </row>
    <row r="17" spans="1:49" ht="14" x14ac:dyDescent="0.3">
      <c r="A17" s="4">
        <v>233</v>
      </c>
      <c r="B17" s="12" t="s">
        <v>206</v>
      </c>
      <c r="C17" s="12" t="s">
        <v>207</v>
      </c>
      <c r="D17" s="10" t="s">
        <v>398</v>
      </c>
      <c r="F17">
        <v>96</v>
      </c>
      <c r="G17">
        <v>98</v>
      </c>
      <c r="H17">
        <v>97</v>
      </c>
      <c r="I17">
        <v>98</v>
      </c>
      <c r="J17">
        <v>100</v>
      </c>
      <c r="K17">
        <v>100</v>
      </c>
      <c r="L17">
        <f t="shared" si="0"/>
        <v>589</v>
      </c>
      <c r="M17" s="10">
        <v>102.5</v>
      </c>
      <c r="N17" s="7">
        <f t="shared" si="1"/>
        <v>691.5</v>
      </c>
      <c r="O17" s="4">
        <v>233</v>
      </c>
      <c r="P17" s="12" t="s">
        <v>206</v>
      </c>
      <c r="Q17" s="12" t="s">
        <v>207</v>
      </c>
      <c r="R17" s="10" t="s">
        <v>398</v>
      </c>
      <c r="T17">
        <v>96</v>
      </c>
      <c r="U17">
        <v>99</v>
      </c>
      <c r="V17">
        <v>98</v>
      </c>
      <c r="W17">
        <v>99</v>
      </c>
      <c r="X17">
        <v>98</v>
      </c>
      <c r="Y17">
        <v>96</v>
      </c>
      <c r="Z17">
        <f t="shared" si="2"/>
        <v>586</v>
      </c>
      <c r="AA17" s="10"/>
      <c r="AB17" s="7">
        <f t="shared" si="3"/>
        <v>586</v>
      </c>
      <c r="AC17" s="4">
        <v>233</v>
      </c>
      <c r="AD17" s="12" t="s">
        <v>206</v>
      </c>
      <c r="AE17" s="12" t="s">
        <v>207</v>
      </c>
      <c r="AF17" s="10" t="s">
        <v>398</v>
      </c>
      <c r="AH17">
        <v>99</v>
      </c>
      <c r="AI17">
        <v>99</v>
      </c>
      <c r="AJ17">
        <v>99</v>
      </c>
      <c r="AK17">
        <v>98</v>
      </c>
      <c r="AL17">
        <v>100</v>
      </c>
      <c r="AM17">
        <v>98</v>
      </c>
      <c r="AN17">
        <f t="shared" si="4"/>
        <v>593</v>
      </c>
      <c r="AO17" s="10"/>
      <c r="AP17" s="7">
        <f t="shared" si="5"/>
        <v>593</v>
      </c>
      <c r="AQ17" s="4">
        <v>253</v>
      </c>
      <c r="AR17" s="12" t="s">
        <v>259</v>
      </c>
      <c r="AS17" s="12" t="s">
        <v>222</v>
      </c>
      <c r="AT17" s="10" t="s">
        <v>398</v>
      </c>
      <c r="AU17">
        <v>1755</v>
      </c>
    </row>
    <row r="18" spans="1:49" ht="14" x14ac:dyDescent="0.3">
      <c r="A18" s="4">
        <v>216</v>
      </c>
      <c r="B18" s="12" t="s">
        <v>208</v>
      </c>
      <c r="C18" s="12" t="s">
        <v>93</v>
      </c>
      <c r="D18" s="10" t="s">
        <v>1</v>
      </c>
      <c r="F18">
        <v>95</v>
      </c>
      <c r="G18">
        <v>94</v>
      </c>
      <c r="H18">
        <v>94</v>
      </c>
      <c r="I18">
        <v>95</v>
      </c>
      <c r="J18">
        <v>97</v>
      </c>
      <c r="K18">
        <v>94</v>
      </c>
      <c r="L18">
        <f t="shared" si="0"/>
        <v>569</v>
      </c>
      <c r="M18" s="10"/>
      <c r="N18" s="7">
        <f t="shared" si="1"/>
        <v>569</v>
      </c>
      <c r="O18" s="4">
        <v>216</v>
      </c>
      <c r="P18" s="12" t="s">
        <v>208</v>
      </c>
      <c r="Q18" s="12" t="s">
        <v>93</v>
      </c>
      <c r="R18" s="10" t="s">
        <v>1</v>
      </c>
      <c r="T18">
        <v>95</v>
      </c>
      <c r="U18">
        <v>94</v>
      </c>
      <c r="V18">
        <v>97</v>
      </c>
      <c r="W18" s="7">
        <v>92</v>
      </c>
      <c r="X18" s="7">
        <v>93</v>
      </c>
      <c r="Y18" s="7">
        <v>95</v>
      </c>
      <c r="Z18">
        <f t="shared" si="2"/>
        <v>566</v>
      </c>
      <c r="AA18" s="10"/>
      <c r="AB18" s="7">
        <f t="shared" si="3"/>
        <v>566</v>
      </c>
      <c r="AC18" s="4">
        <v>216</v>
      </c>
      <c r="AD18" s="12" t="s">
        <v>208</v>
      </c>
      <c r="AE18" s="12" t="s">
        <v>93</v>
      </c>
      <c r="AF18" s="10" t="s">
        <v>1</v>
      </c>
      <c r="AH18">
        <v>95</v>
      </c>
      <c r="AI18">
        <v>92</v>
      </c>
      <c r="AJ18">
        <v>95</v>
      </c>
      <c r="AK18" s="7">
        <v>90</v>
      </c>
      <c r="AL18" s="7">
        <v>89</v>
      </c>
      <c r="AM18" s="7">
        <v>98</v>
      </c>
      <c r="AN18">
        <f t="shared" si="4"/>
        <v>559</v>
      </c>
      <c r="AO18" s="10"/>
      <c r="AP18" s="7">
        <f t="shared" si="5"/>
        <v>559</v>
      </c>
      <c r="AQ18" s="4">
        <v>229</v>
      </c>
      <c r="AR18" s="12" t="s">
        <v>226</v>
      </c>
      <c r="AS18" s="12" t="s">
        <v>227</v>
      </c>
      <c r="AT18" s="10" t="s">
        <v>399</v>
      </c>
      <c r="AU18">
        <v>1753</v>
      </c>
    </row>
    <row r="19" spans="1:49" ht="14" x14ac:dyDescent="0.3">
      <c r="A19" s="4">
        <v>217</v>
      </c>
      <c r="B19" s="14" t="s">
        <v>209</v>
      </c>
      <c r="C19" s="12" t="s">
        <v>64</v>
      </c>
      <c r="D19" s="10" t="s">
        <v>2</v>
      </c>
      <c r="F19">
        <v>88</v>
      </c>
      <c r="G19">
        <v>93</v>
      </c>
      <c r="H19">
        <v>92</v>
      </c>
      <c r="I19">
        <v>92</v>
      </c>
      <c r="J19">
        <v>87</v>
      </c>
      <c r="K19">
        <v>92</v>
      </c>
      <c r="L19">
        <f t="shared" si="0"/>
        <v>544</v>
      </c>
      <c r="M19" s="10"/>
      <c r="N19" s="7">
        <f t="shared" si="1"/>
        <v>544</v>
      </c>
      <c r="O19" s="4">
        <v>217</v>
      </c>
      <c r="P19" s="14" t="s">
        <v>209</v>
      </c>
      <c r="Q19" s="12" t="s">
        <v>64</v>
      </c>
      <c r="R19" s="10" t="s">
        <v>2</v>
      </c>
      <c r="T19">
        <v>95</v>
      </c>
      <c r="U19">
        <v>92</v>
      </c>
      <c r="V19">
        <v>91</v>
      </c>
      <c r="W19" s="7">
        <v>93</v>
      </c>
      <c r="X19" s="7">
        <v>92</v>
      </c>
      <c r="Y19" s="7">
        <v>69</v>
      </c>
      <c r="Z19">
        <f t="shared" si="2"/>
        <v>532</v>
      </c>
      <c r="AA19" s="10"/>
      <c r="AB19" s="7">
        <f t="shared" si="3"/>
        <v>532</v>
      </c>
      <c r="AC19" s="4">
        <v>217</v>
      </c>
      <c r="AD19" s="14" t="s">
        <v>209</v>
      </c>
      <c r="AE19" s="12" t="s">
        <v>64</v>
      </c>
      <c r="AF19" s="10" t="s">
        <v>2</v>
      </c>
      <c r="AH19">
        <v>86</v>
      </c>
      <c r="AI19">
        <v>90</v>
      </c>
      <c r="AJ19">
        <v>92</v>
      </c>
      <c r="AK19" s="7">
        <v>91</v>
      </c>
      <c r="AL19" s="7">
        <v>94</v>
      </c>
      <c r="AM19" s="7">
        <v>91</v>
      </c>
      <c r="AN19">
        <f t="shared" si="4"/>
        <v>544</v>
      </c>
      <c r="AO19" s="10"/>
      <c r="AP19" s="7">
        <f t="shared" si="5"/>
        <v>544</v>
      </c>
      <c r="AQ19" s="4">
        <v>244</v>
      </c>
      <c r="AR19" s="12" t="s">
        <v>245</v>
      </c>
      <c r="AS19" s="12" t="s">
        <v>123</v>
      </c>
      <c r="AT19" s="10"/>
      <c r="AU19">
        <v>1753</v>
      </c>
    </row>
    <row r="20" spans="1:49" ht="14" x14ac:dyDescent="0.3">
      <c r="A20" s="4">
        <v>218</v>
      </c>
      <c r="B20" s="12" t="s">
        <v>65</v>
      </c>
      <c r="C20" s="12" t="s">
        <v>210</v>
      </c>
      <c r="D20" s="10" t="s">
        <v>1</v>
      </c>
      <c r="F20">
        <v>94</v>
      </c>
      <c r="G20">
        <v>97</v>
      </c>
      <c r="H20">
        <v>92</v>
      </c>
      <c r="I20">
        <v>97</v>
      </c>
      <c r="J20">
        <v>98</v>
      </c>
      <c r="K20">
        <v>93</v>
      </c>
      <c r="L20">
        <f t="shared" si="0"/>
        <v>571</v>
      </c>
      <c r="M20" s="10"/>
      <c r="N20" s="7"/>
      <c r="O20" s="4">
        <v>218</v>
      </c>
      <c r="P20" s="12" t="s">
        <v>65</v>
      </c>
      <c r="Q20" s="12" t="s">
        <v>210</v>
      </c>
      <c r="R20" s="10" t="s">
        <v>1</v>
      </c>
      <c r="T20">
        <v>99</v>
      </c>
      <c r="U20">
        <v>99</v>
      </c>
      <c r="V20">
        <v>98</v>
      </c>
      <c r="W20">
        <v>99</v>
      </c>
      <c r="X20">
        <v>99</v>
      </c>
      <c r="Y20">
        <v>96</v>
      </c>
      <c r="Z20">
        <f t="shared" si="2"/>
        <v>590</v>
      </c>
      <c r="AA20" s="10">
        <v>102.8</v>
      </c>
      <c r="AB20" s="7">
        <f t="shared" si="3"/>
        <v>692.8</v>
      </c>
      <c r="AC20" s="4">
        <v>218</v>
      </c>
      <c r="AD20" s="12" t="s">
        <v>65</v>
      </c>
      <c r="AE20" s="12" t="s">
        <v>210</v>
      </c>
      <c r="AF20" s="10" t="s">
        <v>1</v>
      </c>
      <c r="AH20">
        <v>97</v>
      </c>
      <c r="AI20">
        <v>95</v>
      </c>
      <c r="AJ20">
        <v>98</v>
      </c>
      <c r="AK20" s="7">
        <v>96</v>
      </c>
      <c r="AL20" s="7">
        <v>97</v>
      </c>
      <c r="AM20" s="7">
        <v>96</v>
      </c>
      <c r="AN20">
        <f t="shared" si="4"/>
        <v>579</v>
      </c>
      <c r="AO20" s="10"/>
      <c r="AP20" s="7">
        <f t="shared" si="5"/>
        <v>579</v>
      </c>
      <c r="AQ20" s="4">
        <v>258</v>
      </c>
      <c r="AR20" s="12" t="s">
        <v>265</v>
      </c>
      <c r="AS20" s="12" t="s">
        <v>266</v>
      </c>
      <c r="AT20" s="10" t="s">
        <v>399</v>
      </c>
      <c r="AU20">
        <v>1749</v>
      </c>
    </row>
    <row r="21" spans="1:49" ht="14" hidden="1" x14ac:dyDescent="0.3">
      <c r="A21" s="4">
        <v>219</v>
      </c>
      <c r="B21" s="14" t="s">
        <v>211</v>
      </c>
      <c r="C21" s="12" t="s">
        <v>142</v>
      </c>
      <c r="D21" s="10"/>
      <c r="L21">
        <f t="shared" si="0"/>
        <v>0</v>
      </c>
      <c r="M21" s="10"/>
      <c r="N21" s="7"/>
      <c r="O21" s="4">
        <v>219</v>
      </c>
      <c r="P21" s="14" t="s">
        <v>211</v>
      </c>
      <c r="Q21" s="12" t="s">
        <v>142</v>
      </c>
      <c r="R21" s="10"/>
      <c r="Z21">
        <f t="shared" si="2"/>
        <v>0</v>
      </c>
      <c r="AA21" s="10"/>
      <c r="AB21" s="7">
        <f t="shared" si="3"/>
        <v>0</v>
      </c>
      <c r="AC21" s="4">
        <v>219</v>
      </c>
      <c r="AD21" s="14" t="s">
        <v>211</v>
      </c>
      <c r="AE21" s="12" t="s">
        <v>142</v>
      </c>
      <c r="AF21" s="10"/>
      <c r="AN21">
        <f t="shared" si="4"/>
        <v>0</v>
      </c>
      <c r="AO21" s="10"/>
      <c r="AP21" s="7">
        <f t="shared" si="5"/>
        <v>0</v>
      </c>
      <c r="AQ21" s="4">
        <v>219</v>
      </c>
      <c r="AR21" s="14" t="s">
        <v>211</v>
      </c>
      <c r="AS21" s="12" t="s">
        <v>142</v>
      </c>
      <c r="AT21" s="10"/>
      <c r="AU21">
        <v>0</v>
      </c>
    </row>
    <row r="22" spans="1:49" ht="14" x14ac:dyDescent="0.3">
      <c r="A22" s="4">
        <v>220</v>
      </c>
      <c r="B22" s="12" t="s">
        <v>212</v>
      </c>
      <c r="C22" s="12" t="s">
        <v>213</v>
      </c>
      <c r="D22" s="10" t="s">
        <v>1</v>
      </c>
      <c r="F22">
        <v>95</v>
      </c>
      <c r="G22">
        <v>98</v>
      </c>
      <c r="H22">
        <v>97</v>
      </c>
      <c r="I22">
        <v>98</v>
      </c>
      <c r="J22">
        <v>94</v>
      </c>
      <c r="K22">
        <v>93</v>
      </c>
      <c r="L22">
        <f t="shared" si="0"/>
        <v>575</v>
      </c>
      <c r="M22" s="10"/>
      <c r="N22" s="7"/>
      <c r="O22" s="4">
        <v>220</v>
      </c>
      <c r="P22" s="12" t="s">
        <v>212</v>
      </c>
      <c r="Q22" s="12" t="s">
        <v>213</v>
      </c>
      <c r="R22" s="10" t="s">
        <v>1</v>
      </c>
      <c r="T22">
        <v>98</v>
      </c>
      <c r="U22">
        <v>97</v>
      </c>
      <c r="V22">
        <v>98</v>
      </c>
      <c r="W22">
        <v>98</v>
      </c>
      <c r="X22">
        <v>99</v>
      </c>
      <c r="Y22">
        <v>97</v>
      </c>
      <c r="Z22">
        <f t="shared" si="2"/>
        <v>587</v>
      </c>
      <c r="AB22" s="7">
        <f t="shared" si="3"/>
        <v>587</v>
      </c>
      <c r="AC22" s="4">
        <v>220</v>
      </c>
      <c r="AD22" s="12" t="s">
        <v>212</v>
      </c>
      <c r="AE22" s="12" t="s">
        <v>213</v>
      </c>
      <c r="AF22" s="10" t="s">
        <v>1</v>
      </c>
      <c r="AH22">
        <v>98</v>
      </c>
      <c r="AI22">
        <v>96</v>
      </c>
      <c r="AJ22">
        <v>97</v>
      </c>
      <c r="AK22">
        <v>94</v>
      </c>
      <c r="AL22">
        <v>94</v>
      </c>
      <c r="AM22">
        <v>96</v>
      </c>
      <c r="AN22">
        <f t="shared" si="4"/>
        <v>575</v>
      </c>
      <c r="AP22" s="7">
        <f t="shared" si="5"/>
        <v>575</v>
      </c>
      <c r="AQ22" s="4">
        <v>234</v>
      </c>
      <c r="AR22" s="12" t="s">
        <v>232</v>
      </c>
      <c r="AS22" s="12" t="s">
        <v>233</v>
      </c>
      <c r="AT22" s="10" t="s">
        <v>407</v>
      </c>
      <c r="AU22">
        <v>1748</v>
      </c>
      <c r="AW22" t="s">
        <v>465</v>
      </c>
    </row>
    <row r="23" spans="1:49" ht="14" x14ac:dyDescent="0.3">
      <c r="A23" s="4">
        <v>221</v>
      </c>
      <c r="B23" s="12" t="s">
        <v>214</v>
      </c>
      <c r="C23" s="12" t="s">
        <v>215</v>
      </c>
      <c r="D23" s="10" t="s">
        <v>15</v>
      </c>
      <c r="F23">
        <v>95</v>
      </c>
      <c r="G23" s="2">
        <v>97</v>
      </c>
      <c r="H23" s="2">
        <v>98</v>
      </c>
      <c r="I23" s="2">
        <v>100</v>
      </c>
      <c r="J23" s="2">
        <v>98</v>
      </c>
      <c r="K23" s="2">
        <v>99</v>
      </c>
      <c r="L23">
        <f t="shared" si="0"/>
        <v>587</v>
      </c>
      <c r="M23" s="10"/>
      <c r="N23" s="7"/>
      <c r="O23" s="4">
        <v>221</v>
      </c>
      <c r="P23" s="12" t="s">
        <v>214</v>
      </c>
      <c r="Q23" s="12" t="s">
        <v>215</v>
      </c>
      <c r="R23" s="10" t="s">
        <v>15</v>
      </c>
      <c r="T23">
        <v>99</v>
      </c>
      <c r="U23">
        <v>100</v>
      </c>
      <c r="V23">
        <v>98</v>
      </c>
      <c r="W23">
        <v>96</v>
      </c>
      <c r="X23">
        <v>98</v>
      </c>
      <c r="Y23">
        <v>97</v>
      </c>
      <c r="Z23">
        <f t="shared" si="2"/>
        <v>588</v>
      </c>
      <c r="AA23" s="10"/>
      <c r="AB23" s="7">
        <f t="shared" si="3"/>
        <v>588</v>
      </c>
      <c r="AC23" s="4">
        <v>221</v>
      </c>
      <c r="AD23" s="12" t="s">
        <v>214</v>
      </c>
      <c r="AE23" s="12" t="s">
        <v>215</v>
      </c>
      <c r="AF23" s="10" t="s">
        <v>15</v>
      </c>
      <c r="AH23">
        <v>98</v>
      </c>
      <c r="AI23">
        <v>96</v>
      </c>
      <c r="AJ23">
        <v>97</v>
      </c>
      <c r="AK23">
        <v>99</v>
      </c>
      <c r="AL23">
        <v>100</v>
      </c>
      <c r="AM23">
        <v>97</v>
      </c>
      <c r="AN23">
        <f t="shared" si="4"/>
        <v>587</v>
      </c>
      <c r="AO23" s="10"/>
      <c r="AP23" s="7">
        <f t="shared" si="5"/>
        <v>587</v>
      </c>
      <c r="AQ23" s="4">
        <v>240</v>
      </c>
      <c r="AR23" s="12" t="s">
        <v>240</v>
      </c>
      <c r="AS23" s="12" t="s">
        <v>193</v>
      </c>
      <c r="AT23" s="10" t="s">
        <v>1</v>
      </c>
      <c r="AU23">
        <v>1745</v>
      </c>
    </row>
    <row r="24" spans="1:49" ht="14" x14ac:dyDescent="0.3">
      <c r="A24" s="4">
        <v>222</v>
      </c>
      <c r="B24" s="12" t="s">
        <v>216</v>
      </c>
      <c r="C24" s="12" t="s">
        <v>22</v>
      </c>
      <c r="D24" s="10" t="s">
        <v>15</v>
      </c>
      <c r="F24">
        <v>90</v>
      </c>
      <c r="G24">
        <v>91</v>
      </c>
      <c r="H24">
        <v>91</v>
      </c>
      <c r="I24">
        <v>98</v>
      </c>
      <c r="J24">
        <v>95</v>
      </c>
      <c r="K24">
        <v>93</v>
      </c>
      <c r="L24">
        <f t="shared" si="0"/>
        <v>558</v>
      </c>
      <c r="M24" s="10"/>
      <c r="N24" s="7"/>
      <c r="O24" s="4">
        <v>222</v>
      </c>
      <c r="P24" s="12" t="s">
        <v>216</v>
      </c>
      <c r="Q24" s="12" t="s">
        <v>22</v>
      </c>
      <c r="R24" s="10" t="s">
        <v>15</v>
      </c>
      <c r="T24">
        <v>91</v>
      </c>
      <c r="U24">
        <v>93</v>
      </c>
      <c r="V24">
        <v>95</v>
      </c>
      <c r="W24">
        <v>94</v>
      </c>
      <c r="X24">
        <v>97</v>
      </c>
      <c r="Y24">
        <v>95</v>
      </c>
      <c r="Z24">
        <f t="shared" si="2"/>
        <v>565</v>
      </c>
      <c r="AA24" s="10"/>
      <c r="AB24" s="7">
        <f t="shared" si="3"/>
        <v>565</v>
      </c>
      <c r="AC24" s="4">
        <v>222</v>
      </c>
      <c r="AD24" s="12" t="s">
        <v>216</v>
      </c>
      <c r="AE24" s="12" t="s">
        <v>22</v>
      </c>
      <c r="AF24" s="10" t="s">
        <v>15</v>
      </c>
      <c r="AH24">
        <v>96</v>
      </c>
      <c r="AI24">
        <v>92</v>
      </c>
      <c r="AJ24">
        <v>90</v>
      </c>
      <c r="AK24">
        <v>93</v>
      </c>
      <c r="AL24">
        <v>96</v>
      </c>
      <c r="AM24">
        <v>92</v>
      </c>
      <c r="AN24">
        <f t="shared" si="4"/>
        <v>559</v>
      </c>
      <c r="AO24" s="10"/>
      <c r="AP24" s="7">
        <f t="shared" si="5"/>
        <v>559</v>
      </c>
      <c r="AQ24" s="4">
        <v>265</v>
      </c>
      <c r="AR24" s="12" t="s">
        <v>277</v>
      </c>
      <c r="AS24" s="12" t="s">
        <v>193</v>
      </c>
      <c r="AT24" s="10" t="s">
        <v>399</v>
      </c>
      <c r="AU24">
        <v>1745</v>
      </c>
    </row>
    <row r="25" spans="1:49" ht="14" x14ac:dyDescent="0.3">
      <c r="A25" s="4">
        <v>224</v>
      </c>
      <c r="B25" s="12" t="s">
        <v>217</v>
      </c>
      <c r="C25" s="12" t="s">
        <v>219</v>
      </c>
      <c r="D25" s="10" t="s">
        <v>2</v>
      </c>
      <c r="F25">
        <v>94</v>
      </c>
      <c r="G25">
        <v>88</v>
      </c>
      <c r="H25">
        <v>93</v>
      </c>
      <c r="I25">
        <v>93</v>
      </c>
      <c r="J25">
        <v>95</v>
      </c>
      <c r="K25">
        <v>97</v>
      </c>
      <c r="L25">
        <f t="shared" si="0"/>
        <v>560</v>
      </c>
      <c r="M25" s="10"/>
      <c r="N25" s="7"/>
      <c r="O25" s="4">
        <v>224</v>
      </c>
      <c r="P25" s="12" t="s">
        <v>217</v>
      </c>
      <c r="Q25" s="12" t="s">
        <v>219</v>
      </c>
      <c r="R25" s="10" t="s">
        <v>2</v>
      </c>
      <c r="T25" s="7">
        <v>92</v>
      </c>
      <c r="U25" s="7">
        <v>92</v>
      </c>
      <c r="V25" s="7">
        <v>92</v>
      </c>
      <c r="W25" s="7">
        <v>97</v>
      </c>
      <c r="X25" s="7">
        <v>96</v>
      </c>
      <c r="Y25" s="7">
        <v>97</v>
      </c>
      <c r="Z25">
        <f t="shared" si="2"/>
        <v>566</v>
      </c>
      <c r="AA25" s="10"/>
      <c r="AB25" s="7">
        <f t="shared" si="3"/>
        <v>566</v>
      </c>
      <c r="AC25" s="4">
        <v>224</v>
      </c>
      <c r="AD25" s="12" t="s">
        <v>217</v>
      </c>
      <c r="AE25" s="12" t="s">
        <v>219</v>
      </c>
      <c r="AF25" s="10" t="s">
        <v>2</v>
      </c>
      <c r="AH25" s="7">
        <v>97</v>
      </c>
      <c r="AI25" s="7">
        <v>96</v>
      </c>
      <c r="AJ25" s="7">
        <v>96</v>
      </c>
      <c r="AK25" s="7">
        <v>94</v>
      </c>
      <c r="AL25" s="7">
        <v>92</v>
      </c>
      <c r="AM25" s="7">
        <v>96</v>
      </c>
      <c r="AN25">
        <f t="shared" si="4"/>
        <v>571</v>
      </c>
      <c r="AO25" s="10"/>
      <c r="AP25" s="7">
        <f t="shared" si="5"/>
        <v>571</v>
      </c>
      <c r="AQ25" s="4">
        <v>270</v>
      </c>
      <c r="AR25" s="12" t="s">
        <v>283</v>
      </c>
      <c r="AS25" s="12" t="s">
        <v>284</v>
      </c>
      <c r="AT25" s="10" t="s">
        <v>1</v>
      </c>
      <c r="AU25">
        <v>1743</v>
      </c>
    </row>
    <row r="26" spans="1:49" ht="14" x14ac:dyDescent="0.3">
      <c r="A26" s="4">
        <v>223</v>
      </c>
      <c r="B26" s="12" t="s">
        <v>217</v>
      </c>
      <c r="C26" s="12" t="s">
        <v>218</v>
      </c>
      <c r="D26" s="10" t="s">
        <v>2</v>
      </c>
      <c r="F26">
        <v>87</v>
      </c>
      <c r="G26">
        <v>91</v>
      </c>
      <c r="H26">
        <v>92</v>
      </c>
      <c r="I26">
        <v>88</v>
      </c>
      <c r="J26">
        <v>91</v>
      </c>
      <c r="K26">
        <v>81</v>
      </c>
      <c r="L26">
        <f t="shared" si="0"/>
        <v>530</v>
      </c>
      <c r="M26" s="10"/>
      <c r="N26" s="7"/>
      <c r="O26" s="4">
        <v>223</v>
      </c>
      <c r="P26" s="12" t="s">
        <v>217</v>
      </c>
      <c r="Q26" s="12" t="s">
        <v>218</v>
      </c>
      <c r="R26" s="10" t="s">
        <v>2</v>
      </c>
      <c r="T26" s="7">
        <v>91</v>
      </c>
      <c r="U26" s="7">
        <v>93</v>
      </c>
      <c r="V26" s="7">
        <v>90</v>
      </c>
      <c r="W26" s="7">
        <v>91</v>
      </c>
      <c r="X26" s="7">
        <v>91</v>
      </c>
      <c r="Y26" s="7">
        <v>95</v>
      </c>
      <c r="Z26">
        <f t="shared" si="2"/>
        <v>551</v>
      </c>
      <c r="AB26" s="7">
        <f t="shared" si="3"/>
        <v>551</v>
      </c>
      <c r="AC26" s="4">
        <v>223</v>
      </c>
      <c r="AD26" s="12" t="s">
        <v>217</v>
      </c>
      <c r="AE26" s="12" t="s">
        <v>218</v>
      </c>
      <c r="AF26" s="10" t="s">
        <v>2</v>
      </c>
      <c r="AH26" s="7">
        <v>91</v>
      </c>
      <c r="AI26" s="7">
        <v>92</v>
      </c>
      <c r="AJ26" s="7">
        <v>88</v>
      </c>
      <c r="AK26" s="7">
        <v>93</v>
      </c>
      <c r="AL26" s="7">
        <v>89</v>
      </c>
      <c r="AM26" s="7">
        <v>95</v>
      </c>
      <c r="AN26">
        <f t="shared" si="4"/>
        <v>548</v>
      </c>
      <c r="AP26" s="7">
        <f t="shared" si="5"/>
        <v>548</v>
      </c>
      <c r="AQ26" s="4">
        <v>273</v>
      </c>
      <c r="AR26" s="12" t="s">
        <v>288</v>
      </c>
      <c r="AS26" s="12" t="s">
        <v>24</v>
      </c>
      <c r="AT26" s="10" t="s">
        <v>399</v>
      </c>
      <c r="AU26">
        <v>1741</v>
      </c>
    </row>
    <row r="27" spans="1:49" ht="14" x14ac:dyDescent="0.3">
      <c r="A27" s="4">
        <v>225</v>
      </c>
      <c r="B27" s="12" t="s">
        <v>220</v>
      </c>
      <c r="C27" s="12" t="s">
        <v>87</v>
      </c>
      <c r="D27" s="10" t="s">
        <v>1</v>
      </c>
      <c r="F27">
        <v>97</v>
      </c>
      <c r="G27">
        <v>98</v>
      </c>
      <c r="H27">
        <v>98</v>
      </c>
      <c r="I27">
        <v>96</v>
      </c>
      <c r="J27">
        <v>97</v>
      </c>
      <c r="K27">
        <v>95</v>
      </c>
      <c r="L27">
        <f t="shared" si="0"/>
        <v>581</v>
      </c>
      <c r="M27" s="10"/>
      <c r="N27" s="7"/>
      <c r="O27" s="4">
        <v>225</v>
      </c>
      <c r="P27" s="12" t="s">
        <v>220</v>
      </c>
      <c r="Q27" s="12" t="s">
        <v>87</v>
      </c>
      <c r="R27" s="10" t="s">
        <v>1</v>
      </c>
      <c r="T27" s="2">
        <v>98</v>
      </c>
      <c r="U27" s="2">
        <v>93</v>
      </c>
      <c r="V27" s="2">
        <v>97</v>
      </c>
      <c r="W27" s="7">
        <v>99</v>
      </c>
      <c r="X27" s="7">
        <v>98</v>
      </c>
      <c r="Y27" s="7">
        <v>95</v>
      </c>
      <c r="Z27">
        <f t="shared" si="2"/>
        <v>580</v>
      </c>
      <c r="AA27" s="10"/>
      <c r="AB27" s="7">
        <f t="shared" si="3"/>
        <v>580</v>
      </c>
      <c r="AC27" s="4">
        <v>225</v>
      </c>
      <c r="AD27" s="12" t="s">
        <v>220</v>
      </c>
      <c r="AE27" s="12" t="s">
        <v>87</v>
      </c>
      <c r="AF27" s="10" t="s">
        <v>1</v>
      </c>
      <c r="AH27" s="7">
        <v>98</v>
      </c>
      <c r="AI27" s="7">
        <v>95</v>
      </c>
      <c r="AJ27" s="7">
        <v>94</v>
      </c>
      <c r="AK27" s="7">
        <v>96</v>
      </c>
      <c r="AL27" s="7">
        <v>96</v>
      </c>
      <c r="AM27" s="7">
        <v>98</v>
      </c>
      <c r="AN27">
        <f t="shared" si="4"/>
        <v>577</v>
      </c>
      <c r="AO27" s="10"/>
      <c r="AP27" s="7">
        <f t="shared" si="5"/>
        <v>577</v>
      </c>
      <c r="AQ27" s="4">
        <v>218</v>
      </c>
      <c r="AR27" s="12" t="s">
        <v>65</v>
      </c>
      <c r="AS27" s="12" t="s">
        <v>210</v>
      </c>
      <c r="AT27" s="10" t="s">
        <v>1</v>
      </c>
      <c r="AU27">
        <v>1740</v>
      </c>
    </row>
    <row r="28" spans="1:49" ht="14" x14ac:dyDescent="0.3">
      <c r="A28" s="4">
        <v>227</v>
      </c>
      <c r="B28" s="12" t="s">
        <v>391</v>
      </c>
      <c r="C28" s="12" t="s">
        <v>193</v>
      </c>
      <c r="D28" s="10" t="s">
        <v>15</v>
      </c>
      <c r="F28">
        <v>99</v>
      </c>
      <c r="G28">
        <v>96</v>
      </c>
      <c r="H28">
        <v>96</v>
      </c>
      <c r="I28">
        <v>96</v>
      </c>
      <c r="J28">
        <v>98</v>
      </c>
      <c r="K28">
        <v>100</v>
      </c>
      <c r="L28">
        <f t="shared" si="0"/>
        <v>585</v>
      </c>
      <c r="M28" s="10"/>
      <c r="N28" s="7"/>
      <c r="O28" s="4">
        <v>227</v>
      </c>
      <c r="P28" s="12" t="s">
        <v>391</v>
      </c>
      <c r="Q28" s="12" t="s">
        <v>193</v>
      </c>
      <c r="R28" s="10" t="s">
        <v>15</v>
      </c>
      <c r="T28" s="7">
        <v>98</v>
      </c>
      <c r="U28" s="7">
        <v>98</v>
      </c>
      <c r="V28" s="7">
        <v>98</v>
      </c>
      <c r="W28" s="7">
        <v>100</v>
      </c>
      <c r="X28" s="7">
        <v>97</v>
      </c>
      <c r="Y28" s="7">
        <v>99</v>
      </c>
      <c r="Z28">
        <f t="shared" si="2"/>
        <v>590</v>
      </c>
      <c r="AA28" s="10">
        <v>103.5</v>
      </c>
      <c r="AB28" s="7">
        <f t="shared" si="3"/>
        <v>693.5</v>
      </c>
      <c r="AC28" s="4">
        <v>227</v>
      </c>
      <c r="AD28" s="12" t="s">
        <v>391</v>
      </c>
      <c r="AE28" s="12" t="s">
        <v>193</v>
      </c>
      <c r="AF28" s="10" t="s">
        <v>15</v>
      </c>
      <c r="AH28" s="7">
        <v>97</v>
      </c>
      <c r="AI28" s="7">
        <v>100</v>
      </c>
      <c r="AJ28" s="7">
        <v>95</v>
      </c>
      <c r="AK28" s="7">
        <v>97</v>
      </c>
      <c r="AL28" s="7">
        <v>99</v>
      </c>
      <c r="AM28" s="7">
        <v>99</v>
      </c>
      <c r="AN28">
        <f t="shared" si="4"/>
        <v>587</v>
      </c>
      <c r="AO28" s="10"/>
      <c r="AP28" s="7">
        <f t="shared" si="5"/>
        <v>587</v>
      </c>
      <c r="AQ28" s="4">
        <v>242</v>
      </c>
      <c r="AR28" s="12" t="s">
        <v>242</v>
      </c>
      <c r="AS28" s="12" t="s">
        <v>64</v>
      </c>
      <c r="AT28" s="10"/>
      <c r="AU28">
        <v>1739</v>
      </c>
    </row>
    <row r="29" spans="1:49" ht="14" x14ac:dyDescent="0.3">
      <c r="A29" s="4">
        <v>228</v>
      </c>
      <c r="B29" s="12" t="s">
        <v>224</v>
      </c>
      <c r="C29" s="12" t="s">
        <v>225</v>
      </c>
      <c r="D29" s="10" t="s">
        <v>398</v>
      </c>
      <c r="F29">
        <v>94</v>
      </c>
      <c r="G29">
        <v>97</v>
      </c>
      <c r="H29">
        <v>99</v>
      </c>
      <c r="I29">
        <v>93</v>
      </c>
      <c r="J29">
        <v>95</v>
      </c>
      <c r="K29">
        <v>97</v>
      </c>
      <c r="L29">
        <f t="shared" si="0"/>
        <v>575</v>
      </c>
      <c r="M29" s="10"/>
      <c r="N29" s="7"/>
      <c r="O29" s="4">
        <v>228</v>
      </c>
      <c r="P29" s="12" t="s">
        <v>224</v>
      </c>
      <c r="Q29" s="12" t="s">
        <v>225</v>
      </c>
      <c r="R29" s="10" t="s">
        <v>398</v>
      </c>
      <c r="T29">
        <v>97</v>
      </c>
      <c r="U29">
        <v>93</v>
      </c>
      <c r="V29">
        <v>95</v>
      </c>
      <c r="W29">
        <v>94</v>
      </c>
      <c r="X29">
        <v>97</v>
      </c>
      <c r="Y29">
        <v>95</v>
      </c>
      <c r="Z29">
        <f t="shared" si="2"/>
        <v>571</v>
      </c>
      <c r="AB29" s="7">
        <f t="shared" si="3"/>
        <v>571</v>
      </c>
      <c r="AC29" s="4">
        <v>228</v>
      </c>
      <c r="AD29" s="12" t="s">
        <v>224</v>
      </c>
      <c r="AE29" s="12" t="s">
        <v>225</v>
      </c>
      <c r="AF29" s="10" t="s">
        <v>398</v>
      </c>
      <c r="AH29">
        <v>99</v>
      </c>
      <c r="AI29">
        <v>98</v>
      </c>
      <c r="AJ29">
        <v>92</v>
      </c>
      <c r="AK29">
        <v>93</v>
      </c>
      <c r="AL29">
        <v>95</v>
      </c>
      <c r="AM29">
        <v>99</v>
      </c>
      <c r="AN29">
        <f t="shared" si="4"/>
        <v>576</v>
      </c>
      <c r="AP29" s="7">
        <f t="shared" si="5"/>
        <v>576</v>
      </c>
      <c r="AQ29" s="4">
        <v>266</v>
      </c>
      <c r="AR29" s="12" t="s">
        <v>278</v>
      </c>
      <c r="AS29" s="12" t="s">
        <v>279</v>
      </c>
      <c r="AT29" s="10" t="s">
        <v>398</v>
      </c>
      <c r="AU29">
        <v>1739</v>
      </c>
    </row>
    <row r="30" spans="1:49" ht="14" x14ac:dyDescent="0.3">
      <c r="A30" s="4">
        <v>229</v>
      </c>
      <c r="B30" s="12" t="s">
        <v>226</v>
      </c>
      <c r="C30" s="12" t="s">
        <v>227</v>
      </c>
      <c r="D30" s="10" t="s">
        <v>399</v>
      </c>
      <c r="F30">
        <v>98</v>
      </c>
      <c r="G30">
        <v>97</v>
      </c>
      <c r="H30">
        <v>99</v>
      </c>
      <c r="I30" s="7">
        <v>99</v>
      </c>
      <c r="J30" s="7">
        <v>98</v>
      </c>
      <c r="K30" s="7">
        <v>93</v>
      </c>
      <c r="L30">
        <f t="shared" si="0"/>
        <v>584</v>
      </c>
      <c r="M30" s="10"/>
      <c r="N30" s="7"/>
      <c r="O30" s="4">
        <v>229</v>
      </c>
      <c r="P30" s="12" t="s">
        <v>226</v>
      </c>
      <c r="Q30" s="12" t="s">
        <v>227</v>
      </c>
      <c r="R30" s="10" t="s">
        <v>399</v>
      </c>
      <c r="T30">
        <v>98</v>
      </c>
      <c r="U30">
        <v>98</v>
      </c>
      <c r="V30">
        <v>98</v>
      </c>
      <c r="W30">
        <v>89</v>
      </c>
      <c r="X30">
        <v>97</v>
      </c>
      <c r="Y30">
        <v>99</v>
      </c>
      <c r="Z30">
        <f t="shared" si="2"/>
        <v>579</v>
      </c>
      <c r="AA30" s="10"/>
      <c r="AB30" s="7">
        <f t="shared" si="3"/>
        <v>579</v>
      </c>
      <c r="AC30" s="4">
        <v>229</v>
      </c>
      <c r="AD30" s="12" t="s">
        <v>226</v>
      </c>
      <c r="AE30" s="12" t="s">
        <v>227</v>
      </c>
      <c r="AF30" s="10" t="s">
        <v>399</v>
      </c>
      <c r="AH30">
        <v>98</v>
      </c>
      <c r="AI30">
        <v>99</v>
      </c>
      <c r="AJ30">
        <v>99</v>
      </c>
      <c r="AK30">
        <v>98</v>
      </c>
      <c r="AL30">
        <v>96</v>
      </c>
      <c r="AM30">
        <v>100</v>
      </c>
      <c r="AN30">
        <f t="shared" si="4"/>
        <v>590</v>
      </c>
      <c r="AO30" s="10"/>
      <c r="AP30" s="7">
        <f t="shared" si="5"/>
        <v>590</v>
      </c>
      <c r="AQ30" s="4">
        <v>225</v>
      </c>
      <c r="AR30" s="12" t="s">
        <v>220</v>
      </c>
      <c r="AS30" s="12" t="s">
        <v>87</v>
      </c>
      <c r="AT30" s="10" t="s">
        <v>1</v>
      </c>
      <c r="AU30">
        <v>1738</v>
      </c>
    </row>
    <row r="31" spans="1:49" ht="14" x14ac:dyDescent="0.3">
      <c r="A31" s="4">
        <v>230</v>
      </c>
      <c r="B31" s="12" t="s">
        <v>228</v>
      </c>
      <c r="C31" s="12" t="s">
        <v>187</v>
      </c>
      <c r="D31" s="10" t="s">
        <v>1</v>
      </c>
      <c r="F31">
        <v>96</v>
      </c>
      <c r="G31">
        <v>93</v>
      </c>
      <c r="H31">
        <v>93</v>
      </c>
      <c r="I31" s="7">
        <v>97</v>
      </c>
      <c r="J31" s="54">
        <v>93</v>
      </c>
      <c r="K31" s="54">
        <v>90</v>
      </c>
      <c r="L31">
        <f t="shared" si="0"/>
        <v>562</v>
      </c>
      <c r="M31" s="10"/>
      <c r="N31" s="7"/>
      <c r="O31" s="4">
        <v>230</v>
      </c>
      <c r="P31" s="12" t="s">
        <v>228</v>
      </c>
      <c r="Q31" s="12" t="s">
        <v>187</v>
      </c>
      <c r="R31" s="10" t="s">
        <v>1</v>
      </c>
      <c r="T31">
        <v>94</v>
      </c>
      <c r="U31">
        <v>94</v>
      </c>
      <c r="V31">
        <v>92</v>
      </c>
      <c r="W31">
        <v>91</v>
      </c>
      <c r="X31">
        <v>94</v>
      </c>
      <c r="Y31">
        <v>91</v>
      </c>
      <c r="Z31">
        <f t="shared" si="2"/>
        <v>556</v>
      </c>
      <c r="AA31" s="10"/>
      <c r="AB31" s="7">
        <f t="shared" si="3"/>
        <v>556</v>
      </c>
      <c r="AC31" s="4">
        <v>230</v>
      </c>
      <c r="AD31" s="12" t="s">
        <v>228</v>
      </c>
      <c r="AE31" s="12" t="s">
        <v>187</v>
      </c>
      <c r="AF31" s="10" t="s">
        <v>1</v>
      </c>
      <c r="AH31">
        <v>96</v>
      </c>
      <c r="AI31">
        <v>93</v>
      </c>
      <c r="AJ31">
        <v>94</v>
      </c>
      <c r="AK31">
        <v>94</v>
      </c>
      <c r="AL31">
        <v>96</v>
      </c>
      <c r="AM31">
        <v>92</v>
      </c>
      <c r="AN31">
        <f t="shared" si="4"/>
        <v>565</v>
      </c>
      <c r="AO31" s="10"/>
      <c r="AP31" s="7">
        <f t="shared" si="5"/>
        <v>565</v>
      </c>
      <c r="AQ31" s="4">
        <v>220</v>
      </c>
      <c r="AR31" s="12" t="s">
        <v>212</v>
      </c>
      <c r="AS31" s="12" t="s">
        <v>213</v>
      </c>
      <c r="AT31" s="10" t="s">
        <v>1</v>
      </c>
      <c r="AU31">
        <v>1737</v>
      </c>
    </row>
    <row r="32" spans="1:49" ht="14" x14ac:dyDescent="0.3">
      <c r="A32" s="4">
        <v>231</v>
      </c>
      <c r="B32" s="12" t="s">
        <v>229</v>
      </c>
      <c r="C32" s="12" t="s">
        <v>230</v>
      </c>
      <c r="D32" s="10" t="s">
        <v>399</v>
      </c>
      <c r="F32">
        <v>95</v>
      </c>
      <c r="G32">
        <v>93</v>
      </c>
      <c r="H32">
        <v>95</v>
      </c>
      <c r="I32" s="7">
        <v>96</v>
      </c>
      <c r="J32" s="61">
        <v>95</v>
      </c>
      <c r="K32" s="61">
        <v>97</v>
      </c>
      <c r="L32">
        <f t="shared" si="0"/>
        <v>571</v>
      </c>
      <c r="M32" s="10"/>
      <c r="N32" s="7"/>
      <c r="O32" s="4">
        <v>231</v>
      </c>
      <c r="P32" s="12" t="s">
        <v>229</v>
      </c>
      <c r="Q32" s="12" t="s">
        <v>230</v>
      </c>
      <c r="R32" s="10" t="s">
        <v>399</v>
      </c>
      <c r="T32">
        <v>93</v>
      </c>
      <c r="U32">
        <v>95</v>
      </c>
      <c r="V32">
        <v>96</v>
      </c>
      <c r="W32">
        <v>92</v>
      </c>
      <c r="X32">
        <v>93</v>
      </c>
      <c r="Y32">
        <v>96</v>
      </c>
      <c r="Z32">
        <f t="shared" si="2"/>
        <v>565</v>
      </c>
      <c r="AA32" s="10"/>
      <c r="AB32" s="7">
        <f t="shared" si="3"/>
        <v>565</v>
      </c>
      <c r="AC32" s="4">
        <v>231</v>
      </c>
      <c r="AD32" s="12" t="s">
        <v>229</v>
      </c>
      <c r="AE32" s="12" t="s">
        <v>230</v>
      </c>
      <c r="AF32" s="10" t="s">
        <v>399</v>
      </c>
      <c r="AH32">
        <v>93</v>
      </c>
      <c r="AI32">
        <v>97</v>
      </c>
      <c r="AJ32">
        <v>94</v>
      </c>
      <c r="AK32">
        <v>94</v>
      </c>
      <c r="AL32">
        <v>94</v>
      </c>
      <c r="AM32">
        <v>93</v>
      </c>
      <c r="AN32">
        <f t="shared" si="4"/>
        <v>565</v>
      </c>
      <c r="AO32" s="10"/>
      <c r="AP32" s="7">
        <f t="shared" si="5"/>
        <v>565</v>
      </c>
      <c r="AQ32" s="4">
        <v>252</v>
      </c>
      <c r="AR32" s="12" t="s">
        <v>258</v>
      </c>
      <c r="AS32" s="12" t="s">
        <v>196</v>
      </c>
      <c r="AT32" s="10" t="s">
        <v>399</v>
      </c>
      <c r="AU32">
        <v>1736</v>
      </c>
    </row>
    <row r="33" spans="1:47" ht="14" x14ac:dyDescent="0.3">
      <c r="A33" s="4">
        <v>234</v>
      </c>
      <c r="B33" s="12" t="s">
        <v>232</v>
      </c>
      <c r="C33" s="12" t="s">
        <v>233</v>
      </c>
      <c r="D33" s="10" t="s">
        <v>407</v>
      </c>
      <c r="F33">
        <v>95</v>
      </c>
      <c r="G33">
        <v>96</v>
      </c>
      <c r="H33">
        <v>98</v>
      </c>
      <c r="I33" s="7">
        <v>99</v>
      </c>
      <c r="J33" s="7">
        <v>95</v>
      </c>
      <c r="K33" s="7">
        <v>99</v>
      </c>
      <c r="L33">
        <f t="shared" si="0"/>
        <v>582</v>
      </c>
      <c r="M33" s="10"/>
      <c r="N33" s="7"/>
      <c r="O33" s="4">
        <v>234</v>
      </c>
      <c r="P33" s="12" t="s">
        <v>232</v>
      </c>
      <c r="Q33" s="12" t="s">
        <v>233</v>
      </c>
      <c r="R33" s="10" t="s">
        <v>407</v>
      </c>
      <c r="T33">
        <v>99</v>
      </c>
      <c r="U33">
        <v>98</v>
      </c>
      <c r="V33">
        <v>98</v>
      </c>
      <c r="W33">
        <v>98</v>
      </c>
      <c r="X33">
        <v>97</v>
      </c>
      <c r="Y33">
        <v>96</v>
      </c>
      <c r="Z33">
        <f t="shared" si="2"/>
        <v>586</v>
      </c>
      <c r="AA33" s="10"/>
      <c r="AB33" s="7">
        <f t="shared" si="3"/>
        <v>586</v>
      </c>
      <c r="AC33" s="4">
        <v>234</v>
      </c>
      <c r="AD33" s="12" t="s">
        <v>232</v>
      </c>
      <c r="AE33" s="12" t="s">
        <v>233</v>
      </c>
      <c r="AF33" s="10" t="s">
        <v>407</v>
      </c>
      <c r="AH33">
        <v>98</v>
      </c>
      <c r="AI33">
        <v>99</v>
      </c>
      <c r="AJ33">
        <v>97</v>
      </c>
      <c r="AK33">
        <v>99</v>
      </c>
      <c r="AL33">
        <v>87</v>
      </c>
      <c r="AM33">
        <v>100</v>
      </c>
      <c r="AN33">
        <f t="shared" si="4"/>
        <v>580</v>
      </c>
      <c r="AO33" s="10"/>
      <c r="AP33" s="7">
        <f t="shared" si="5"/>
        <v>580</v>
      </c>
      <c r="AQ33" s="4">
        <v>238</v>
      </c>
      <c r="AR33" s="12" t="s">
        <v>238</v>
      </c>
      <c r="AS33" s="12" t="s">
        <v>26</v>
      </c>
      <c r="AT33" s="10" t="s">
        <v>399</v>
      </c>
      <c r="AU33">
        <v>1734</v>
      </c>
    </row>
    <row r="34" spans="1:47" ht="14" x14ac:dyDescent="0.3">
      <c r="A34" s="4">
        <v>235</v>
      </c>
      <c r="B34" s="12" t="s">
        <v>234</v>
      </c>
      <c r="C34" s="12" t="s">
        <v>38</v>
      </c>
      <c r="D34" s="10" t="s">
        <v>398</v>
      </c>
      <c r="F34">
        <v>95</v>
      </c>
      <c r="G34">
        <v>93</v>
      </c>
      <c r="H34">
        <v>98</v>
      </c>
      <c r="I34">
        <v>94</v>
      </c>
      <c r="J34">
        <v>95</v>
      </c>
      <c r="K34">
        <v>91</v>
      </c>
      <c r="L34">
        <f t="shared" si="0"/>
        <v>566</v>
      </c>
      <c r="M34" s="10"/>
      <c r="N34" s="7"/>
      <c r="O34" s="4">
        <v>235</v>
      </c>
      <c r="P34" s="12" t="s">
        <v>234</v>
      </c>
      <c r="Q34" s="12" t="s">
        <v>38</v>
      </c>
      <c r="R34" s="10" t="s">
        <v>398</v>
      </c>
      <c r="T34">
        <v>97</v>
      </c>
      <c r="U34">
        <v>97</v>
      </c>
      <c r="V34">
        <v>95</v>
      </c>
      <c r="W34">
        <v>91</v>
      </c>
      <c r="X34">
        <v>96</v>
      </c>
      <c r="Y34">
        <v>96</v>
      </c>
      <c r="Z34">
        <f t="shared" si="2"/>
        <v>572</v>
      </c>
      <c r="AA34" s="10"/>
      <c r="AB34" s="7">
        <f t="shared" si="3"/>
        <v>572</v>
      </c>
      <c r="AC34" s="4">
        <v>235</v>
      </c>
      <c r="AD34" s="12" t="s">
        <v>234</v>
      </c>
      <c r="AE34" s="12" t="s">
        <v>38</v>
      </c>
      <c r="AF34" s="10" t="s">
        <v>398</v>
      </c>
      <c r="AH34">
        <v>95</v>
      </c>
      <c r="AI34">
        <v>98</v>
      </c>
      <c r="AJ34">
        <v>92</v>
      </c>
      <c r="AK34">
        <v>95</v>
      </c>
      <c r="AL34">
        <v>94</v>
      </c>
      <c r="AM34">
        <v>95</v>
      </c>
      <c r="AN34">
        <f t="shared" si="4"/>
        <v>569</v>
      </c>
      <c r="AO34" s="10"/>
      <c r="AP34" s="7">
        <f t="shared" si="5"/>
        <v>569</v>
      </c>
      <c r="AQ34" s="4">
        <v>259</v>
      </c>
      <c r="AR34" s="12" t="s">
        <v>267</v>
      </c>
      <c r="AS34" s="12" t="s">
        <v>248</v>
      </c>
      <c r="AT34" s="10" t="s">
        <v>1</v>
      </c>
      <c r="AU34">
        <v>1731</v>
      </c>
    </row>
    <row r="35" spans="1:47" ht="14" x14ac:dyDescent="0.3">
      <c r="A35" s="10">
        <v>236</v>
      </c>
      <c r="B35" s="12" t="s">
        <v>440</v>
      </c>
      <c r="C35" s="12" t="s">
        <v>46</v>
      </c>
      <c r="D35" s="56" t="s">
        <v>15</v>
      </c>
      <c r="L35" t="s">
        <v>445</v>
      </c>
      <c r="O35" s="10">
        <v>236</v>
      </c>
      <c r="P35" s="12" t="s">
        <v>440</v>
      </c>
      <c r="Q35" s="12" t="s">
        <v>46</v>
      </c>
      <c r="R35" s="56" t="s">
        <v>15</v>
      </c>
      <c r="T35">
        <v>99</v>
      </c>
      <c r="U35">
        <v>93</v>
      </c>
      <c r="V35">
        <v>96</v>
      </c>
      <c r="W35">
        <v>98</v>
      </c>
      <c r="X35">
        <v>96</v>
      </c>
      <c r="Y35">
        <v>96</v>
      </c>
      <c r="Z35">
        <f t="shared" si="2"/>
        <v>578</v>
      </c>
      <c r="AB35" s="7">
        <f t="shared" si="3"/>
        <v>578</v>
      </c>
      <c r="AC35" s="10">
        <v>236</v>
      </c>
      <c r="AD35" s="12" t="s">
        <v>440</v>
      </c>
      <c r="AE35" s="12" t="s">
        <v>46</v>
      </c>
      <c r="AF35" s="56" t="s">
        <v>15</v>
      </c>
      <c r="AH35">
        <v>96</v>
      </c>
      <c r="AI35">
        <v>97</v>
      </c>
      <c r="AJ35">
        <v>96</v>
      </c>
      <c r="AK35">
        <v>97</v>
      </c>
      <c r="AL35">
        <v>94</v>
      </c>
      <c r="AM35">
        <v>95</v>
      </c>
      <c r="AN35">
        <f t="shared" si="4"/>
        <v>575</v>
      </c>
      <c r="AP35" s="7">
        <f t="shared" si="5"/>
        <v>575</v>
      </c>
      <c r="AQ35" s="4">
        <v>241</v>
      </c>
      <c r="AR35" s="12" t="s">
        <v>241</v>
      </c>
      <c r="AS35" s="12" t="s">
        <v>95</v>
      </c>
      <c r="AT35" s="10" t="s">
        <v>398</v>
      </c>
      <c r="AU35">
        <v>1730</v>
      </c>
    </row>
    <row r="36" spans="1:47" ht="14" x14ac:dyDescent="0.3">
      <c r="A36" s="4">
        <v>237</v>
      </c>
      <c r="B36" s="12" t="s">
        <v>236</v>
      </c>
      <c r="C36" s="12" t="s">
        <v>237</v>
      </c>
      <c r="D36" s="10" t="s">
        <v>2</v>
      </c>
      <c r="F36">
        <v>94</v>
      </c>
      <c r="G36">
        <v>95</v>
      </c>
      <c r="H36">
        <v>90</v>
      </c>
      <c r="I36">
        <v>98</v>
      </c>
      <c r="J36">
        <v>95</v>
      </c>
      <c r="K36">
        <v>94</v>
      </c>
      <c r="L36">
        <f t="shared" ref="L36:L71" si="6">SUM(F36:K36)</f>
        <v>566</v>
      </c>
      <c r="M36" s="10"/>
      <c r="N36" s="7"/>
      <c r="O36" s="4">
        <v>237</v>
      </c>
      <c r="P36" s="12" t="s">
        <v>236</v>
      </c>
      <c r="Q36" s="12" t="s">
        <v>237</v>
      </c>
      <c r="R36" s="10" t="s">
        <v>2</v>
      </c>
      <c r="T36">
        <v>96</v>
      </c>
      <c r="U36">
        <v>93</v>
      </c>
      <c r="V36" s="7">
        <v>94</v>
      </c>
      <c r="W36" s="7">
        <v>91</v>
      </c>
      <c r="X36" s="7">
        <v>95</v>
      </c>
      <c r="Y36" s="7">
        <v>94</v>
      </c>
      <c r="Z36">
        <f t="shared" si="2"/>
        <v>563</v>
      </c>
      <c r="AA36" s="10"/>
      <c r="AB36" s="7">
        <f t="shared" si="3"/>
        <v>563</v>
      </c>
      <c r="AC36" s="4">
        <v>237</v>
      </c>
      <c r="AD36" s="12" t="s">
        <v>236</v>
      </c>
      <c r="AE36" s="12" t="s">
        <v>237</v>
      </c>
      <c r="AF36" s="10" t="s">
        <v>2</v>
      </c>
      <c r="AH36">
        <v>90</v>
      </c>
      <c r="AI36">
        <v>97</v>
      </c>
      <c r="AJ36" s="7">
        <v>95</v>
      </c>
      <c r="AK36" s="7">
        <v>91</v>
      </c>
      <c r="AL36" s="7">
        <v>96</v>
      </c>
      <c r="AM36" s="7">
        <v>92</v>
      </c>
      <c r="AN36">
        <f t="shared" si="4"/>
        <v>561</v>
      </c>
      <c r="AO36" s="10"/>
      <c r="AP36" s="7">
        <f t="shared" si="5"/>
        <v>561</v>
      </c>
      <c r="AQ36" s="4">
        <v>228</v>
      </c>
      <c r="AR36" s="12" t="s">
        <v>224</v>
      </c>
      <c r="AS36" s="12" t="s">
        <v>225</v>
      </c>
      <c r="AT36" s="10" t="s">
        <v>398</v>
      </c>
      <c r="AU36">
        <v>1722</v>
      </c>
    </row>
    <row r="37" spans="1:47" ht="14" x14ac:dyDescent="0.3">
      <c r="A37" s="4">
        <v>238</v>
      </c>
      <c r="B37" s="12" t="s">
        <v>238</v>
      </c>
      <c r="C37" s="12" t="s">
        <v>26</v>
      </c>
      <c r="D37" s="10" t="s">
        <v>399</v>
      </c>
      <c r="F37">
        <v>94</v>
      </c>
      <c r="G37">
        <v>97</v>
      </c>
      <c r="H37">
        <v>97</v>
      </c>
      <c r="I37">
        <v>98</v>
      </c>
      <c r="J37">
        <v>98</v>
      </c>
      <c r="K37">
        <v>97</v>
      </c>
      <c r="L37">
        <f t="shared" si="6"/>
        <v>581</v>
      </c>
      <c r="M37" s="10"/>
      <c r="N37" s="7"/>
      <c r="O37" s="4">
        <v>238</v>
      </c>
      <c r="P37" s="12" t="s">
        <v>238</v>
      </c>
      <c r="Q37" s="12" t="s">
        <v>26</v>
      </c>
      <c r="R37" s="10" t="s">
        <v>399</v>
      </c>
      <c r="T37">
        <v>94</v>
      </c>
      <c r="U37">
        <v>99</v>
      </c>
      <c r="V37" s="7">
        <v>98</v>
      </c>
      <c r="W37" s="7">
        <v>95</v>
      </c>
      <c r="X37" s="7">
        <v>96</v>
      </c>
      <c r="Y37" s="7">
        <v>96</v>
      </c>
      <c r="Z37">
        <f t="shared" si="2"/>
        <v>578</v>
      </c>
      <c r="AA37" s="10"/>
      <c r="AB37" s="7">
        <f t="shared" si="3"/>
        <v>578</v>
      </c>
      <c r="AC37" s="4">
        <v>238</v>
      </c>
      <c r="AD37" s="12" t="s">
        <v>238</v>
      </c>
      <c r="AE37" s="12" t="s">
        <v>26</v>
      </c>
      <c r="AF37" s="10" t="s">
        <v>399</v>
      </c>
      <c r="AH37">
        <v>95</v>
      </c>
      <c r="AI37">
        <v>94</v>
      </c>
      <c r="AJ37" s="7">
        <v>98</v>
      </c>
      <c r="AK37" s="7">
        <v>96</v>
      </c>
      <c r="AL37" s="7">
        <v>95</v>
      </c>
      <c r="AM37" s="7">
        <v>97</v>
      </c>
      <c r="AN37">
        <f t="shared" si="4"/>
        <v>575</v>
      </c>
      <c r="AO37" s="10"/>
      <c r="AP37" s="7">
        <f t="shared" si="5"/>
        <v>575</v>
      </c>
      <c r="AQ37" s="4">
        <v>206</v>
      </c>
      <c r="AR37" s="12" t="s">
        <v>192</v>
      </c>
      <c r="AS37" s="12" t="s">
        <v>193</v>
      </c>
      <c r="AT37" s="13" t="s">
        <v>399</v>
      </c>
      <c r="AU37">
        <v>1719</v>
      </c>
    </row>
    <row r="38" spans="1:47" ht="14" x14ac:dyDescent="0.3">
      <c r="A38" s="4">
        <v>239</v>
      </c>
      <c r="B38" s="12" t="s">
        <v>239</v>
      </c>
      <c r="C38" s="12" t="s">
        <v>64</v>
      </c>
      <c r="D38" s="10" t="s">
        <v>398</v>
      </c>
      <c r="F38">
        <v>99</v>
      </c>
      <c r="G38">
        <v>99</v>
      </c>
      <c r="H38">
        <v>98</v>
      </c>
      <c r="I38">
        <v>97</v>
      </c>
      <c r="J38">
        <v>99</v>
      </c>
      <c r="K38">
        <v>100</v>
      </c>
      <c r="L38">
        <f t="shared" si="6"/>
        <v>592</v>
      </c>
      <c r="M38" s="10"/>
      <c r="N38" s="7"/>
      <c r="O38" s="4">
        <v>239</v>
      </c>
      <c r="P38" s="12" t="s">
        <v>239</v>
      </c>
      <c r="Q38" s="12" t="s">
        <v>64</v>
      </c>
      <c r="R38" s="10" t="s">
        <v>398</v>
      </c>
      <c r="T38">
        <v>99</v>
      </c>
      <c r="U38">
        <v>97</v>
      </c>
      <c r="V38">
        <v>98</v>
      </c>
      <c r="W38">
        <v>98</v>
      </c>
      <c r="X38">
        <v>97</v>
      </c>
      <c r="Y38">
        <v>98</v>
      </c>
      <c r="Z38">
        <f t="shared" ref="Z38:Z69" si="7">SUM(T38:Y38)</f>
        <v>587</v>
      </c>
      <c r="AA38" s="10"/>
      <c r="AB38" s="7">
        <f t="shared" ref="AB38:AB69" si="8">Z38+AA38</f>
        <v>587</v>
      </c>
      <c r="AC38" s="4">
        <v>239</v>
      </c>
      <c r="AD38" s="12" t="s">
        <v>239</v>
      </c>
      <c r="AE38" s="12" t="s">
        <v>64</v>
      </c>
      <c r="AF38" s="10" t="s">
        <v>398</v>
      </c>
      <c r="AH38">
        <v>96</v>
      </c>
      <c r="AI38">
        <v>99</v>
      </c>
      <c r="AJ38" s="7">
        <v>99</v>
      </c>
      <c r="AK38" s="7">
        <v>94</v>
      </c>
      <c r="AL38" s="7">
        <v>97</v>
      </c>
      <c r="AM38" s="7">
        <v>96</v>
      </c>
      <c r="AN38">
        <f t="shared" ref="AN38:AN69" si="9">SUM(AH38:AM38)</f>
        <v>581</v>
      </c>
      <c r="AO38" s="10"/>
      <c r="AP38" s="7">
        <f t="shared" ref="AP38:AP69" si="10">AN38+AO38</f>
        <v>581</v>
      </c>
      <c r="AQ38" s="4">
        <v>264</v>
      </c>
      <c r="AR38" s="12" t="s">
        <v>275</v>
      </c>
      <c r="AS38" s="12" t="s">
        <v>276</v>
      </c>
      <c r="AT38" s="10" t="s">
        <v>399</v>
      </c>
      <c r="AU38">
        <v>1716</v>
      </c>
    </row>
    <row r="39" spans="1:47" ht="14" x14ac:dyDescent="0.3">
      <c r="A39" s="4">
        <v>240</v>
      </c>
      <c r="B39" s="12" t="s">
        <v>240</v>
      </c>
      <c r="C39" s="12" t="s">
        <v>193</v>
      </c>
      <c r="D39" s="10" t="s">
        <v>1</v>
      </c>
      <c r="F39">
        <v>94</v>
      </c>
      <c r="G39">
        <v>97</v>
      </c>
      <c r="H39">
        <v>95</v>
      </c>
      <c r="I39">
        <v>95</v>
      </c>
      <c r="J39">
        <v>97</v>
      </c>
      <c r="K39">
        <v>96</v>
      </c>
      <c r="L39">
        <f t="shared" si="6"/>
        <v>574</v>
      </c>
      <c r="M39" s="10"/>
      <c r="N39" s="7"/>
      <c r="O39" s="4">
        <v>240</v>
      </c>
      <c r="P39" s="12" t="s">
        <v>240</v>
      </c>
      <c r="Q39" s="12" t="s">
        <v>193</v>
      </c>
      <c r="R39" s="10" t="s">
        <v>1</v>
      </c>
      <c r="S39" s="2"/>
      <c r="T39" s="2">
        <v>98</v>
      </c>
      <c r="U39" s="2">
        <v>98</v>
      </c>
      <c r="V39" s="2">
        <v>97</v>
      </c>
      <c r="W39" s="7">
        <v>100</v>
      </c>
      <c r="X39" s="61">
        <v>100</v>
      </c>
      <c r="Y39" s="61">
        <v>98</v>
      </c>
      <c r="Z39" s="2">
        <f t="shared" si="7"/>
        <v>591</v>
      </c>
      <c r="AA39" s="10">
        <v>100.6</v>
      </c>
      <c r="AB39" s="7">
        <f t="shared" si="8"/>
        <v>691.6</v>
      </c>
      <c r="AC39" s="4">
        <v>240</v>
      </c>
      <c r="AD39" s="12" t="s">
        <v>240</v>
      </c>
      <c r="AE39" s="12" t="s">
        <v>193</v>
      </c>
      <c r="AF39" s="10" t="s">
        <v>1</v>
      </c>
      <c r="AG39" s="2"/>
      <c r="AH39" s="2">
        <v>98</v>
      </c>
      <c r="AI39" s="2">
        <v>97</v>
      </c>
      <c r="AJ39" s="2">
        <v>96</v>
      </c>
      <c r="AK39" s="7">
        <v>93</v>
      </c>
      <c r="AL39" s="61">
        <v>98</v>
      </c>
      <c r="AM39" s="61">
        <v>98</v>
      </c>
      <c r="AN39" s="2">
        <f t="shared" si="9"/>
        <v>580</v>
      </c>
      <c r="AO39" s="10"/>
      <c r="AP39" s="7">
        <f t="shared" si="10"/>
        <v>580</v>
      </c>
      <c r="AQ39" s="4">
        <v>204</v>
      </c>
      <c r="AR39" s="12" t="s">
        <v>188</v>
      </c>
      <c r="AS39" s="12" t="s">
        <v>189</v>
      </c>
      <c r="AT39" s="10" t="s">
        <v>2</v>
      </c>
      <c r="AU39">
        <v>1710</v>
      </c>
    </row>
    <row r="40" spans="1:47" ht="14" x14ac:dyDescent="0.3">
      <c r="A40" s="4">
        <v>241</v>
      </c>
      <c r="B40" s="12" t="s">
        <v>241</v>
      </c>
      <c r="C40" s="12" t="s">
        <v>95</v>
      </c>
      <c r="D40" s="10" t="s">
        <v>398</v>
      </c>
      <c r="F40">
        <v>95</v>
      </c>
      <c r="G40">
        <v>93</v>
      </c>
      <c r="H40">
        <v>97</v>
      </c>
      <c r="I40">
        <v>98</v>
      </c>
      <c r="J40">
        <v>96</v>
      </c>
      <c r="K40">
        <v>94</v>
      </c>
      <c r="L40">
        <f t="shared" si="6"/>
        <v>573</v>
      </c>
      <c r="M40" s="10"/>
      <c r="N40" s="7"/>
      <c r="O40" s="4">
        <v>241</v>
      </c>
      <c r="P40" s="12" t="s">
        <v>241</v>
      </c>
      <c r="Q40" s="12" t="s">
        <v>95</v>
      </c>
      <c r="R40" s="10" t="s">
        <v>398</v>
      </c>
      <c r="T40">
        <v>95</v>
      </c>
      <c r="U40">
        <v>97</v>
      </c>
      <c r="V40">
        <v>99</v>
      </c>
      <c r="W40">
        <v>96</v>
      </c>
      <c r="X40">
        <v>88</v>
      </c>
      <c r="Y40">
        <v>97</v>
      </c>
      <c r="Z40">
        <f t="shared" si="7"/>
        <v>572</v>
      </c>
      <c r="AA40" s="10"/>
      <c r="AB40" s="7">
        <f t="shared" si="8"/>
        <v>572</v>
      </c>
      <c r="AC40" s="4">
        <v>241</v>
      </c>
      <c r="AD40" s="12" t="s">
        <v>241</v>
      </c>
      <c r="AE40" s="12" t="s">
        <v>95</v>
      </c>
      <c r="AF40" s="10" t="s">
        <v>398</v>
      </c>
      <c r="AH40">
        <v>98</v>
      </c>
      <c r="AI40">
        <v>97</v>
      </c>
      <c r="AJ40">
        <v>98</v>
      </c>
      <c r="AK40">
        <v>99</v>
      </c>
      <c r="AL40">
        <v>95</v>
      </c>
      <c r="AM40">
        <v>98</v>
      </c>
      <c r="AN40">
        <f t="shared" si="9"/>
        <v>585</v>
      </c>
      <c r="AO40" s="10"/>
      <c r="AP40" s="7">
        <f t="shared" si="10"/>
        <v>585</v>
      </c>
      <c r="AQ40" s="4">
        <v>243</v>
      </c>
      <c r="AR40" s="12" t="s">
        <v>243</v>
      </c>
      <c r="AS40" s="12" t="s">
        <v>244</v>
      </c>
      <c r="AT40" s="10" t="s">
        <v>15</v>
      </c>
      <c r="AU40">
        <v>1708</v>
      </c>
    </row>
    <row r="41" spans="1:47" ht="14.25" customHeight="1" x14ac:dyDescent="0.3">
      <c r="A41" s="4">
        <v>242</v>
      </c>
      <c r="B41" s="12" t="s">
        <v>242</v>
      </c>
      <c r="C41" s="12" t="s">
        <v>64</v>
      </c>
      <c r="D41" s="10"/>
      <c r="F41">
        <v>98</v>
      </c>
      <c r="G41">
        <v>99</v>
      </c>
      <c r="H41">
        <v>94</v>
      </c>
      <c r="I41">
        <v>98</v>
      </c>
      <c r="J41">
        <v>99</v>
      </c>
      <c r="K41">
        <v>94</v>
      </c>
      <c r="L41">
        <f t="shared" si="6"/>
        <v>582</v>
      </c>
      <c r="M41" s="10"/>
      <c r="N41" s="7"/>
      <c r="O41" s="4">
        <v>242</v>
      </c>
      <c r="P41" s="12" t="s">
        <v>242</v>
      </c>
      <c r="Q41" s="12" t="s">
        <v>64</v>
      </c>
      <c r="R41" s="10"/>
      <c r="T41">
        <v>95</v>
      </c>
      <c r="U41">
        <v>97</v>
      </c>
      <c r="V41">
        <v>98</v>
      </c>
      <c r="W41">
        <v>98</v>
      </c>
      <c r="X41">
        <v>99</v>
      </c>
      <c r="Y41">
        <v>98</v>
      </c>
      <c r="Z41">
        <f t="shared" si="7"/>
        <v>585</v>
      </c>
      <c r="AA41" s="10"/>
      <c r="AB41" s="7">
        <f t="shared" si="8"/>
        <v>585</v>
      </c>
      <c r="AC41" s="4">
        <v>242</v>
      </c>
      <c r="AD41" s="12" t="s">
        <v>242</v>
      </c>
      <c r="AE41" s="12" t="s">
        <v>64</v>
      </c>
      <c r="AF41" s="10"/>
      <c r="AH41">
        <v>97</v>
      </c>
      <c r="AI41">
        <v>98</v>
      </c>
      <c r="AJ41">
        <v>94</v>
      </c>
      <c r="AK41">
        <v>96</v>
      </c>
      <c r="AL41">
        <v>96</v>
      </c>
      <c r="AM41">
        <v>91</v>
      </c>
      <c r="AN41">
        <f t="shared" si="9"/>
        <v>572</v>
      </c>
      <c r="AO41" s="10"/>
      <c r="AP41" s="7">
        <f t="shared" si="10"/>
        <v>572</v>
      </c>
      <c r="AQ41" s="4">
        <v>235</v>
      </c>
      <c r="AR41" s="12" t="s">
        <v>234</v>
      </c>
      <c r="AS41" s="12" t="s">
        <v>38</v>
      </c>
      <c r="AT41" s="10" t="s">
        <v>398</v>
      </c>
      <c r="AU41">
        <v>1707</v>
      </c>
    </row>
    <row r="42" spans="1:47" ht="14" x14ac:dyDescent="0.3">
      <c r="A42" s="4">
        <v>243</v>
      </c>
      <c r="B42" s="12" t="s">
        <v>243</v>
      </c>
      <c r="C42" s="12" t="s">
        <v>244</v>
      </c>
      <c r="D42" s="10" t="s">
        <v>15</v>
      </c>
      <c r="F42">
        <v>97</v>
      </c>
      <c r="G42">
        <v>94</v>
      </c>
      <c r="H42">
        <v>98</v>
      </c>
      <c r="I42">
        <v>99</v>
      </c>
      <c r="J42">
        <v>94</v>
      </c>
      <c r="K42">
        <v>94</v>
      </c>
      <c r="L42">
        <f t="shared" si="6"/>
        <v>576</v>
      </c>
      <c r="M42" s="10"/>
      <c r="N42" s="7"/>
      <c r="O42" s="4">
        <v>243</v>
      </c>
      <c r="P42" s="12" t="s">
        <v>243</v>
      </c>
      <c r="Q42" s="12" t="s">
        <v>244</v>
      </c>
      <c r="R42" s="10" t="s">
        <v>15</v>
      </c>
      <c r="T42">
        <v>95</v>
      </c>
      <c r="U42">
        <v>93</v>
      </c>
      <c r="V42">
        <v>94</v>
      </c>
      <c r="W42">
        <v>94</v>
      </c>
      <c r="X42">
        <v>97</v>
      </c>
      <c r="Y42">
        <v>96</v>
      </c>
      <c r="Z42">
        <f t="shared" si="7"/>
        <v>569</v>
      </c>
      <c r="AB42" s="7">
        <f t="shared" si="8"/>
        <v>569</v>
      </c>
      <c r="AC42" s="4">
        <v>243</v>
      </c>
      <c r="AD42" s="12" t="s">
        <v>243</v>
      </c>
      <c r="AE42" s="12" t="s">
        <v>244</v>
      </c>
      <c r="AF42" s="10" t="s">
        <v>15</v>
      </c>
      <c r="AH42">
        <v>94</v>
      </c>
      <c r="AI42">
        <v>96</v>
      </c>
      <c r="AJ42">
        <v>95</v>
      </c>
      <c r="AK42">
        <v>93</v>
      </c>
      <c r="AL42">
        <v>92</v>
      </c>
      <c r="AM42">
        <v>93</v>
      </c>
      <c r="AN42">
        <f t="shared" si="9"/>
        <v>563</v>
      </c>
      <c r="AP42" s="7">
        <f t="shared" si="10"/>
        <v>563</v>
      </c>
      <c r="AQ42" s="4">
        <v>245</v>
      </c>
      <c r="AR42" s="12" t="s">
        <v>246</v>
      </c>
      <c r="AS42" s="12" t="s">
        <v>247</v>
      </c>
      <c r="AT42" s="10" t="s">
        <v>1</v>
      </c>
      <c r="AU42">
        <v>1706</v>
      </c>
    </row>
    <row r="43" spans="1:47" ht="14" x14ac:dyDescent="0.3">
      <c r="A43" s="4">
        <v>244</v>
      </c>
      <c r="B43" s="12" t="s">
        <v>245</v>
      </c>
      <c r="C43" s="12" t="s">
        <v>123</v>
      </c>
      <c r="D43" s="10"/>
      <c r="F43">
        <v>97</v>
      </c>
      <c r="G43">
        <v>98</v>
      </c>
      <c r="H43">
        <v>97</v>
      </c>
      <c r="I43">
        <v>98</v>
      </c>
      <c r="J43">
        <v>98</v>
      </c>
      <c r="K43">
        <v>98</v>
      </c>
      <c r="L43">
        <f t="shared" si="6"/>
        <v>586</v>
      </c>
      <c r="M43" s="10"/>
      <c r="N43" s="7"/>
      <c r="O43" s="4">
        <v>244</v>
      </c>
      <c r="P43" s="12" t="s">
        <v>245</v>
      </c>
      <c r="Q43" s="12" t="s">
        <v>123</v>
      </c>
      <c r="R43" s="10"/>
      <c r="T43">
        <v>95</v>
      </c>
      <c r="U43" s="60">
        <v>97</v>
      </c>
      <c r="V43" s="2">
        <v>96</v>
      </c>
      <c r="W43" s="7">
        <v>98</v>
      </c>
      <c r="X43" s="7">
        <v>98</v>
      </c>
      <c r="Y43" s="7">
        <v>98</v>
      </c>
      <c r="Z43">
        <f t="shared" si="7"/>
        <v>582</v>
      </c>
      <c r="AA43" s="10"/>
      <c r="AB43" s="7">
        <f t="shared" si="8"/>
        <v>582</v>
      </c>
      <c r="AC43" s="4">
        <v>244</v>
      </c>
      <c r="AD43" s="12" t="s">
        <v>245</v>
      </c>
      <c r="AE43" s="12" t="s">
        <v>123</v>
      </c>
      <c r="AF43" s="10"/>
      <c r="AH43">
        <v>99</v>
      </c>
      <c r="AI43" s="60">
        <v>98</v>
      </c>
      <c r="AJ43" s="2">
        <v>98</v>
      </c>
      <c r="AK43" s="7">
        <v>97</v>
      </c>
      <c r="AL43" s="7">
        <v>96</v>
      </c>
      <c r="AM43" s="7">
        <v>97</v>
      </c>
      <c r="AN43">
        <f t="shared" si="9"/>
        <v>585</v>
      </c>
      <c r="AO43" s="10"/>
      <c r="AP43" s="7">
        <f t="shared" si="10"/>
        <v>585</v>
      </c>
      <c r="AQ43" s="4">
        <v>209</v>
      </c>
      <c r="AR43" s="12" t="s">
        <v>196</v>
      </c>
      <c r="AS43" s="12" t="s">
        <v>95</v>
      </c>
      <c r="AT43" s="10" t="s">
        <v>2</v>
      </c>
      <c r="AU43">
        <v>1704</v>
      </c>
    </row>
    <row r="44" spans="1:47" ht="14" x14ac:dyDescent="0.3">
      <c r="A44" s="4">
        <v>245</v>
      </c>
      <c r="B44" s="12" t="s">
        <v>246</v>
      </c>
      <c r="C44" s="12" t="s">
        <v>247</v>
      </c>
      <c r="D44" s="10" t="s">
        <v>1</v>
      </c>
      <c r="F44">
        <v>95</v>
      </c>
      <c r="G44">
        <v>97</v>
      </c>
      <c r="H44">
        <v>94</v>
      </c>
      <c r="I44">
        <v>94</v>
      </c>
      <c r="J44">
        <v>94</v>
      </c>
      <c r="K44">
        <v>94</v>
      </c>
      <c r="L44">
        <f t="shared" si="6"/>
        <v>568</v>
      </c>
      <c r="M44" s="10"/>
      <c r="N44" s="7"/>
      <c r="O44" s="4">
        <v>245</v>
      </c>
      <c r="P44" s="12" t="s">
        <v>246</v>
      </c>
      <c r="Q44" s="12" t="s">
        <v>247</v>
      </c>
      <c r="R44" s="10" t="s">
        <v>1</v>
      </c>
      <c r="T44">
        <v>95</v>
      </c>
      <c r="U44">
        <v>93</v>
      </c>
      <c r="V44">
        <v>95</v>
      </c>
      <c r="W44">
        <v>97</v>
      </c>
      <c r="X44">
        <v>97</v>
      </c>
      <c r="Y44">
        <v>88</v>
      </c>
      <c r="Z44">
        <f t="shared" si="7"/>
        <v>565</v>
      </c>
      <c r="AA44" s="10"/>
      <c r="AB44" s="7">
        <f t="shared" si="8"/>
        <v>565</v>
      </c>
      <c r="AC44" s="4">
        <v>245</v>
      </c>
      <c r="AD44" s="12" t="s">
        <v>246</v>
      </c>
      <c r="AE44" s="12" t="s">
        <v>247</v>
      </c>
      <c r="AF44" s="10" t="s">
        <v>1</v>
      </c>
      <c r="AH44">
        <v>94</v>
      </c>
      <c r="AI44">
        <v>96</v>
      </c>
      <c r="AJ44" s="7">
        <v>97</v>
      </c>
      <c r="AK44" s="7">
        <v>95</v>
      </c>
      <c r="AL44" s="7">
        <v>98</v>
      </c>
      <c r="AM44" s="7">
        <v>93</v>
      </c>
      <c r="AN44">
        <f t="shared" si="9"/>
        <v>573</v>
      </c>
      <c r="AO44" s="10"/>
      <c r="AP44" s="7">
        <f t="shared" si="10"/>
        <v>573</v>
      </c>
      <c r="AQ44" s="4">
        <v>231</v>
      </c>
      <c r="AR44" s="12" t="s">
        <v>229</v>
      </c>
      <c r="AS44" s="12" t="s">
        <v>230</v>
      </c>
      <c r="AT44" s="10" t="s">
        <v>399</v>
      </c>
      <c r="AU44">
        <v>1701</v>
      </c>
    </row>
    <row r="45" spans="1:47" ht="14" x14ac:dyDescent="0.3">
      <c r="A45" s="4">
        <v>246</v>
      </c>
      <c r="B45" s="12" t="s">
        <v>162</v>
      </c>
      <c r="C45" s="12" t="s">
        <v>248</v>
      </c>
      <c r="D45" s="10" t="s">
        <v>398</v>
      </c>
      <c r="F45">
        <v>78</v>
      </c>
      <c r="G45">
        <v>75</v>
      </c>
      <c r="H45">
        <v>85</v>
      </c>
      <c r="I45">
        <v>85</v>
      </c>
      <c r="J45">
        <v>83</v>
      </c>
      <c r="K45">
        <v>86</v>
      </c>
      <c r="L45">
        <f t="shared" si="6"/>
        <v>492</v>
      </c>
      <c r="M45" s="10"/>
      <c r="N45" s="7"/>
      <c r="O45" s="4">
        <v>246</v>
      </c>
      <c r="P45" s="12" t="s">
        <v>162</v>
      </c>
      <c r="Q45" s="12" t="s">
        <v>248</v>
      </c>
      <c r="R45" s="10" t="s">
        <v>398</v>
      </c>
      <c r="T45">
        <v>83</v>
      </c>
      <c r="U45">
        <v>74</v>
      </c>
      <c r="V45">
        <v>78</v>
      </c>
      <c r="W45">
        <v>84</v>
      </c>
      <c r="X45">
        <v>77</v>
      </c>
      <c r="Y45">
        <v>84</v>
      </c>
      <c r="Z45">
        <f t="shared" si="7"/>
        <v>480</v>
      </c>
      <c r="AB45" s="7">
        <f t="shared" si="8"/>
        <v>480</v>
      </c>
      <c r="AC45" s="4">
        <v>246</v>
      </c>
      <c r="AD45" s="12" t="s">
        <v>162</v>
      </c>
      <c r="AE45" s="12" t="s">
        <v>248</v>
      </c>
      <c r="AF45" s="10" t="s">
        <v>398</v>
      </c>
      <c r="AH45">
        <v>83</v>
      </c>
      <c r="AI45">
        <v>73</v>
      </c>
      <c r="AJ45">
        <v>90</v>
      </c>
      <c r="AK45">
        <v>84</v>
      </c>
      <c r="AL45">
        <v>79</v>
      </c>
      <c r="AM45">
        <v>88</v>
      </c>
      <c r="AN45">
        <f t="shared" si="9"/>
        <v>497</v>
      </c>
      <c r="AP45" s="7">
        <f t="shared" si="10"/>
        <v>497</v>
      </c>
      <c r="AQ45" s="4">
        <v>251</v>
      </c>
      <c r="AR45" s="12" t="s">
        <v>256</v>
      </c>
      <c r="AS45" s="12" t="s">
        <v>257</v>
      </c>
      <c r="AT45" s="10" t="s">
        <v>398</v>
      </c>
      <c r="AU45">
        <v>1701</v>
      </c>
    </row>
    <row r="46" spans="1:47" ht="14" hidden="1" x14ac:dyDescent="0.3">
      <c r="A46" s="4">
        <v>247</v>
      </c>
      <c r="B46" s="12" t="s">
        <v>249</v>
      </c>
      <c r="C46" s="12" t="s">
        <v>22</v>
      </c>
      <c r="D46" s="10" t="s">
        <v>399</v>
      </c>
      <c r="F46">
        <v>91</v>
      </c>
      <c r="G46">
        <v>91</v>
      </c>
      <c r="H46">
        <v>93</v>
      </c>
      <c r="I46">
        <v>94</v>
      </c>
      <c r="J46">
        <v>93</v>
      </c>
      <c r="K46">
        <v>93</v>
      </c>
      <c r="L46">
        <f t="shared" si="6"/>
        <v>555</v>
      </c>
      <c r="M46" s="10"/>
      <c r="N46" s="7"/>
      <c r="O46" s="4">
        <v>248</v>
      </c>
      <c r="P46" s="12" t="s">
        <v>250</v>
      </c>
      <c r="Q46" s="12" t="s">
        <v>251</v>
      </c>
      <c r="R46" s="10"/>
      <c r="T46" s="2"/>
      <c r="U46" s="2"/>
      <c r="V46" s="2"/>
      <c r="Z46">
        <f t="shared" si="7"/>
        <v>0</v>
      </c>
      <c r="AA46" s="10"/>
      <c r="AB46" s="7">
        <f t="shared" si="8"/>
        <v>0</v>
      </c>
      <c r="AC46" s="4">
        <v>248</v>
      </c>
      <c r="AD46" s="12" t="s">
        <v>250</v>
      </c>
      <c r="AE46" s="12" t="s">
        <v>251</v>
      </c>
      <c r="AF46" s="10"/>
      <c r="AH46" s="2"/>
      <c r="AI46" s="2"/>
      <c r="AJ46" s="2"/>
      <c r="AN46">
        <f t="shared" si="9"/>
        <v>0</v>
      </c>
      <c r="AO46" s="10"/>
      <c r="AP46" s="7">
        <f t="shared" si="10"/>
        <v>0</v>
      </c>
      <c r="AQ46" s="4">
        <v>248</v>
      </c>
      <c r="AR46" s="12" t="s">
        <v>250</v>
      </c>
      <c r="AS46" s="12" t="s">
        <v>251</v>
      </c>
      <c r="AT46" s="10"/>
      <c r="AU46">
        <v>555</v>
      </c>
    </row>
    <row r="47" spans="1:47" ht="14" x14ac:dyDescent="0.3">
      <c r="A47" s="4">
        <v>248</v>
      </c>
      <c r="B47" s="12" t="s">
        <v>250</v>
      </c>
      <c r="C47" s="12" t="s">
        <v>251</v>
      </c>
      <c r="D47" s="10"/>
      <c r="F47" s="2"/>
      <c r="G47" s="2"/>
      <c r="H47" s="2"/>
      <c r="L47">
        <f t="shared" si="6"/>
        <v>0</v>
      </c>
      <c r="M47" s="10"/>
      <c r="N47" s="7"/>
      <c r="O47" s="4">
        <v>247</v>
      </c>
      <c r="P47" s="12" t="s">
        <v>249</v>
      </c>
      <c r="Q47" s="12" t="s">
        <v>22</v>
      </c>
      <c r="R47" s="10" t="s">
        <v>399</v>
      </c>
      <c r="T47" s="2">
        <v>92</v>
      </c>
      <c r="U47" s="60">
        <v>94</v>
      </c>
      <c r="V47" s="2">
        <v>96</v>
      </c>
      <c r="W47" s="7">
        <v>92</v>
      </c>
      <c r="X47" s="7">
        <v>94</v>
      </c>
      <c r="Y47" s="7">
        <v>94</v>
      </c>
      <c r="Z47">
        <f t="shared" si="7"/>
        <v>562</v>
      </c>
      <c r="AA47" s="10"/>
      <c r="AB47" s="7">
        <f t="shared" si="8"/>
        <v>562</v>
      </c>
      <c r="AC47" s="4">
        <v>247</v>
      </c>
      <c r="AD47" s="12" t="s">
        <v>249</v>
      </c>
      <c r="AE47" s="12" t="s">
        <v>22</v>
      </c>
      <c r="AF47" s="10" t="s">
        <v>399</v>
      </c>
      <c r="AH47" s="2">
        <v>96</v>
      </c>
      <c r="AI47" s="60">
        <v>95</v>
      </c>
      <c r="AJ47" s="2">
        <v>96</v>
      </c>
      <c r="AK47" s="7">
        <v>94</v>
      </c>
      <c r="AL47" s="7">
        <v>93</v>
      </c>
      <c r="AM47" s="7">
        <v>92</v>
      </c>
      <c r="AN47">
        <f t="shared" si="9"/>
        <v>566</v>
      </c>
      <c r="AO47" s="10"/>
      <c r="AP47" s="7">
        <f t="shared" si="10"/>
        <v>566</v>
      </c>
      <c r="AQ47" s="4">
        <v>224</v>
      </c>
      <c r="AR47" s="12" t="s">
        <v>217</v>
      </c>
      <c r="AS47" s="12" t="s">
        <v>219</v>
      </c>
      <c r="AT47" s="10" t="s">
        <v>2</v>
      </c>
      <c r="AU47">
        <v>1697</v>
      </c>
    </row>
    <row r="48" spans="1:47" ht="14" x14ac:dyDescent="0.3">
      <c r="A48" s="4">
        <v>249</v>
      </c>
      <c r="B48" s="12" t="s">
        <v>252</v>
      </c>
      <c r="C48" s="12" t="s">
        <v>253</v>
      </c>
      <c r="D48" s="10" t="s">
        <v>2</v>
      </c>
      <c r="F48" s="2">
        <v>95</v>
      </c>
      <c r="G48" s="2">
        <v>94</v>
      </c>
      <c r="H48" s="2">
        <v>86</v>
      </c>
      <c r="I48" s="7">
        <v>93</v>
      </c>
      <c r="J48" s="7">
        <v>90</v>
      </c>
      <c r="K48" s="7">
        <v>89</v>
      </c>
      <c r="L48">
        <f t="shared" si="6"/>
        <v>547</v>
      </c>
      <c r="M48" s="10"/>
      <c r="N48" s="7"/>
      <c r="O48" s="4">
        <v>249</v>
      </c>
      <c r="P48" s="12" t="s">
        <v>252</v>
      </c>
      <c r="Q48" s="12" t="s">
        <v>253</v>
      </c>
      <c r="R48" s="10" t="s">
        <v>2</v>
      </c>
      <c r="T48" s="7">
        <v>92</v>
      </c>
      <c r="U48" s="7">
        <v>92</v>
      </c>
      <c r="V48" s="7">
        <v>90</v>
      </c>
      <c r="W48" s="7">
        <v>92</v>
      </c>
      <c r="X48" s="7">
        <v>97</v>
      </c>
      <c r="Y48">
        <v>91</v>
      </c>
      <c r="Z48">
        <f t="shared" si="7"/>
        <v>554</v>
      </c>
      <c r="AA48" s="10"/>
      <c r="AB48" s="7">
        <f t="shared" si="8"/>
        <v>554</v>
      </c>
      <c r="AC48" s="4">
        <v>249</v>
      </c>
      <c r="AD48" s="12" t="s">
        <v>252</v>
      </c>
      <c r="AE48" s="12" t="s">
        <v>253</v>
      </c>
      <c r="AF48" s="10" t="s">
        <v>2</v>
      </c>
      <c r="AH48" s="7">
        <v>93</v>
      </c>
      <c r="AI48" s="7">
        <v>95</v>
      </c>
      <c r="AJ48" s="7">
        <v>93</v>
      </c>
      <c r="AK48" s="7">
        <v>92</v>
      </c>
      <c r="AL48" s="7">
        <v>91</v>
      </c>
      <c r="AM48" s="7">
        <v>93</v>
      </c>
      <c r="AN48">
        <f t="shared" si="9"/>
        <v>557</v>
      </c>
      <c r="AO48" s="10"/>
      <c r="AP48" s="7">
        <f t="shared" si="10"/>
        <v>557</v>
      </c>
      <c r="AQ48" s="4">
        <v>216</v>
      </c>
      <c r="AR48" s="12" t="s">
        <v>208</v>
      </c>
      <c r="AS48" s="12" t="s">
        <v>93</v>
      </c>
      <c r="AT48" s="10" t="s">
        <v>1</v>
      </c>
      <c r="AU48">
        <v>1694</v>
      </c>
    </row>
    <row r="49" spans="1:49" ht="14" x14ac:dyDescent="0.3">
      <c r="A49" s="4">
        <v>250</v>
      </c>
      <c r="B49" s="12" t="s">
        <v>254</v>
      </c>
      <c r="C49" s="12" t="s">
        <v>255</v>
      </c>
      <c r="D49" s="10" t="s">
        <v>401</v>
      </c>
      <c r="F49" s="2">
        <v>88</v>
      </c>
      <c r="G49" s="2">
        <v>87</v>
      </c>
      <c r="H49" s="2">
        <v>94</v>
      </c>
      <c r="I49" s="7">
        <v>88</v>
      </c>
      <c r="J49" s="7">
        <v>96</v>
      </c>
      <c r="K49" s="7">
        <v>92</v>
      </c>
      <c r="L49">
        <f t="shared" si="6"/>
        <v>545</v>
      </c>
      <c r="M49" s="10"/>
      <c r="N49" s="7"/>
      <c r="O49" s="4">
        <v>250</v>
      </c>
      <c r="P49" s="12" t="s">
        <v>254</v>
      </c>
      <c r="Q49" s="12" t="s">
        <v>255</v>
      </c>
      <c r="R49" s="10" t="s">
        <v>401</v>
      </c>
      <c r="T49">
        <v>87</v>
      </c>
      <c r="U49">
        <v>90</v>
      </c>
      <c r="V49">
        <v>93</v>
      </c>
      <c r="W49">
        <v>93</v>
      </c>
      <c r="X49">
        <v>94</v>
      </c>
      <c r="Y49">
        <v>88</v>
      </c>
      <c r="Z49">
        <f t="shared" si="7"/>
        <v>545</v>
      </c>
      <c r="AA49" s="10"/>
      <c r="AB49" s="7">
        <f t="shared" si="8"/>
        <v>545</v>
      </c>
      <c r="AC49" s="4">
        <v>250</v>
      </c>
      <c r="AD49" s="12" t="s">
        <v>254</v>
      </c>
      <c r="AE49" s="12" t="s">
        <v>255</v>
      </c>
      <c r="AF49" s="10" t="s">
        <v>401</v>
      </c>
      <c r="AH49">
        <v>91</v>
      </c>
      <c r="AI49">
        <v>88</v>
      </c>
      <c r="AJ49">
        <v>92</v>
      </c>
      <c r="AK49">
        <v>92</v>
      </c>
      <c r="AL49">
        <v>89</v>
      </c>
      <c r="AM49">
        <v>89</v>
      </c>
      <c r="AN49">
        <f t="shared" si="9"/>
        <v>541</v>
      </c>
      <c r="AO49" s="10"/>
      <c r="AP49" s="7">
        <f t="shared" si="10"/>
        <v>541</v>
      </c>
      <c r="AQ49" s="4">
        <v>268</v>
      </c>
      <c r="AR49" s="12" t="s">
        <v>281</v>
      </c>
      <c r="AS49" s="12" t="s">
        <v>282</v>
      </c>
      <c r="AT49" s="10" t="s">
        <v>2</v>
      </c>
      <c r="AU49">
        <v>1693</v>
      </c>
    </row>
    <row r="50" spans="1:49" ht="14" x14ac:dyDescent="0.3">
      <c r="A50" s="4">
        <v>251</v>
      </c>
      <c r="B50" s="12" t="s">
        <v>256</v>
      </c>
      <c r="C50" s="12" t="s">
        <v>257</v>
      </c>
      <c r="D50" s="10" t="s">
        <v>398</v>
      </c>
      <c r="F50" s="2">
        <v>94</v>
      </c>
      <c r="G50" s="60">
        <v>94</v>
      </c>
      <c r="H50" s="2">
        <v>94</v>
      </c>
      <c r="I50" s="7">
        <v>97</v>
      </c>
      <c r="J50" s="7">
        <v>94</v>
      </c>
      <c r="K50" s="7">
        <v>94</v>
      </c>
      <c r="L50">
        <f t="shared" si="6"/>
        <v>567</v>
      </c>
      <c r="M50" s="10"/>
      <c r="N50" s="7"/>
      <c r="O50" s="4">
        <v>251</v>
      </c>
      <c r="P50" s="12" t="s">
        <v>256</v>
      </c>
      <c r="Q50" s="12" t="s">
        <v>257</v>
      </c>
      <c r="R50" s="10" t="s">
        <v>398</v>
      </c>
      <c r="T50">
        <v>95</v>
      </c>
      <c r="U50">
        <v>92</v>
      </c>
      <c r="V50">
        <v>92</v>
      </c>
      <c r="W50">
        <v>95</v>
      </c>
      <c r="X50">
        <v>97</v>
      </c>
      <c r="Y50">
        <v>92</v>
      </c>
      <c r="Z50">
        <f t="shared" si="7"/>
        <v>563</v>
      </c>
      <c r="AA50" s="10"/>
      <c r="AB50" s="7">
        <f t="shared" si="8"/>
        <v>563</v>
      </c>
      <c r="AC50" s="4">
        <v>251</v>
      </c>
      <c r="AD50" s="12" t="s">
        <v>256</v>
      </c>
      <c r="AE50" s="12" t="s">
        <v>257</v>
      </c>
      <c r="AF50" s="10" t="s">
        <v>398</v>
      </c>
      <c r="AH50">
        <v>97</v>
      </c>
      <c r="AI50">
        <v>97</v>
      </c>
      <c r="AJ50">
        <v>94</v>
      </c>
      <c r="AK50">
        <v>92</v>
      </c>
      <c r="AL50">
        <v>94</v>
      </c>
      <c r="AM50">
        <v>97</v>
      </c>
      <c r="AN50">
        <f t="shared" si="9"/>
        <v>571</v>
      </c>
      <c r="AO50" s="10"/>
      <c r="AP50" s="7">
        <f t="shared" si="10"/>
        <v>571</v>
      </c>
      <c r="AQ50" s="4">
        <v>271</v>
      </c>
      <c r="AR50" s="12" t="s">
        <v>285</v>
      </c>
      <c r="AS50" s="12" t="s">
        <v>286</v>
      </c>
      <c r="AT50" s="10" t="s">
        <v>2</v>
      </c>
      <c r="AU50">
        <v>1691</v>
      </c>
    </row>
    <row r="51" spans="1:49" ht="14" x14ac:dyDescent="0.3">
      <c r="A51" s="4">
        <v>252</v>
      </c>
      <c r="B51" s="12" t="s">
        <v>258</v>
      </c>
      <c r="C51" s="12" t="s">
        <v>196</v>
      </c>
      <c r="D51" s="10" t="s">
        <v>399</v>
      </c>
      <c r="F51" s="2">
        <v>96</v>
      </c>
      <c r="G51" s="2">
        <v>98</v>
      </c>
      <c r="H51" s="2">
        <v>95</v>
      </c>
      <c r="I51" s="7">
        <v>99</v>
      </c>
      <c r="J51" s="7">
        <v>96</v>
      </c>
      <c r="K51" s="7">
        <v>95</v>
      </c>
      <c r="L51">
        <f t="shared" si="6"/>
        <v>579</v>
      </c>
      <c r="M51" s="10"/>
      <c r="N51" s="7"/>
      <c r="O51" s="4">
        <v>252</v>
      </c>
      <c r="P51" s="12" t="s">
        <v>258</v>
      </c>
      <c r="Q51" s="12" t="s">
        <v>196</v>
      </c>
      <c r="R51" s="10" t="s">
        <v>399</v>
      </c>
      <c r="T51">
        <v>94</v>
      </c>
      <c r="U51">
        <v>98</v>
      </c>
      <c r="V51">
        <v>97</v>
      </c>
      <c r="W51">
        <v>96</v>
      </c>
      <c r="X51">
        <v>95</v>
      </c>
      <c r="Y51">
        <v>96</v>
      </c>
      <c r="Z51">
        <f t="shared" si="7"/>
        <v>576</v>
      </c>
      <c r="AB51" s="7">
        <f t="shared" si="8"/>
        <v>576</v>
      </c>
      <c r="AC51" s="4">
        <v>252</v>
      </c>
      <c r="AD51" s="12" t="s">
        <v>258</v>
      </c>
      <c r="AE51" s="12" t="s">
        <v>196</v>
      </c>
      <c r="AF51" s="10" t="s">
        <v>399</v>
      </c>
      <c r="AH51">
        <v>95</v>
      </c>
      <c r="AI51">
        <v>99</v>
      </c>
      <c r="AJ51">
        <v>99</v>
      </c>
      <c r="AK51">
        <v>96</v>
      </c>
      <c r="AL51">
        <v>98</v>
      </c>
      <c r="AM51">
        <v>94</v>
      </c>
      <c r="AN51">
        <f t="shared" si="9"/>
        <v>581</v>
      </c>
      <c r="AP51" s="7">
        <f t="shared" si="10"/>
        <v>581</v>
      </c>
      <c r="AQ51" s="4">
        <v>237</v>
      </c>
      <c r="AR51" s="12" t="s">
        <v>236</v>
      </c>
      <c r="AS51" s="12" t="s">
        <v>237</v>
      </c>
      <c r="AT51" s="10" t="s">
        <v>2</v>
      </c>
      <c r="AU51">
        <v>1690</v>
      </c>
    </row>
    <row r="52" spans="1:49" ht="14" x14ac:dyDescent="0.3">
      <c r="A52" s="4">
        <v>253</v>
      </c>
      <c r="B52" s="12" t="s">
        <v>259</v>
      </c>
      <c r="C52" s="12" t="s">
        <v>222</v>
      </c>
      <c r="D52" s="10" t="s">
        <v>398</v>
      </c>
      <c r="F52" s="7">
        <v>96</v>
      </c>
      <c r="G52" s="7">
        <v>97</v>
      </c>
      <c r="H52" s="7">
        <v>95</v>
      </c>
      <c r="I52" s="7">
        <v>97</v>
      </c>
      <c r="J52" s="7">
        <v>97</v>
      </c>
      <c r="K52" s="7">
        <v>98</v>
      </c>
      <c r="L52">
        <f t="shared" si="6"/>
        <v>580</v>
      </c>
      <c r="M52" s="10"/>
      <c r="N52" s="7"/>
      <c r="O52" s="4">
        <v>253</v>
      </c>
      <c r="P52" s="12" t="s">
        <v>259</v>
      </c>
      <c r="Q52" s="12" t="s">
        <v>222</v>
      </c>
      <c r="R52" s="10" t="s">
        <v>398</v>
      </c>
      <c r="T52" s="7">
        <v>97</v>
      </c>
      <c r="U52" s="7">
        <v>96</v>
      </c>
      <c r="V52" s="7">
        <v>97</v>
      </c>
      <c r="W52" s="7">
        <v>99</v>
      </c>
      <c r="X52" s="7">
        <v>99</v>
      </c>
      <c r="Y52" s="7">
        <v>99</v>
      </c>
      <c r="Z52">
        <f t="shared" si="7"/>
        <v>587</v>
      </c>
      <c r="AA52" s="10"/>
      <c r="AB52" s="7">
        <f t="shared" si="8"/>
        <v>587</v>
      </c>
      <c r="AC52" s="4">
        <v>253</v>
      </c>
      <c r="AD52" s="12" t="s">
        <v>259</v>
      </c>
      <c r="AE52" s="12" t="s">
        <v>222</v>
      </c>
      <c r="AF52" s="10" t="s">
        <v>398</v>
      </c>
      <c r="AH52" s="7">
        <v>94</v>
      </c>
      <c r="AI52" s="7">
        <v>100</v>
      </c>
      <c r="AJ52" s="7">
        <v>99</v>
      </c>
      <c r="AK52" s="7">
        <v>98</v>
      </c>
      <c r="AL52" s="7">
        <v>99</v>
      </c>
      <c r="AM52" s="7">
        <v>98</v>
      </c>
      <c r="AN52">
        <f t="shared" si="9"/>
        <v>588</v>
      </c>
      <c r="AO52" s="10"/>
      <c r="AP52" s="7">
        <f t="shared" si="10"/>
        <v>588</v>
      </c>
      <c r="AQ52" s="4">
        <v>260</v>
      </c>
      <c r="AR52" s="12" t="s">
        <v>268</v>
      </c>
      <c r="AS52" s="12" t="s">
        <v>46</v>
      </c>
      <c r="AT52" s="10" t="s">
        <v>398</v>
      </c>
      <c r="AU52">
        <v>1690</v>
      </c>
    </row>
    <row r="53" spans="1:49" ht="14" hidden="1" x14ac:dyDescent="0.3">
      <c r="A53" s="4">
        <v>255</v>
      </c>
      <c r="B53" s="12" t="s">
        <v>261</v>
      </c>
      <c r="C53" s="12" t="s">
        <v>262</v>
      </c>
      <c r="D53" s="10" t="s">
        <v>1</v>
      </c>
      <c r="F53" s="7">
        <v>94</v>
      </c>
      <c r="G53" s="7">
        <v>96</v>
      </c>
      <c r="H53" s="7">
        <v>91</v>
      </c>
      <c r="I53" s="7">
        <v>95</v>
      </c>
      <c r="J53" s="7">
        <v>92</v>
      </c>
      <c r="K53" s="7">
        <v>94</v>
      </c>
      <c r="L53">
        <f t="shared" si="6"/>
        <v>562</v>
      </c>
      <c r="M53" s="10"/>
      <c r="N53" s="7"/>
      <c r="O53" s="4">
        <v>256</v>
      </c>
      <c r="P53" s="14" t="s">
        <v>263</v>
      </c>
      <c r="Q53" s="12" t="s">
        <v>46</v>
      </c>
      <c r="R53" s="10"/>
      <c r="Z53">
        <f t="shared" si="7"/>
        <v>0</v>
      </c>
      <c r="AA53" s="10"/>
      <c r="AB53" s="7">
        <f t="shared" si="8"/>
        <v>0</v>
      </c>
      <c r="AC53" s="4">
        <v>256</v>
      </c>
      <c r="AD53" s="14" t="s">
        <v>263</v>
      </c>
      <c r="AE53" s="12" t="s">
        <v>46</v>
      </c>
      <c r="AF53" s="10"/>
      <c r="AN53">
        <f t="shared" si="9"/>
        <v>0</v>
      </c>
      <c r="AO53" s="10"/>
      <c r="AP53" s="7">
        <f t="shared" si="10"/>
        <v>0</v>
      </c>
      <c r="AQ53" s="4">
        <v>256</v>
      </c>
      <c r="AR53" s="14" t="s">
        <v>263</v>
      </c>
      <c r="AS53" s="12" t="s">
        <v>46</v>
      </c>
      <c r="AT53" s="10"/>
      <c r="AU53">
        <v>562</v>
      </c>
    </row>
    <row r="54" spans="1:49" ht="14" x14ac:dyDescent="0.3">
      <c r="A54" s="4">
        <v>256</v>
      </c>
      <c r="B54" s="14" t="s">
        <v>263</v>
      </c>
      <c r="C54" s="12" t="s">
        <v>46</v>
      </c>
      <c r="D54" s="10"/>
      <c r="L54">
        <f t="shared" si="6"/>
        <v>0</v>
      </c>
      <c r="M54" s="10"/>
      <c r="N54" s="7"/>
      <c r="O54" s="4">
        <v>255</v>
      </c>
      <c r="P54" s="12" t="s">
        <v>261</v>
      </c>
      <c r="Q54" s="12" t="s">
        <v>262</v>
      </c>
      <c r="R54" s="10" t="s">
        <v>1</v>
      </c>
      <c r="T54">
        <v>91</v>
      </c>
      <c r="U54">
        <v>94</v>
      </c>
      <c r="V54">
        <v>95</v>
      </c>
      <c r="W54">
        <v>96</v>
      </c>
      <c r="X54">
        <v>91</v>
      </c>
      <c r="Y54">
        <v>93</v>
      </c>
      <c r="Z54">
        <f t="shared" si="7"/>
        <v>560</v>
      </c>
      <c r="AB54" s="7">
        <f t="shared" si="8"/>
        <v>560</v>
      </c>
      <c r="AC54" s="4">
        <v>255</v>
      </c>
      <c r="AD54" s="12" t="s">
        <v>261</v>
      </c>
      <c r="AE54" s="12" t="s">
        <v>262</v>
      </c>
      <c r="AF54" s="10" t="s">
        <v>1</v>
      </c>
      <c r="AH54">
        <v>92</v>
      </c>
      <c r="AI54">
        <v>96</v>
      </c>
      <c r="AJ54">
        <v>95</v>
      </c>
      <c r="AK54">
        <v>93</v>
      </c>
      <c r="AL54">
        <v>92</v>
      </c>
      <c r="AM54">
        <v>95</v>
      </c>
      <c r="AN54">
        <f t="shared" si="9"/>
        <v>563</v>
      </c>
      <c r="AP54" s="7">
        <f t="shared" si="10"/>
        <v>563</v>
      </c>
      <c r="AQ54" s="4">
        <v>230</v>
      </c>
      <c r="AR54" s="12" t="s">
        <v>228</v>
      </c>
      <c r="AS54" s="12" t="s">
        <v>187</v>
      </c>
      <c r="AT54" s="10" t="s">
        <v>1</v>
      </c>
      <c r="AU54">
        <v>1683</v>
      </c>
    </row>
    <row r="55" spans="1:49" ht="14" x14ac:dyDescent="0.3">
      <c r="A55" s="4">
        <v>257</v>
      </c>
      <c r="B55" s="14" t="s">
        <v>389</v>
      </c>
      <c r="C55" s="12" t="s">
        <v>264</v>
      </c>
      <c r="D55" s="10" t="s">
        <v>398</v>
      </c>
      <c r="F55">
        <v>99</v>
      </c>
      <c r="G55">
        <v>97</v>
      </c>
      <c r="H55">
        <v>99</v>
      </c>
      <c r="I55">
        <v>96</v>
      </c>
      <c r="J55">
        <v>97</v>
      </c>
      <c r="K55">
        <v>99</v>
      </c>
      <c r="L55">
        <f t="shared" si="6"/>
        <v>587</v>
      </c>
      <c r="M55" s="10"/>
      <c r="N55" s="7"/>
      <c r="O55" s="4">
        <v>257</v>
      </c>
      <c r="P55" s="14" t="s">
        <v>389</v>
      </c>
      <c r="Q55" s="12" t="s">
        <v>264</v>
      </c>
      <c r="R55" s="10" t="s">
        <v>398</v>
      </c>
      <c r="S55" s="2"/>
      <c r="T55" s="2">
        <v>97</v>
      </c>
      <c r="U55" s="2">
        <v>98</v>
      </c>
      <c r="V55" s="2">
        <v>97</v>
      </c>
      <c r="W55" s="7">
        <v>99</v>
      </c>
      <c r="X55" s="61">
        <v>99</v>
      </c>
      <c r="Y55" s="61">
        <v>99</v>
      </c>
      <c r="Z55" s="2">
        <f t="shared" si="7"/>
        <v>589</v>
      </c>
      <c r="AA55" s="10">
        <v>99.9</v>
      </c>
      <c r="AB55" s="7">
        <f t="shared" si="8"/>
        <v>688.9</v>
      </c>
      <c r="AC55" s="4">
        <v>257</v>
      </c>
      <c r="AD55" s="14" t="s">
        <v>389</v>
      </c>
      <c r="AE55" s="12" t="s">
        <v>264</v>
      </c>
      <c r="AF55" s="10" t="s">
        <v>398</v>
      </c>
      <c r="AG55" s="2"/>
      <c r="AH55" s="2">
        <v>98</v>
      </c>
      <c r="AI55" s="2">
        <v>100</v>
      </c>
      <c r="AJ55" s="2">
        <v>99</v>
      </c>
      <c r="AK55" s="7">
        <v>100</v>
      </c>
      <c r="AL55" s="61">
        <v>100</v>
      </c>
      <c r="AM55" s="61">
        <v>99</v>
      </c>
      <c r="AN55" s="2">
        <f t="shared" si="9"/>
        <v>596</v>
      </c>
      <c r="AO55" s="10"/>
      <c r="AP55" s="7">
        <f t="shared" si="10"/>
        <v>596</v>
      </c>
      <c r="AQ55" s="4">
        <v>222</v>
      </c>
      <c r="AR55" s="12" t="s">
        <v>216</v>
      </c>
      <c r="AS55" s="12" t="s">
        <v>22</v>
      </c>
      <c r="AT55" s="10" t="s">
        <v>15</v>
      </c>
      <c r="AU55">
        <v>1682</v>
      </c>
    </row>
    <row r="56" spans="1:49" ht="14" x14ac:dyDescent="0.3">
      <c r="A56" s="4">
        <v>258</v>
      </c>
      <c r="B56" s="12" t="s">
        <v>265</v>
      </c>
      <c r="C56" s="12" t="s">
        <v>266</v>
      </c>
      <c r="D56" s="10" t="s">
        <v>399</v>
      </c>
      <c r="F56">
        <v>95</v>
      </c>
      <c r="G56">
        <v>97</v>
      </c>
      <c r="H56">
        <v>98</v>
      </c>
      <c r="I56">
        <v>97</v>
      </c>
      <c r="J56">
        <v>94</v>
      </c>
      <c r="K56">
        <v>97</v>
      </c>
      <c r="L56">
        <f t="shared" si="6"/>
        <v>578</v>
      </c>
      <c r="M56" s="10"/>
      <c r="N56" s="7"/>
      <c r="O56" s="4">
        <v>258</v>
      </c>
      <c r="P56" s="12" t="s">
        <v>265</v>
      </c>
      <c r="Q56" s="12" t="s">
        <v>266</v>
      </c>
      <c r="R56" s="10" t="s">
        <v>399</v>
      </c>
      <c r="T56">
        <v>95</v>
      </c>
      <c r="U56">
        <v>96</v>
      </c>
      <c r="V56">
        <v>96</v>
      </c>
      <c r="W56">
        <v>96</v>
      </c>
      <c r="X56">
        <v>98</v>
      </c>
      <c r="Y56">
        <v>98</v>
      </c>
      <c r="Z56">
        <f t="shared" si="7"/>
        <v>579</v>
      </c>
      <c r="AA56" s="10"/>
      <c r="AB56" s="7">
        <f t="shared" si="8"/>
        <v>579</v>
      </c>
      <c r="AC56" s="4">
        <v>258</v>
      </c>
      <c r="AD56" s="12" t="s">
        <v>265</v>
      </c>
      <c r="AE56" s="12" t="s">
        <v>266</v>
      </c>
      <c r="AF56" s="10" t="s">
        <v>399</v>
      </c>
      <c r="AH56">
        <v>99</v>
      </c>
      <c r="AI56">
        <v>99</v>
      </c>
      <c r="AJ56">
        <v>100</v>
      </c>
      <c r="AK56">
        <v>98</v>
      </c>
      <c r="AL56">
        <v>97</v>
      </c>
      <c r="AM56">
        <v>99</v>
      </c>
      <c r="AN56">
        <f t="shared" si="9"/>
        <v>592</v>
      </c>
      <c r="AO56" s="10"/>
      <c r="AP56" s="7">
        <f t="shared" si="10"/>
        <v>592</v>
      </c>
      <c r="AQ56" s="4">
        <v>207</v>
      </c>
      <c r="AR56" s="12" t="s">
        <v>194</v>
      </c>
      <c r="AS56" s="12" t="s">
        <v>103</v>
      </c>
      <c r="AT56" s="10" t="s">
        <v>398</v>
      </c>
      <c r="AU56">
        <v>1670</v>
      </c>
    </row>
    <row r="57" spans="1:49" ht="14" x14ac:dyDescent="0.3">
      <c r="A57" s="4">
        <v>259</v>
      </c>
      <c r="B57" s="12" t="s">
        <v>267</v>
      </c>
      <c r="C57" s="12" t="s">
        <v>248</v>
      </c>
      <c r="D57" s="10" t="s">
        <v>1</v>
      </c>
      <c r="F57">
        <v>96</v>
      </c>
      <c r="G57">
        <v>92</v>
      </c>
      <c r="H57">
        <v>96</v>
      </c>
      <c r="I57">
        <v>95</v>
      </c>
      <c r="J57">
        <v>99</v>
      </c>
      <c r="K57">
        <v>96</v>
      </c>
      <c r="L57">
        <f t="shared" si="6"/>
        <v>574</v>
      </c>
      <c r="M57" s="10"/>
      <c r="N57" s="7"/>
      <c r="O57" s="4">
        <v>259</v>
      </c>
      <c r="P57" s="12" t="s">
        <v>267</v>
      </c>
      <c r="Q57" s="12" t="s">
        <v>248</v>
      </c>
      <c r="R57" s="10" t="s">
        <v>1</v>
      </c>
      <c r="T57">
        <v>98</v>
      </c>
      <c r="U57">
        <v>98</v>
      </c>
      <c r="V57">
        <v>95</v>
      </c>
      <c r="W57">
        <v>96</v>
      </c>
      <c r="X57">
        <v>97</v>
      </c>
      <c r="Y57">
        <v>100</v>
      </c>
      <c r="Z57">
        <f t="shared" si="7"/>
        <v>584</v>
      </c>
      <c r="AA57" s="10"/>
      <c r="AB57" s="7">
        <f t="shared" si="8"/>
        <v>584</v>
      </c>
      <c r="AC57" s="4">
        <v>259</v>
      </c>
      <c r="AD57" s="12" t="s">
        <v>267</v>
      </c>
      <c r="AE57" s="12" t="s">
        <v>248</v>
      </c>
      <c r="AF57" s="10" t="s">
        <v>1</v>
      </c>
      <c r="AH57">
        <v>98</v>
      </c>
      <c r="AI57">
        <v>96</v>
      </c>
      <c r="AJ57">
        <v>96</v>
      </c>
      <c r="AK57">
        <v>94</v>
      </c>
      <c r="AL57">
        <v>96</v>
      </c>
      <c r="AM57">
        <v>93</v>
      </c>
      <c r="AN57">
        <f t="shared" si="9"/>
        <v>573</v>
      </c>
      <c r="AO57" s="10"/>
      <c r="AP57" s="7">
        <f t="shared" si="10"/>
        <v>573</v>
      </c>
      <c r="AQ57" s="4">
        <v>249</v>
      </c>
      <c r="AR57" s="12" t="s">
        <v>252</v>
      </c>
      <c r="AS57" s="12" t="s">
        <v>253</v>
      </c>
      <c r="AT57" s="10" t="s">
        <v>2</v>
      </c>
      <c r="AU57">
        <v>1658</v>
      </c>
    </row>
    <row r="58" spans="1:49" ht="14" x14ac:dyDescent="0.3">
      <c r="A58" s="4">
        <v>260</v>
      </c>
      <c r="B58" s="12" t="s">
        <v>268</v>
      </c>
      <c r="C58" s="12" t="s">
        <v>269</v>
      </c>
      <c r="D58" s="10" t="s">
        <v>398</v>
      </c>
      <c r="F58">
        <v>90</v>
      </c>
      <c r="G58">
        <v>97</v>
      </c>
      <c r="H58">
        <v>95</v>
      </c>
      <c r="I58">
        <v>96</v>
      </c>
      <c r="J58">
        <v>97</v>
      </c>
      <c r="K58">
        <v>97</v>
      </c>
      <c r="L58">
        <f t="shared" si="6"/>
        <v>572</v>
      </c>
      <c r="M58" s="10"/>
      <c r="N58" s="7"/>
      <c r="O58" s="4">
        <v>260</v>
      </c>
      <c r="P58" s="12" t="s">
        <v>268</v>
      </c>
      <c r="Q58" s="12" t="s">
        <v>46</v>
      </c>
      <c r="R58" s="10" t="s">
        <v>398</v>
      </c>
      <c r="T58">
        <v>92</v>
      </c>
      <c r="U58">
        <v>91</v>
      </c>
      <c r="V58">
        <v>96</v>
      </c>
      <c r="W58">
        <v>96</v>
      </c>
      <c r="X58">
        <v>95</v>
      </c>
      <c r="Y58">
        <v>95</v>
      </c>
      <c r="Z58">
        <f t="shared" si="7"/>
        <v>565</v>
      </c>
      <c r="AA58" s="10"/>
      <c r="AB58" s="7">
        <f t="shared" si="8"/>
        <v>565</v>
      </c>
      <c r="AC58" s="4">
        <v>260</v>
      </c>
      <c r="AD58" s="12" t="s">
        <v>268</v>
      </c>
      <c r="AE58" s="12" t="s">
        <v>46</v>
      </c>
      <c r="AF58" s="10" t="s">
        <v>398</v>
      </c>
      <c r="AH58">
        <v>94</v>
      </c>
      <c r="AI58">
        <v>90</v>
      </c>
      <c r="AJ58">
        <v>90</v>
      </c>
      <c r="AK58">
        <v>96</v>
      </c>
      <c r="AL58">
        <v>92</v>
      </c>
      <c r="AM58">
        <v>91</v>
      </c>
      <c r="AN58">
        <f t="shared" si="9"/>
        <v>553</v>
      </c>
      <c r="AO58" s="10"/>
      <c r="AP58" s="7">
        <f t="shared" si="10"/>
        <v>553</v>
      </c>
      <c r="AQ58" s="4">
        <v>210</v>
      </c>
      <c r="AR58" s="12" t="s">
        <v>197</v>
      </c>
      <c r="AS58" s="12" t="s">
        <v>198</v>
      </c>
      <c r="AT58" s="10" t="s">
        <v>2</v>
      </c>
      <c r="AU58">
        <v>1649</v>
      </c>
    </row>
    <row r="59" spans="1:49" ht="14" x14ac:dyDescent="0.3">
      <c r="A59" s="4">
        <v>261</v>
      </c>
      <c r="B59" s="12" t="s">
        <v>270</v>
      </c>
      <c r="C59" s="12" t="s">
        <v>189</v>
      </c>
      <c r="D59" s="10" t="s">
        <v>0</v>
      </c>
      <c r="F59">
        <v>86</v>
      </c>
      <c r="G59">
        <v>92</v>
      </c>
      <c r="H59">
        <v>92</v>
      </c>
      <c r="I59">
        <v>83</v>
      </c>
      <c r="J59">
        <v>83</v>
      </c>
      <c r="K59">
        <v>90</v>
      </c>
      <c r="L59">
        <f t="shared" si="6"/>
        <v>526</v>
      </c>
      <c r="M59" s="10"/>
      <c r="N59" s="7"/>
      <c r="O59" s="4">
        <v>261</v>
      </c>
      <c r="P59" s="12" t="s">
        <v>270</v>
      </c>
      <c r="Q59" s="12" t="s">
        <v>189</v>
      </c>
      <c r="R59" s="10" t="s">
        <v>0</v>
      </c>
      <c r="T59">
        <v>90</v>
      </c>
      <c r="U59">
        <v>92</v>
      </c>
      <c r="V59">
        <v>91</v>
      </c>
      <c r="W59">
        <v>85</v>
      </c>
      <c r="X59">
        <v>86</v>
      </c>
      <c r="Y59">
        <v>90</v>
      </c>
      <c r="Z59">
        <f t="shared" si="7"/>
        <v>534</v>
      </c>
      <c r="AA59" s="10"/>
      <c r="AB59" s="7">
        <f t="shared" si="8"/>
        <v>534</v>
      </c>
      <c r="AC59" s="4">
        <v>261</v>
      </c>
      <c r="AD59" s="12" t="s">
        <v>270</v>
      </c>
      <c r="AE59" s="12" t="s">
        <v>189</v>
      </c>
      <c r="AF59" s="10" t="s">
        <v>0</v>
      </c>
      <c r="AH59">
        <v>90</v>
      </c>
      <c r="AI59">
        <v>89</v>
      </c>
      <c r="AJ59">
        <v>94</v>
      </c>
      <c r="AK59">
        <v>89</v>
      </c>
      <c r="AL59">
        <v>91</v>
      </c>
      <c r="AM59">
        <v>90</v>
      </c>
      <c r="AN59">
        <f t="shared" si="9"/>
        <v>543</v>
      </c>
      <c r="AO59" s="10"/>
      <c r="AP59" s="7">
        <f t="shared" si="10"/>
        <v>543</v>
      </c>
      <c r="AQ59" s="4">
        <v>250</v>
      </c>
      <c r="AR59" s="12" t="s">
        <v>254</v>
      </c>
      <c r="AS59" s="12" t="s">
        <v>255</v>
      </c>
      <c r="AT59" s="10" t="s">
        <v>401</v>
      </c>
      <c r="AU59">
        <v>1631</v>
      </c>
    </row>
    <row r="60" spans="1:49" ht="14" x14ac:dyDescent="0.3">
      <c r="A60" s="4">
        <v>262</v>
      </c>
      <c r="B60" s="12" t="s">
        <v>271</v>
      </c>
      <c r="C60" s="12" t="s">
        <v>272</v>
      </c>
      <c r="D60" s="10" t="s">
        <v>2</v>
      </c>
      <c r="F60">
        <v>77</v>
      </c>
      <c r="G60">
        <v>81</v>
      </c>
      <c r="H60">
        <v>78</v>
      </c>
      <c r="I60">
        <v>64</v>
      </c>
      <c r="J60">
        <v>84</v>
      </c>
      <c r="K60">
        <v>68</v>
      </c>
      <c r="L60">
        <f t="shared" si="6"/>
        <v>452</v>
      </c>
      <c r="M60" s="10"/>
      <c r="N60" s="7"/>
      <c r="O60" s="4">
        <v>262</v>
      </c>
      <c r="P60" s="12" t="s">
        <v>271</v>
      </c>
      <c r="Q60" s="12" t="s">
        <v>272</v>
      </c>
      <c r="R60" s="10" t="s">
        <v>2</v>
      </c>
      <c r="T60">
        <v>85</v>
      </c>
      <c r="U60">
        <v>76</v>
      </c>
      <c r="V60" s="7">
        <v>68</v>
      </c>
      <c r="W60" s="7">
        <v>82</v>
      </c>
      <c r="X60" s="7">
        <v>65</v>
      </c>
      <c r="Y60" s="7">
        <v>68</v>
      </c>
      <c r="Z60">
        <f t="shared" si="7"/>
        <v>444</v>
      </c>
      <c r="AA60" s="10"/>
      <c r="AB60" s="7">
        <f t="shared" si="8"/>
        <v>444</v>
      </c>
      <c r="AC60" s="4">
        <v>262</v>
      </c>
      <c r="AD60" s="12" t="s">
        <v>271</v>
      </c>
      <c r="AE60" s="12" t="s">
        <v>272</v>
      </c>
      <c r="AF60" s="10" t="s">
        <v>2</v>
      </c>
      <c r="AH60">
        <v>75</v>
      </c>
      <c r="AI60">
        <v>75</v>
      </c>
      <c r="AJ60" s="7">
        <v>71</v>
      </c>
      <c r="AK60" s="7">
        <v>79</v>
      </c>
      <c r="AL60" s="7">
        <v>75</v>
      </c>
      <c r="AM60" s="7">
        <v>81</v>
      </c>
      <c r="AN60">
        <f t="shared" si="9"/>
        <v>456</v>
      </c>
      <c r="AO60" s="10"/>
      <c r="AP60" s="7">
        <f t="shared" si="10"/>
        <v>456</v>
      </c>
      <c r="AQ60" s="4">
        <v>223</v>
      </c>
      <c r="AR60" s="12" t="s">
        <v>217</v>
      </c>
      <c r="AS60" s="12" t="s">
        <v>218</v>
      </c>
      <c r="AT60" s="10" t="s">
        <v>2</v>
      </c>
      <c r="AU60">
        <v>1629</v>
      </c>
    </row>
    <row r="61" spans="1:49" ht="14" x14ac:dyDescent="0.3">
      <c r="A61" s="4">
        <v>202</v>
      </c>
      <c r="B61" s="12" t="s">
        <v>16</v>
      </c>
      <c r="C61" s="12" t="s">
        <v>17</v>
      </c>
      <c r="D61" s="13" t="s">
        <v>8</v>
      </c>
      <c r="F61">
        <v>81</v>
      </c>
      <c r="G61">
        <v>87</v>
      </c>
      <c r="H61">
        <v>84</v>
      </c>
      <c r="I61">
        <v>86</v>
      </c>
      <c r="J61">
        <v>89</v>
      </c>
      <c r="K61">
        <v>87</v>
      </c>
      <c r="L61">
        <f t="shared" si="6"/>
        <v>514</v>
      </c>
      <c r="M61" s="10"/>
      <c r="N61" s="7"/>
      <c r="O61" s="4">
        <v>202</v>
      </c>
      <c r="P61" s="12" t="s">
        <v>16</v>
      </c>
      <c r="Q61" s="12" t="s">
        <v>17</v>
      </c>
      <c r="R61" s="13" t="s">
        <v>8</v>
      </c>
      <c r="T61" s="2">
        <v>87</v>
      </c>
      <c r="U61" s="2">
        <v>83</v>
      </c>
      <c r="V61" s="2">
        <v>86</v>
      </c>
      <c r="W61" s="7">
        <v>87</v>
      </c>
      <c r="X61" s="7">
        <v>80</v>
      </c>
      <c r="Y61" s="7">
        <v>75</v>
      </c>
      <c r="Z61">
        <f t="shared" si="7"/>
        <v>498</v>
      </c>
      <c r="AA61" s="10"/>
      <c r="AB61" s="7">
        <f t="shared" si="8"/>
        <v>498</v>
      </c>
      <c r="AC61" s="4">
        <v>202</v>
      </c>
      <c r="AD61" s="12" t="s">
        <v>16</v>
      </c>
      <c r="AE61" s="12" t="s">
        <v>17</v>
      </c>
      <c r="AF61" s="13" t="s">
        <v>8</v>
      </c>
      <c r="AH61" s="2">
        <v>80</v>
      </c>
      <c r="AI61" s="2">
        <v>87</v>
      </c>
      <c r="AJ61" s="2">
        <v>82</v>
      </c>
      <c r="AK61" s="7">
        <v>88</v>
      </c>
      <c r="AL61" s="7">
        <v>84</v>
      </c>
      <c r="AM61" s="7">
        <v>84</v>
      </c>
      <c r="AN61">
        <f t="shared" si="9"/>
        <v>505</v>
      </c>
      <c r="AO61" s="10"/>
      <c r="AP61" s="7">
        <f t="shared" si="10"/>
        <v>505</v>
      </c>
      <c r="AQ61" s="4">
        <v>217</v>
      </c>
      <c r="AR61" s="14" t="s">
        <v>209</v>
      </c>
      <c r="AS61" s="12" t="s">
        <v>64</v>
      </c>
      <c r="AT61" s="10" t="s">
        <v>2</v>
      </c>
      <c r="AU61">
        <v>1620</v>
      </c>
    </row>
    <row r="62" spans="1:49" ht="16.5" customHeight="1" x14ac:dyDescent="0.3">
      <c r="A62" s="4">
        <v>263</v>
      </c>
      <c r="B62" s="12" t="s">
        <v>273</v>
      </c>
      <c r="C62" s="12" t="s">
        <v>274</v>
      </c>
      <c r="D62" s="10" t="s">
        <v>15</v>
      </c>
      <c r="F62">
        <v>78</v>
      </c>
      <c r="G62">
        <v>73</v>
      </c>
      <c r="H62">
        <v>78</v>
      </c>
      <c r="I62">
        <v>79</v>
      </c>
      <c r="J62">
        <v>81</v>
      </c>
      <c r="K62">
        <v>77</v>
      </c>
      <c r="L62">
        <f t="shared" si="6"/>
        <v>466</v>
      </c>
      <c r="M62" s="10"/>
      <c r="N62" s="7"/>
      <c r="O62" s="4">
        <v>263</v>
      </c>
      <c r="P62" s="12" t="s">
        <v>273</v>
      </c>
      <c r="Q62" s="12" t="s">
        <v>274</v>
      </c>
      <c r="R62" s="10" t="s">
        <v>15</v>
      </c>
      <c r="T62" s="2">
        <v>64</v>
      </c>
      <c r="U62" s="2">
        <v>79</v>
      </c>
      <c r="V62" s="2">
        <v>82</v>
      </c>
      <c r="W62" s="7">
        <v>81</v>
      </c>
      <c r="X62" s="7">
        <v>79</v>
      </c>
      <c r="Y62" s="7">
        <v>76</v>
      </c>
      <c r="Z62">
        <f t="shared" si="7"/>
        <v>461</v>
      </c>
      <c r="AA62" s="10"/>
      <c r="AB62" s="7">
        <f t="shared" si="8"/>
        <v>461</v>
      </c>
      <c r="AC62" s="4">
        <v>263</v>
      </c>
      <c r="AD62" s="12" t="s">
        <v>273</v>
      </c>
      <c r="AE62" s="12" t="s">
        <v>274</v>
      </c>
      <c r="AF62" s="10" t="s">
        <v>15</v>
      </c>
      <c r="AH62" s="7">
        <v>67</v>
      </c>
      <c r="AI62" s="7">
        <v>79</v>
      </c>
      <c r="AJ62" s="7">
        <v>76</v>
      </c>
      <c r="AK62" s="7">
        <v>74</v>
      </c>
      <c r="AL62" s="7">
        <v>69</v>
      </c>
      <c r="AM62" s="7">
        <v>71</v>
      </c>
      <c r="AN62">
        <f t="shared" si="9"/>
        <v>436</v>
      </c>
      <c r="AO62" s="10"/>
      <c r="AP62" s="7">
        <f t="shared" si="10"/>
        <v>436</v>
      </c>
      <c r="AQ62" s="4">
        <v>261</v>
      </c>
      <c r="AR62" s="12" t="s">
        <v>270</v>
      </c>
      <c r="AS62" s="12" t="s">
        <v>189</v>
      </c>
      <c r="AT62" s="10" t="s">
        <v>0</v>
      </c>
      <c r="AU62">
        <v>1603</v>
      </c>
    </row>
    <row r="63" spans="1:49" ht="16.5" customHeight="1" x14ac:dyDescent="0.3">
      <c r="A63" s="4">
        <v>264</v>
      </c>
      <c r="B63" s="12" t="s">
        <v>275</v>
      </c>
      <c r="C63" s="12" t="s">
        <v>276</v>
      </c>
      <c r="D63" s="10" t="s">
        <v>399</v>
      </c>
      <c r="F63">
        <v>94</v>
      </c>
      <c r="G63">
        <v>96</v>
      </c>
      <c r="H63">
        <v>93</v>
      </c>
      <c r="I63">
        <v>98</v>
      </c>
      <c r="J63">
        <v>94</v>
      </c>
      <c r="K63">
        <v>93</v>
      </c>
      <c r="L63">
        <f t="shared" si="6"/>
        <v>568</v>
      </c>
      <c r="N63" s="7"/>
      <c r="O63" s="4">
        <v>264</v>
      </c>
      <c r="P63" s="12" t="s">
        <v>275</v>
      </c>
      <c r="Q63" s="12" t="s">
        <v>276</v>
      </c>
      <c r="R63" s="10" t="s">
        <v>399</v>
      </c>
      <c r="T63" s="7">
        <v>92</v>
      </c>
      <c r="U63" s="7">
        <v>98</v>
      </c>
      <c r="V63" s="7">
        <v>93</v>
      </c>
      <c r="W63" s="7">
        <v>97</v>
      </c>
      <c r="X63" s="7">
        <v>94</v>
      </c>
      <c r="Y63" s="7">
        <v>94</v>
      </c>
      <c r="Z63">
        <f t="shared" si="7"/>
        <v>568</v>
      </c>
      <c r="AA63" s="10"/>
      <c r="AB63" s="7">
        <f t="shared" si="8"/>
        <v>568</v>
      </c>
      <c r="AC63" s="4">
        <v>264</v>
      </c>
      <c r="AD63" s="12" t="s">
        <v>275</v>
      </c>
      <c r="AE63" s="12" t="s">
        <v>276</v>
      </c>
      <c r="AF63" s="10" t="s">
        <v>399</v>
      </c>
      <c r="AH63" s="7">
        <v>98</v>
      </c>
      <c r="AI63" s="7">
        <v>97</v>
      </c>
      <c r="AJ63" s="7">
        <v>95</v>
      </c>
      <c r="AK63" s="7">
        <v>97</v>
      </c>
      <c r="AL63" s="7">
        <v>96</v>
      </c>
      <c r="AM63" s="7">
        <v>97</v>
      </c>
      <c r="AN63">
        <f t="shared" si="9"/>
        <v>580</v>
      </c>
      <c r="AO63" s="10"/>
      <c r="AP63" s="7">
        <f t="shared" si="10"/>
        <v>580</v>
      </c>
      <c r="AQ63" s="4">
        <v>215</v>
      </c>
      <c r="AR63" s="12" t="s">
        <v>205</v>
      </c>
      <c r="AS63" s="12" t="s">
        <v>34</v>
      </c>
      <c r="AT63" s="10" t="s">
        <v>2</v>
      </c>
      <c r="AU63">
        <v>1575</v>
      </c>
    </row>
    <row r="64" spans="1:49" ht="16.5" customHeight="1" x14ac:dyDescent="0.3">
      <c r="A64" s="4">
        <v>265</v>
      </c>
      <c r="B64" s="12" t="s">
        <v>277</v>
      </c>
      <c r="C64" s="12" t="s">
        <v>193</v>
      </c>
      <c r="D64" s="10" t="s">
        <v>399</v>
      </c>
      <c r="F64">
        <v>95</v>
      </c>
      <c r="G64">
        <v>97</v>
      </c>
      <c r="H64">
        <v>98</v>
      </c>
      <c r="I64">
        <v>95</v>
      </c>
      <c r="J64">
        <v>96</v>
      </c>
      <c r="K64">
        <v>98</v>
      </c>
      <c r="L64">
        <f t="shared" si="6"/>
        <v>579</v>
      </c>
      <c r="N64" s="7"/>
      <c r="O64" s="4">
        <v>265</v>
      </c>
      <c r="P64" s="12" t="s">
        <v>277</v>
      </c>
      <c r="Q64" s="12" t="s">
        <v>193</v>
      </c>
      <c r="R64" s="10" t="s">
        <v>399</v>
      </c>
      <c r="T64">
        <v>99</v>
      </c>
      <c r="U64">
        <v>97</v>
      </c>
      <c r="V64">
        <v>98</v>
      </c>
      <c r="W64">
        <v>97</v>
      </c>
      <c r="X64">
        <v>97</v>
      </c>
      <c r="Y64">
        <v>97</v>
      </c>
      <c r="Z64">
        <f t="shared" si="7"/>
        <v>585</v>
      </c>
      <c r="AA64" s="10"/>
      <c r="AB64" s="7">
        <f t="shared" si="8"/>
        <v>585</v>
      </c>
      <c r="AC64" s="4">
        <v>265</v>
      </c>
      <c r="AD64" s="12" t="s">
        <v>277</v>
      </c>
      <c r="AE64" s="12" t="s">
        <v>193</v>
      </c>
      <c r="AF64" s="10" t="s">
        <v>399</v>
      </c>
      <c r="AH64">
        <v>95</v>
      </c>
      <c r="AI64">
        <v>95</v>
      </c>
      <c r="AJ64">
        <v>99</v>
      </c>
      <c r="AK64">
        <v>97</v>
      </c>
      <c r="AL64">
        <v>98</v>
      </c>
      <c r="AM64">
        <v>97</v>
      </c>
      <c r="AN64">
        <f t="shared" si="9"/>
        <v>581</v>
      </c>
      <c r="AO64" s="10"/>
      <c r="AP64" s="7">
        <f t="shared" si="10"/>
        <v>581</v>
      </c>
      <c r="AQ64" s="4">
        <v>272</v>
      </c>
      <c r="AR64" s="12" t="s">
        <v>287</v>
      </c>
      <c r="AS64" s="12" t="s">
        <v>20</v>
      </c>
      <c r="AT64" s="10" t="s">
        <v>8</v>
      </c>
      <c r="AU64">
        <v>1555</v>
      </c>
      <c r="AW64" t="s">
        <v>466</v>
      </c>
    </row>
    <row r="65" spans="1:47" ht="16.5" customHeight="1" x14ac:dyDescent="0.3">
      <c r="A65" s="4">
        <v>266</v>
      </c>
      <c r="B65" s="12" t="s">
        <v>278</v>
      </c>
      <c r="C65" s="12" t="s">
        <v>279</v>
      </c>
      <c r="D65" s="10" t="s">
        <v>398</v>
      </c>
      <c r="F65">
        <v>97</v>
      </c>
      <c r="G65">
        <v>98</v>
      </c>
      <c r="H65">
        <v>94</v>
      </c>
      <c r="I65">
        <v>95</v>
      </c>
      <c r="J65">
        <v>96</v>
      </c>
      <c r="K65">
        <v>97</v>
      </c>
      <c r="L65">
        <f t="shared" si="6"/>
        <v>577</v>
      </c>
      <c r="N65" s="7"/>
      <c r="O65" s="4">
        <v>266</v>
      </c>
      <c r="P65" s="12" t="s">
        <v>278</v>
      </c>
      <c r="Q65" s="12" t="s">
        <v>279</v>
      </c>
      <c r="R65" s="10" t="s">
        <v>398</v>
      </c>
      <c r="T65">
        <v>95</v>
      </c>
      <c r="U65">
        <v>96</v>
      </c>
      <c r="V65">
        <v>97</v>
      </c>
      <c r="W65">
        <v>96</v>
      </c>
      <c r="X65">
        <v>99</v>
      </c>
      <c r="Y65">
        <v>98</v>
      </c>
      <c r="Z65">
        <f t="shared" si="7"/>
        <v>581</v>
      </c>
      <c r="AA65" s="10"/>
      <c r="AB65" s="7">
        <f t="shared" si="8"/>
        <v>581</v>
      </c>
      <c r="AC65" s="4">
        <v>266</v>
      </c>
      <c r="AD65" s="12" t="s">
        <v>278</v>
      </c>
      <c r="AE65" s="12" t="s">
        <v>279</v>
      </c>
      <c r="AF65" s="10" t="s">
        <v>398</v>
      </c>
      <c r="AH65">
        <v>99</v>
      </c>
      <c r="AI65">
        <v>96</v>
      </c>
      <c r="AJ65">
        <v>95</v>
      </c>
      <c r="AK65">
        <v>95</v>
      </c>
      <c r="AL65">
        <v>97</v>
      </c>
      <c r="AM65">
        <v>99</v>
      </c>
      <c r="AN65">
        <f t="shared" si="9"/>
        <v>581</v>
      </c>
      <c r="AO65" s="10"/>
      <c r="AP65" s="7">
        <f t="shared" si="10"/>
        <v>581</v>
      </c>
      <c r="AQ65" s="4">
        <v>202</v>
      </c>
      <c r="AR65" s="12" t="s">
        <v>16</v>
      </c>
      <c r="AS65" s="12" t="s">
        <v>17</v>
      </c>
      <c r="AT65" s="13" t="s">
        <v>8</v>
      </c>
      <c r="AU65">
        <v>1517</v>
      </c>
    </row>
    <row r="66" spans="1:47" ht="16.5" customHeight="1" x14ac:dyDescent="0.3">
      <c r="A66" s="4">
        <v>267</v>
      </c>
      <c r="B66" s="12" t="s">
        <v>280</v>
      </c>
      <c r="C66" s="12" t="s">
        <v>262</v>
      </c>
      <c r="D66" s="10" t="s">
        <v>398</v>
      </c>
      <c r="F66">
        <v>98</v>
      </c>
      <c r="G66">
        <v>97</v>
      </c>
      <c r="H66">
        <v>98</v>
      </c>
      <c r="I66">
        <v>97</v>
      </c>
      <c r="J66">
        <v>98</v>
      </c>
      <c r="K66">
        <v>97</v>
      </c>
      <c r="L66">
        <f t="shared" si="6"/>
        <v>585</v>
      </c>
      <c r="N66" s="7"/>
      <c r="O66" s="4">
        <v>267</v>
      </c>
      <c r="P66" s="12" t="s">
        <v>280</v>
      </c>
      <c r="Q66" s="12" t="s">
        <v>262</v>
      </c>
      <c r="R66" s="10" t="s">
        <v>398</v>
      </c>
      <c r="T66">
        <v>97</v>
      </c>
      <c r="U66">
        <v>99</v>
      </c>
      <c r="V66">
        <v>98</v>
      </c>
      <c r="W66">
        <v>99</v>
      </c>
      <c r="X66">
        <v>96</v>
      </c>
      <c r="Y66">
        <v>99</v>
      </c>
      <c r="Z66">
        <f t="shared" si="7"/>
        <v>588</v>
      </c>
      <c r="AB66" s="7">
        <f t="shared" si="8"/>
        <v>588</v>
      </c>
      <c r="AC66" s="4">
        <v>267</v>
      </c>
      <c r="AD66" s="12" t="s">
        <v>280</v>
      </c>
      <c r="AE66" s="12" t="s">
        <v>262</v>
      </c>
      <c r="AF66" s="10" t="s">
        <v>398</v>
      </c>
      <c r="AH66">
        <v>98</v>
      </c>
      <c r="AI66">
        <v>100</v>
      </c>
      <c r="AJ66">
        <v>99</v>
      </c>
      <c r="AK66">
        <v>97</v>
      </c>
      <c r="AL66">
        <v>100</v>
      </c>
      <c r="AM66">
        <v>99</v>
      </c>
      <c r="AN66">
        <f t="shared" si="9"/>
        <v>593</v>
      </c>
      <c r="AP66" s="7">
        <f t="shared" si="10"/>
        <v>593</v>
      </c>
      <c r="AQ66" s="4">
        <v>246</v>
      </c>
      <c r="AR66" s="12" t="s">
        <v>162</v>
      </c>
      <c r="AS66" s="12" t="s">
        <v>248</v>
      </c>
      <c r="AT66" s="10" t="s">
        <v>398</v>
      </c>
      <c r="AU66">
        <v>1469</v>
      </c>
    </row>
    <row r="67" spans="1:47" ht="16.5" customHeight="1" x14ac:dyDescent="0.3">
      <c r="A67" s="4">
        <v>268</v>
      </c>
      <c r="B67" s="12" t="s">
        <v>281</v>
      </c>
      <c r="C67" s="12" t="s">
        <v>282</v>
      </c>
      <c r="D67" s="10" t="s">
        <v>2</v>
      </c>
      <c r="F67">
        <v>94</v>
      </c>
      <c r="G67">
        <v>94</v>
      </c>
      <c r="H67">
        <v>94</v>
      </c>
      <c r="I67">
        <v>97</v>
      </c>
      <c r="J67">
        <v>93</v>
      </c>
      <c r="K67">
        <v>90</v>
      </c>
      <c r="L67">
        <f t="shared" si="6"/>
        <v>562</v>
      </c>
      <c r="N67" s="7"/>
      <c r="O67" s="4">
        <v>268</v>
      </c>
      <c r="P67" s="12" t="s">
        <v>281</v>
      </c>
      <c r="Q67" s="12" t="s">
        <v>282</v>
      </c>
      <c r="R67" s="10" t="s">
        <v>2</v>
      </c>
      <c r="T67">
        <v>97</v>
      </c>
      <c r="U67">
        <v>93</v>
      </c>
      <c r="V67">
        <v>95</v>
      </c>
      <c r="W67">
        <v>94</v>
      </c>
      <c r="X67">
        <v>95</v>
      </c>
      <c r="Y67">
        <v>94</v>
      </c>
      <c r="Z67">
        <f t="shared" si="7"/>
        <v>568</v>
      </c>
      <c r="AA67" s="10"/>
      <c r="AB67" s="7">
        <f t="shared" si="8"/>
        <v>568</v>
      </c>
      <c r="AC67" s="4">
        <v>268</v>
      </c>
      <c r="AD67" s="12" t="s">
        <v>281</v>
      </c>
      <c r="AE67" s="12" t="s">
        <v>282</v>
      </c>
      <c r="AF67" s="10" t="s">
        <v>2</v>
      </c>
      <c r="AH67">
        <v>92</v>
      </c>
      <c r="AI67">
        <v>95</v>
      </c>
      <c r="AJ67">
        <v>95</v>
      </c>
      <c r="AK67">
        <v>95</v>
      </c>
      <c r="AL67">
        <v>92</v>
      </c>
      <c r="AM67">
        <v>94</v>
      </c>
      <c r="AN67">
        <f t="shared" si="9"/>
        <v>563</v>
      </c>
      <c r="AO67" s="10"/>
      <c r="AP67" s="7">
        <f t="shared" si="10"/>
        <v>563</v>
      </c>
      <c r="AQ67" s="4">
        <v>263</v>
      </c>
      <c r="AR67" s="12" t="s">
        <v>273</v>
      </c>
      <c r="AS67" s="12" t="s">
        <v>274</v>
      </c>
      <c r="AT67" s="10" t="s">
        <v>15</v>
      </c>
      <c r="AU67">
        <v>1363</v>
      </c>
    </row>
    <row r="68" spans="1:47" ht="16.5" customHeight="1" x14ac:dyDescent="0.3">
      <c r="A68" s="4">
        <v>270</v>
      </c>
      <c r="B68" s="12" t="s">
        <v>283</v>
      </c>
      <c r="C68" s="12" t="s">
        <v>284</v>
      </c>
      <c r="D68" s="10" t="s">
        <v>1</v>
      </c>
      <c r="F68">
        <v>94</v>
      </c>
      <c r="G68">
        <v>95</v>
      </c>
      <c r="H68">
        <v>94</v>
      </c>
      <c r="I68">
        <v>96</v>
      </c>
      <c r="J68">
        <v>99</v>
      </c>
      <c r="K68">
        <v>91</v>
      </c>
      <c r="L68">
        <f t="shared" si="6"/>
        <v>569</v>
      </c>
      <c r="N68" s="7"/>
      <c r="O68" s="4">
        <v>270</v>
      </c>
      <c r="P68" s="12" t="s">
        <v>283</v>
      </c>
      <c r="Q68" s="12" t="s">
        <v>284</v>
      </c>
      <c r="R68" s="10" t="s">
        <v>1</v>
      </c>
      <c r="T68">
        <v>95</v>
      </c>
      <c r="U68">
        <v>95</v>
      </c>
      <c r="V68">
        <v>98</v>
      </c>
      <c r="W68">
        <v>98</v>
      </c>
      <c r="X68">
        <v>96</v>
      </c>
      <c r="Y68">
        <v>99</v>
      </c>
      <c r="Z68">
        <f t="shared" si="7"/>
        <v>581</v>
      </c>
      <c r="AA68" s="10"/>
      <c r="AB68" s="7">
        <f t="shared" si="8"/>
        <v>581</v>
      </c>
      <c r="AC68" s="4">
        <v>270</v>
      </c>
      <c r="AD68" s="12" t="s">
        <v>283</v>
      </c>
      <c r="AE68" s="12" t="s">
        <v>284</v>
      </c>
      <c r="AF68" s="10" t="s">
        <v>1</v>
      </c>
      <c r="AH68">
        <v>98</v>
      </c>
      <c r="AI68">
        <v>99</v>
      </c>
      <c r="AJ68">
        <v>98</v>
      </c>
      <c r="AK68">
        <v>100</v>
      </c>
      <c r="AL68">
        <v>99</v>
      </c>
      <c r="AM68">
        <v>99</v>
      </c>
      <c r="AN68">
        <f t="shared" si="9"/>
        <v>593</v>
      </c>
      <c r="AO68" s="10"/>
      <c r="AP68" s="7">
        <f t="shared" si="10"/>
        <v>593</v>
      </c>
      <c r="AQ68" s="4">
        <v>262</v>
      </c>
      <c r="AR68" s="12" t="s">
        <v>271</v>
      </c>
      <c r="AS68" s="12" t="s">
        <v>272</v>
      </c>
      <c r="AT68" s="10" t="s">
        <v>2</v>
      </c>
      <c r="AU68">
        <v>1352</v>
      </c>
    </row>
    <row r="69" spans="1:47" ht="16.5" customHeight="1" x14ac:dyDescent="0.3">
      <c r="A69" s="4">
        <v>271</v>
      </c>
      <c r="B69" s="12" t="s">
        <v>285</v>
      </c>
      <c r="C69" s="12" t="s">
        <v>286</v>
      </c>
      <c r="D69" s="10" t="s">
        <v>2</v>
      </c>
      <c r="F69">
        <v>94</v>
      </c>
      <c r="G69">
        <v>95</v>
      </c>
      <c r="H69">
        <v>93</v>
      </c>
      <c r="I69">
        <v>97</v>
      </c>
      <c r="J69">
        <v>92</v>
      </c>
      <c r="K69">
        <v>93</v>
      </c>
      <c r="L69">
        <f t="shared" si="6"/>
        <v>564</v>
      </c>
      <c r="N69" s="7"/>
      <c r="O69" s="4">
        <v>271</v>
      </c>
      <c r="P69" s="12" t="s">
        <v>285</v>
      </c>
      <c r="Q69" s="12" t="s">
        <v>286</v>
      </c>
      <c r="R69" s="10" t="s">
        <v>2</v>
      </c>
      <c r="T69">
        <v>94</v>
      </c>
      <c r="U69">
        <v>96</v>
      </c>
      <c r="V69">
        <v>93</v>
      </c>
      <c r="W69">
        <v>95</v>
      </c>
      <c r="X69">
        <v>94</v>
      </c>
      <c r="Y69">
        <v>93</v>
      </c>
      <c r="Z69">
        <f t="shared" si="7"/>
        <v>565</v>
      </c>
      <c r="AA69" s="10"/>
      <c r="AB69" s="7">
        <f t="shared" si="8"/>
        <v>565</v>
      </c>
      <c r="AC69" s="4">
        <v>271</v>
      </c>
      <c r="AD69" s="12" t="s">
        <v>285</v>
      </c>
      <c r="AE69" s="12" t="s">
        <v>286</v>
      </c>
      <c r="AF69" s="10" t="s">
        <v>2</v>
      </c>
      <c r="AH69">
        <v>96</v>
      </c>
      <c r="AI69">
        <v>97</v>
      </c>
      <c r="AJ69">
        <v>92</v>
      </c>
      <c r="AK69">
        <v>95</v>
      </c>
      <c r="AL69">
        <v>90</v>
      </c>
      <c r="AM69">
        <v>92</v>
      </c>
      <c r="AN69">
        <f t="shared" si="9"/>
        <v>562</v>
      </c>
      <c r="AO69" s="10"/>
      <c r="AP69" s="7">
        <f t="shared" si="10"/>
        <v>562</v>
      </c>
      <c r="AQ69" s="10">
        <v>236</v>
      </c>
      <c r="AR69" s="12" t="s">
        <v>440</v>
      </c>
      <c r="AS69" s="12" t="s">
        <v>46</v>
      </c>
      <c r="AT69" s="56" t="s">
        <v>15</v>
      </c>
      <c r="AU69">
        <v>1153</v>
      </c>
    </row>
    <row r="70" spans="1:47" ht="16.5" customHeight="1" x14ac:dyDescent="0.3">
      <c r="A70" s="4">
        <v>272</v>
      </c>
      <c r="B70" s="12" t="s">
        <v>287</v>
      </c>
      <c r="C70" s="12" t="s">
        <v>20</v>
      </c>
      <c r="D70" s="10" t="s">
        <v>8</v>
      </c>
      <c r="F70">
        <v>84</v>
      </c>
      <c r="G70">
        <v>81</v>
      </c>
      <c r="H70">
        <v>85</v>
      </c>
      <c r="I70">
        <v>92</v>
      </c>
      <c r="J70">
        <v>87</v>
      </c>
      <c r="K70">
        <v>91</v>
      </c>
      <c r="L70">
        <f t="shared" si="6"/>
        <v>520</v>
      </c>
      <c r="N70" s="7"/>
      <c r="O70" s="4">
        <v>272</v>
      </c>
      <c r="P70" s="12" t="s">
        <v>287</v>
      </c>
      <c r="Q70" s="12" t="s">
        <v>20</v>
      </c>
      <c r="R70" s="10" t="s">
        <v>8</v>
      </c>
      <c r="T70">
        <v>85</v>
      </c>
      <c r="U70">
        <v>88</v>
      </c>
      <c r="V70">
        <v>79</v>
      </c>
      <c r="W70">
        <v>92</v>
      </c>
      <c r="X70">
        <v>84</v>
      </c>
      <c r="Y70">
        <v>88</v>
      </c>
      <c r="Z70">
        <f>SUM(T70:Y70)</f>
        <v>516</v>
      </c>
      <c r="AA70" s="10"/>
      <c r="AB70" s="7">
        <f>Z70+AA70</f>
        <v>516</v>
      </c>
      <c r="AC70" s="4">
        <v>272</v>
      </c>
      <c r="AD70" s="12" t="s">
        <v>287</v>
      </c>
      <c r="AE70" s="12" t="s">
        <v>20</v>
      </c>
      <c r="AF70" s="10" t="s">
        <v>8</v>
      </c>
      <c r="AH70">
        <v>89</v>
      </c>
      <c r="AI70">
        <v>91</v>
      </c>
      <c r="AJ70">
        <v>89</v>
      </c>
      <c r="AK70">
        <v>85</v>
      </c>
      <c r="AL70">
        <v>80</v>
      </c>
      <c r="AM70">
        <v>85</v>
      </c>
      <c r="AN70">
        <f>SUM(AH70:AM70)</f>
        <v>519</v>
      </c>
      <c r="AO70" s="10"/>
      <c r="AP70" s="7">
        <f>AN70+AO70</f>
        <v>519</v>
      </c>
      <c r="AQ70" s="4">
        <v>247</v>
      </c>
      <c r="AR70" s="12" t="s">
        <v>249</v>
      </c>
      <c r="AS70" s="12" t="s">
        <v>22</v>
      </c>
      <c r="AT70" s="10" t="s">
        <v>399</v>
      </c>
      <c r="AU70">
        <v>1128</v>
      </c>
    </row>
    <row r="71" spans="1:47" ht="14" x14ac:dyDescent="0.3">
      <c r="A71" s="4">
        <v>273</v>
      </c>
      <c r="B71" s="12" t="s">
        <v>288</v>
      </c>
      <c r="C71" s="12" t="s">
        <v>24</v>
      </c>
      <c r="D71" s="10" t="s">
        <v>399</v>
      </c>
      <c r="F71">
        <v>97</v>
      </c>
      <c r="G71">
        <v>97</v>
      </c>
      <c r="H71">
        <v>96</v>
      </c>
      <c r="I71">
        <v>99</v>
      </c>
      <c r="J71">
        <v>94</v>
      </c>
      <c r="K71">
        <v>98</v>
      </c>
      <c r="L71">
        <f t="shared" si="6"/>
        <v>581</v>
      </c>
      <c r="N71" s="7"/>
      <c r="O71" s="4">
        <v>273</v>
      </c>
      <c r="P71" s="12" t="s">
        <v>288</v>
      </c>
      <c r="Q71" s="12" t="s">
        <v>24</v>
      </c>
      <c r="R71" s="10" t="s">
        <v>399</v>
      </c>
      <c r="T71">
        <v>95</v>
      </c>
      <c r="U71">
        <v>95</v>
      </c>
      <c r="V71">
        <v>95</v>
      </c>
      <c r="W71">
        <v>96</v>
      </c>
      <c r="X71">
        <v>97</v>
      </c>
      <c r="Y71">
        <v>97</v>
      </c>
      <c r="Z71">
        <f>SUM(T71:Y71)</f>
        <v>575</v>
      </c>
      <c r="AA71" s="10"/>
      <c r="AB71" s="7">
        <f>Z71+AA71</f>
        <v>575</v>
      </c>
      <c r="AC71" s="4">
        <v>273</v>
      </c>
      <c r="AD71" s="12" t="s">
        <v>288</v>
      </c>
      <c r="AE71" s="12" t="s">
        <v>24</v>
      </c>
      <c r="AF71" s="10" t="s">
        <v>399</v>
      </c>
      <c r="AH71">
        <v>99</v>
      </c>
      <c r="AI71">
        <v>95</v>
      </c>
      <c r="AJ71">
        <v>98</v>
      </c>
      <c r="AK71">
        <v>98</v>
      </c>
      <c r="AL71">
        <v>96</v>
      </c>
      <c r="AM71">
        <v>99</v>
      </c>
      <c r="AN71">
        <f>SUM(AH71:AM71)</f>
        <v>585</v>
      </c>
      <c r="AO71" s="10"/>
      <c r="AP71" s="7">
        <f>AN71+AO71</f>
        <v>585</v>
      </c>
      <c r="AQ71" s="4">
        <v>255</v>
      </c>
      <c r="AR71" s="12" t="s">
        <v>261</v>
      </c>
      <c r="AS71" s="12" t="s">
        <v>262</v>
      </c>
      <c r="AT71" s="10" t="s">
        <v>1</v>
      </c>
      <c r="AU71">
        <v>1123</v>
      </c>
    </row>
    <row r="73" spans="1:47" ht="25" x14ac:dyDescent="0.5"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</row>
    <row r="74" spans="1:47" ht="25" x14ac:dyDescent="0.5">
      <c r="A74" s="104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</row>
    <row r="75" spans="1:47" ht="20" x14ac:dyDescent="0.4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</row>
    <row r="76" spans="1:47" ht="19.5" customHeight="1" x14ac:dyDescent="0.4">
      <c r="A76" s="103"/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44"/>
      <c r="AD76" s="5"/>
      <c r="AE76" s="5"/>
      <c r="AF76" s="5"/>
      <c r="AH76" s="3"/>
      <c r="AI76" s="3"/>
      <c r="AJ76" s="3"/>
      <c r="AK76" s="3"/>
      <c r="AL76" s="3"/>
      <c r="AM76" s="3"/>
      <c r="AN76" s="47"/>
      <c r="AO76" s="47"/>
      <c r="AP76" s="47"/>
    </row>
    <row r="77" spans="1:47" ht="14" x14ac:dyDescent="0.3">
      <c r="AC77" s="4"/>
      <c r="AD77" s="14"/>
      <c r="AE77" s="12"/>
      <c r="AF77" s="10"/>
      <c r="AG77" s="2"/>
      <c r="AH77" s="2"/>
      <c r="AI77" s="2"/>
      <c r="AJ77" s="2"/>
      <c r="AK77" s="7"/>
      <c r="AL77" s="61"/>
      <c r="AM77" s="61"/>
      <c r="AN77" s="2"/>
      <c r="AO77" s="10"/>
      <c r="AP77" s="7"/>
    </row>
    <row r="78" spans="1:47" ht="14" x14ac:dyDescent="0.3">
      <c r="A78" s="44"/>
      <c r="B78" s="105"/>
      <c r="C78" s="105"/>
      <c r="D78" s="5"/>
      <c r="F78" s="3"/>
      <c r="G78" s="3"/>
      <c r="H78" s="3"/>
      <c r="I78" s="3"/>
      <c r="J78" s="3"/>
      <c r="K78" s="3"/>
      <c r="L78" s="47"/>
      <c r="M78" s="47"/>
      <c r="N78" s="47"/>
      <c r="O78" s="44"/>
      <c r="P78" s="5"/>
      <c r="Q78" s="5"/>
      <c r="R78" s="5"/>
      <c r="T78" s="3"/>
      <c r="U78" s="3"/>
      <c r="V78" s="3"/>
      <c r="W78" s="3"/>
      <c r="X78" s="3"/>
      <c r="Y78" s="3"/>
      <c r="Z78" s="47"/>
      <c r="AA78" s="47"/>
      <c r="AB78" s="47"/>
      <c r="AC78" s="4"/>
      <c r="AD78" s="12"/>
      <c r="AE78" s="12"/>
      <c r="AF78" s="10"/>
      <c r="AP78" s="7"/>
    </row>
    <row r="79" spans="1:47" ht="14" x14ac:dyDescent="0.3">
      <c r="A79" s="4"/>
      <c r="B79" s="12"/>
      <c r="C79" s="12"/>
      <c r="D79" s="10"/>
      <c r="M79" s="10"/>
      <c r="N79" s="7"/>
      <c r="O79" s="4"/>
      <c r="P79" s="12"/>
      <c r="Q79" s="12"/>
      <c r="R79" s="10"/>
      <c r="S79" s="2"/>
      <c r="AA79" s="81"/>
      <c r="AB79" s="82"/>
      <c r="AC79" s="4"/>
      <c r="AD79" s="12"/>
      <c r="AE79" s="12"/>
      <c r="AF79" s="10"/>
      <c r="AO79" s="10"/>
      <c r="AP79" s="7"/>
    </row>
    <row r="80" spans="1:47" ht="14" x14ac:dyDescent="0.3">
      <c r="A80" s="4"/>
      <c r="B80" s="12"/>
      <c r="C80" s="12"/>
      <c r="D80" s="10"/>
      <c r="M80" s="10"/>
      <c r="N80" s="7"/>
      <c r="O80" s="4"/>
      <c r="P80" s="12"/>
      <c r="Q80" s="12"/>
      <c r="R80" s="10"/>
      <c r="AA80" s="10"/>
      <c r="AB80" s="7"/>
      <c r="AC80" s="4"/>
      <c r="AD80" s="12"/>
      <c r="AE80" s="12"/>
      <c r="AF80" s="10"/>
      <c r="AO80" s="10"/>
      <c r="AP80" s="7"/>
    </row>
    <row r="81" spans="1:42" ht="14" x14ac:dyDescent="0.3">
      <c r="A81" s="4"/>
      <c r="B81" s="12"/>
      <c r="C81" s="12"/>
      <c r="D81" s="10"/>
      <c r="M81" s="10"/>
      <c r="N81" s="7"/>
      <c r="O81" s="4"/>
      <c r="P81" s="12"/>
      <c r="Q81" s="12"/>
      <c r="R81" s="10"/>
      <c r="W81" s="7"/>
      <c r="X81" s="61"/>
      <c r="Y81" s="61"/>
      <c r="AA81" s="83"/>
      <c r="AB81" s="82"/>
      <c r="AC81" s="4"/>
      <c r="AD81" s="12"/>
      <c r="AE81" s="12"/>
      <c r="AF81" s="10"/>
      <c r="AO81" s="10"/>
      <c r="AP81" s="7"/>
    </row>
    <row r="82" spans="1:42" ht="14" x14ac:dyDescent="0.3">
      <c r="A82" s="4"/>
      <c r="B82" s="14"/>
      <c r="C82" s="12"/>
      <c r="D82" s="10"/>
      <c r="M82" s="10"/>
      <c r="N82" s="7"/>
      <c r="O82" s="4"/>
      <c r="P82" s="12"/>
      <c r="Q82" s="12"/>
      <c r="R82" s="10"/>
      <c r="AA82" s="81"/>
      <c r="AB82" s="82"/>
      <c r="AC82" s="4"/>
      <c r="AD82" s="12"/>
      <c r="AE82" s="12"/>
      <c r="AF82" s="10"/>
      <c r="AG82" s="2"/>
      <c r="AH82" s="2"/>
      <c r="AI82" s="2"/>
      <c r="AJ82" s="2"/>
      <c r="AK82" s="7"/>
      <c r="AL82" s="7"/>
      <c r="AM82" s="7"/>
      <c r="AN82" s="2"/>
      <c r="AO82" s="81"/>
      <c r="AP82" s="91"/>
    </row>
    <row r="83" spans="1:42" ht="14" x14ac:dyDescent="0.3">
      <c r="A83" s="4"/>
      <c r="B83" s="12"/>
      <c r="C83" s="12"/>
      <c r="D83" s="10"/>
      <c r="G83" s="63"/>
      <c r="I83" s="9"/>
      <c r="J83" s="9"/>
      <c r="K83" s="9"/>
      <c r="M83" s="8"/>
      <c r="N83" s="7"/>
      <c r="O83" s="4"/>
      <c r="P83" s="12"/>
      <c r="Q83" s="12"/>
      <c r="R83" s="10"/>
      <c r="AA83" s="10"/>
      <c r="AB83" s="7"/>
      <c r="AC83" s="4"/>
      <c r="AD83" s="12"/>
      <c r="AE83" s="12"/>
      <c r="AF83" s="10"/>
      <c r="AH83" s="7"/>
      <c r="AI83" s="7"/>
      <c r="AJ83" s="7"/>
      <c r="AK83" s="7"/>
      <c r="AL83" s="7"/>
      <c r="AM83" s="7"/>
      <c r="AO83" s="10"/>
      <c r="AP83" s="7"/>
    </row>
    <row r="84" spans="1:42" ht="14.5" thickBot="1" x14ac:dyDescent="0.35">
      <c r="A84" s="4"/>
      <c r="B84" s="12"/>
      <c r="C84" s="12"/>
      <c r="D84" s="10"/>
      <c r="M84" s="8"/>
      <c r="N84" s="7"/>
      <c r="O84" s="4"/>
      <c r="P84" s="12"/>
      <c r="Q84" s="12"/>
      <c r="R84" s="10"/>
      <c r="S84" s="2"/>
      <c r="T84" s="2"/>
      <c r="U84" s="2"/>
      <c r="V84" s="2"/>
      <c r="W84" s="2"/>
      <c r="X84" s="2"/>
      <c r="Y84" s="2"/>
      <c r="Z84" s="2"/>
      <c r="AA84" s="10"/>
      <c r="AB84" s="7"/>
      <c r="AC84" s="4"/>
      <c r="AD84" s="93"/>
      <c r="AE84" s="93"/>
      <c r="AF84" s="94"/>
      <c r="AG84" s="62"/>
      <c r="AH84" s="62"/>
      <c r="AI84" s="62"/>
      <c r="AJ84" s="62"/>
      <c r="AK84" s="62"/>
      <c r="AL84" s="62"/>
      <c r="AM84" s="62"/>
      <c r="AN84" s="62"/>
      <c r="AO84" s="94"/>
      <c r="AP84" s="95"/>
    </row>
    <row r="85" spans="1:42" ht="14" x14ac:dyDescent="0.3">
      <c r="A85" s="4"/>
      <c r="B85" s="12"/>
      <c r="C85" s="12"/>
      <c r="D85" s="10"/>
      <c r="M85" s="10"/>
      <c r="N85" s="7"/>
      <c r="O85" s="4"/>
      <c r="P85" s="14"/>
      <c r="Q85" s="12"/>
      <c r="R85" s="10"/>
      <c r="S85" s="2"/>
      <c r="T85" s="2"/>
      <c r="U85" s="2"/>
      <c r="V85" s="2"/>
      <c r="W85" s="7"/>
      <c r="X85" s="61"/>
      <c r="Y85" s="61"/>
      <c r="Z85" s="2"/>
      <c r="AA85" s="10"/>
      <c r="AB85" s="7"/>
      <c r="AC85" s="4"/>
      <c r="AD85" s="12"/>
      <c r="AE85" s="12"/>
      <c r="AF85" s="10"/>
      <c r="AO85" s="10"/>
      <c r="AP85" s="7"/>
    </row>
    <row r="86" spans="1:42" ht="14" x14ac:dyDescent="0.3">
      <c r="A86" s="4"/>
      <c r="B86" s="12"/>
      <c r="C86" s="12"/>
      <c r="D86" s="10"/>
      <c r="F86" s="7"/>
      <c r="G86" s="7"/>
      <c r="H86" s="7"/>
      <c r="I86" s="7"/>
      <c r="J86" s="7"/>
      <c r="K86" s="7"/>
      <c r="M86" s="10"/>
      <c r="N86" s="7"/>
      <c r="O86" s="4"/>
      <c r="P86" s="12"/>
      <c r="Q86" s="12"/>
      <c r="R86" s="10"/>
      <c r="T86" s="7"/>
      <c r="U86" s="7"/>
      <c r="V86" s="7"/>
      <c r="W86" s="7"/>
      <c r="X86" s="7"/>
      <c r="Y86" s="7"/>
      <c r="AA86" s="10"/>
      <c r="AB86" s="7"/>
      <c r="AC86" s="4"/>
      <c r="AD86" s="12"/>
      <c r="AE86" s="12"/>
      <c r="AF86" s="10"/>
      <c r="AJ86" s="7"/>
      <c r="AK86" s="7"/>
      <c r="AL86" s="7"/>
      <c r="AM86" s="7"/>
      <c r="AO86" s="10"/>
      <c r="AP86" s="7"/>
    </row>
    <row r="87" spans="1:42" ht="14" x14ac:dyDescent="0.3">
      <c r="A87" s="4"/>
      <c r="B87" s="12"/>
      <c r="C87" s="12"/>
      <c r="D87" s="10"/>
      <c r="M87" s="10"/>
      <c r="N87" s="7"/>
      <c r="O87" s="4"/>
      <c r="P87" s="12"/>
      <c r="Q87" s="12"/>
      <c r="R87" s="10"/>
      <c r="AB87" s="7"/>
      <c r="AC87" s="4"/>
      <c r="AD87" s="12"/>
      <c r="AE87" s="12"/>
      <c r="AF87" s="10"/>
      <c r="AG87" s="2"/>
      <c r="AH87" s="2"/>
      <c r="AI87" s="2"/>
      <c r="AJ87" s="2"/>
      <c r="AK87" s="7"/>
      <c r="AL87" s="61"/>
      <c r="AM87" s="61"/>
      <c r="AN87" s="2"/>
      <c r="AO87" s="10"/>
      <c r="AP87" s="7"/>
    </row>
    <row r="88" spans="1:42" ht="14" x14ac:dyDescent="0.3">
      <c r="A88" s="4"/>
      <c r="B88" s="12"/>
      <c r="C88" s="12"/>
      <c r="D88" s="10"/>
      <c r="M88" s="10"/>
      <c r="N88" s="7"/>
      <c r="O88" s="4"/>
      <c r="P88" s="12"/>
      <c r="Q88" s="12"/>
      <c r="R88" s="10"/>
      <c r="AA88" s="10"/>
      <c r="AB88" s="7"/>
      <c r="AC88" s="4"/>
      <c r="AD88" s="12"/>
      <c r="AE88" s="12"/>
      <c r="AF88" s="10"/>
      <c r="AK88" s="7"/>
      <c r="AL88" s="7"/>
      <c r="AM88" s="7"/>
      <c r="AO88" s="10"/>
      <c r="AP88" s="7"/>
    </row>
    <row r="89" spans="1:42" ht="14" x14ac:dyDescent="0.3">
      <c r="A89" s="4"/>
      <c r="B89" s="12"/>
      <c r="C89" s="12"/>
      <c r="D89" s="10"/>
      <c r="M89" s="10"/>
      <c r="N89" s="7"/>
      <c r="O89" s="4"/>
      <c r="P89" s="12"/>
      <c r="Q89" s="12"/>
      <c r="R89" s="10"/>
      <c r="AA89" s="10"/>
      <c r="AB89" s="7"/>
      <c r="AC89" s="4"/>
      <c r="AD89" s="12"/>
      <c r="AE89" s="12"/>
      <c r="AF89" s="10"/>
      <c r="AH89" s="7"/>
      <c r="AI89" s="7"/>
      <c r="AJ89" s="7"/>
      <c r="AK89" s="7"/>
      <c r="AL89" s="7"/>
      <c r="AM89" s="7"/>
      <c r="AO89" s="10"/>
      <c r="AP89" s="7"/>
    </row>
    <row r="90" spans="1:42" ht="14" x14ac:dyDescent="0.3">
      <c r="A90" s="4"/>
      <c r="B90" s="14"/>
      <c r="C90" s="12"/>
      <c r="D90" s="10"/>
      <c r="M90" s="10"/>
      <c r="N90" s="7"/>
      <c r="O90" s="4"/>
      <c r="P90" s="12"/>
      <c r="Q90" s="12"/>
      <c r="R90" s="10"/>
      <c r="AA90" s="10"/>
      <c r="AB90" s="7"/>
      <c r="AC90" s="4"/>
      <c r="AD90" s="12"/>
      <c r="AE90" s="12"/>
      <c r="AF90" s="10"/>
      <c r="AP90" s="7"/>
    </row>
    <row r="91" spans="1:42" ht="14" x14ac:dyDescent="0.3">
      <c r="A91" s="4"/>
      <c r="B91" s="12"/>
      <c r="C91" s="12"/>
      <c r="D91" s="10"/>
      <c r="E91" s="2"/>
      <c r="F91" s="2"/>
      <c r="G91" s="60"/>
      <c r="H91" s="2"/>
      <c r="I91" s="7"/>
      <c r="J91" s="7"/>
      <c r="K91" s="7"/>
      <c r="L91" s="2"/>
      <c r="M91" s="10"/>
      <c r="N91" s="7"/>
      <c r="O91" s="4"/>
      <c r="P91" s="12"/>
      <c r="Q91" s="12"/>
      <c r="R91" s="10"/>
      <c r="AA91" s="10"/>
      <c r="AB91" s="7"/>
      <c r="AC91" s="4"/>
      <c r="AD91" s="12"/>
      <c r="AE91" s="12"/>
      <c r="AF91" s="10"/>
      <c r="AP91" s="7"/>
    </row>
    <row r="92" spans="1:42" ht="14" x14ac:dyDescent="0.3">
      <c r="A92" s="4"/>
      <c r="B92" s="12"/>
      <c r="C92" s="12"/>
      <c r="D92" s="10"/>
      <c r="N92" s="7"/>
      <c r="O92" s="4"/>
      <c r="P92" s="12"/>
      <c r="Q92" s="12"/>
      <c r="R92" s="10"/>
      <c r="T92" s="2"/>
      <c r="U92" s="2"/>
      <c r="V92" s="2"/>
      <c r="W92" s="7"/>
      <c r="X92" s="7"/>
      <c r="Y92" s="7"/>
      <c r="AA92" s="10"/>
      <c r="AB92" s="7"/>
      <c r="AC92" s="4"/>
      <c r="AD92" s="12"/>
      <c r="AE92" s="12"/>
      <c r="AF92" s="10"/>
      <c r="AO92" s="10"/>
      <c r="AP92" s="7"/>
    </row>
    <row r="93" spans="1:42" ht="14" x14ac:dyDescent="0.3">
      <c r="A93" s="4"/>
      <c r="B93" s="12"/>
      <c r="C93" s="12"/>
      <c r="D93" s="10"/>
      <c r="M93" s="10"/>
      <c r="N93" s="7"/>
      <c r="O93" s="4"/>
      <c r="P93" s="12"/>
      <c r="Q93" s="12"/>
      <c r="R93" s="10"/>
      <c r="T93" s="2"/>
      <c r="U93" s="60"/>
      <c r="V93" s="7"/>
      <c r="W93" s="7"/>
      <c r="X93" s="7"/>
      <c r="Y93" s="7"/>
      <c r="Z93" s="2"/>
      <c r="AA93" s="10"/>
      <c r="AB93" s="7"/>
      <c r="AC93" s="4"/>
      <c r="AD93" s="12"/>
      <c r="AE93" s="12"/>
      <c r="AF93" s="10"/>
      <c r="AJ93" s="7"/>
      <c r="AK93" s="7"/>
      <c r="AL93" s="7"/>
      <c r="AM93" s="7"/>
      <c r="AO93" s="10"/>
      <c r="AP93" s="7"/>
    </row>
    <row r="94" spans="1:42" ht="14" x14ac:dyDescent="0.3">
      <c r="A94" s="4"/>
      <c r="B94" s="12"/>
      <c r="C94" s="12"/>
      <c r="D94" s="10"/>
      <c r="F94" s="7"/>
      <c r="G94" s="7"/>
      <c r="H94" s="7"/>
      <c r="I94" s="7"/>
      <c r="J94" s="7"/>
      <c r="K94" s="7"/>
      <c r="M94" s="10"/>
      <c r="N94" s="7"/>
      <c r="O94" s="4"/>
      <c r="P94" s="12"/>
      <c r="Q94" s="12"/>
      <c r="R94" s="10"/>
      <c r="AA94" s="10"/>
      <c r="AB94" s="7"/>
      <c r="AC94" s="4"/>
      <c r="AD94" s="12"/>
      <c r="AE94" s="12"/>
      <c r="AF94" s="10"/>
      <c r="AO94" s="10"/>
      <c r="AP94" s="7"/>
    </row>
    <row r="95" spans="1:42" ht="14" x14ac:dyDescent="0.3">
      <c r="A95" s="4"/>
      <c r="B95" s="12"/>
      <c r="C95" s="12"/>
      <c r="D95" s="10"/>
      <c r="N95" s="7"/>
      <c r="O95" s="4"/>
      <c r="P95" s="12"/>
      <c r="Q95" s="12"/>
      <c r="R95" s="10"/>
      <c r="AA95" s="10"/>
      <c r="AB95" s="7"/>
      <c r="AC95" s="4"/>
      <c r="AD95" s="12"/>
      <c r="AE95" s="12"/>
      <c r="AF95" s="10"/>
      <c r="AO95" s="10"/>
      <c r="AP95" s="7"/>
    </row>
    <row r="96" spans="1:42" ht="14" x14ac:dyDescent="0.3">
      <c r="A96" s="4"/>
      <c r="B96" s="12"/>
      <c r="C96" s="12"/>
      <c r="D96" s="10"/>
      <c r="M96" s="10"/>
      <c r="N96" s="7"/>
      <c r="O96" s="4"/>
      <c r="P96" s="12"/>
      <c r="Q96" s="12"/>
      <c r="R96" s="10"/>
      <c r="AB96" s="7"/>
      <c r="AC96" s="4"/>
      <c r="AD96" s="12"/>
      <c r="AE96" s="12"/>
      <c r="AF96" s="10"/>
      <c r="AH96" s="7"/>
      <c r="AI96" s="7"/>
      <c r="AJ96" s="7"/>
      <c r="AK96" s="7"/>
      <c r="AL96" s="7"/>
      <c r="AM96" s="7"/>
      <c r="AO96" s="10"/>
      <c r="AP96" s="7"/>
    </row>
    <row r="97" spans="1:42" ht="14" x14ac:dyDescent="0.3">
      <c r="A97" s="4"/>
      <c r="B97" s="12"/>
      <c r="C97" s="12"/>
      <c r="D97" s="10"/>
      <c r="M97" s="10"/>
      <c r="N97" s="7"/>
      <c r="O97" s="4"/>
      <c r="P97" s="12"/>
      <c r="Q97" s="12"/>
      <c r="R97" s="10"/>
      <c r="AA97" s="10"/>
      <c r="AB97" s="7"/>
      <c r="AC97" s="4"/>
      <c r="AD97" s="12"/>
      <c r="AE97" s="12"/>
      <c r="AF97" s="10"/>
      <c r="AO97" s="10"/>
      <c r="AP97" s="7"/>
    </row>
    <row r="98" spans="1:42" ht="14" x14ac:dyDescent="0.3">
      <c r="A98" s="4"/>
      <c r="B98" s="12"/>
      <c r="C98" s="12"/>
      <c r="D98" s="10"/>
      <c r="M98" s="10"/>
      <c r="N98" s="7"/>
      <c r="O98" s="4"/>
      <c r="P98" s="12"/>
      <c r="Q98" s="12"/>
      <c r="R98" s="10"/>
      <c r="AA98" s="10"/>
      <c r="AB98" s="7"/>
      <c r="AC98" s="4"/>
      <c r="AD98" s="12"/>
      <c r="AE98" s="12"/>
      <c r="AF98" s="10"/>
      <c r="AH98" s="2"/>
      <c r="AI98" s="60"/>
      <c r="AJ98" s="7"/>
      <c r="AK98" s="7"/>
      <c r="AL98" s="7"/>
      <c r="AM98" s="7"/>
      <c r="AN98" s="2"/>
      <c r="AO98" s="10"/>
      <c r="AP98" s="7"/>
    </row>
    <row r="99" spans="1:42" ht="14" x14ac:dyDescent="0.3">
      <c r="A99" s="4"/>
      <c r="B99" s="12"/>
      <c r="C99" s="12"/>
      <c r="D99" s="10"/>
      <c r="M99" s="10"/>
      <c r="N99" s="7"/>
      <c r="O99" s="4"/>
      <c r="P99" s="12"/>
      <c r="Q99" s="12"/>
      <c r="R99" s="10"/>
      <c r="T99" s="7"/>
      <c r="U99" s="7"/>
      <c r="V99" s="7"/>
      <c r="W99" s="7"/>
      <c r="X99" s="7"/>
      <c r="Y99" s="7"/>
      <c r="AA99" s="10"/>
      <c r="AB99" s="7"/>
      <c r="AC99" s="4"/>
      <c r="AD99" s="12"/>
      <c r="AE99" s="12"/>
      <c r="AF99" s="10"/>
      <c r="AO99" s="10"/>
      <c r="AP99" s="7"/>
    </row>
    <row r="100" spans="1:42" ht="14" x14ac:dyDescent="0.3">
      <c r="A100" s="4"/>
      <c r="B100" s="12"/>
      <c r="C100" s="12"/>
      <c r="D100" s="10"/>
      <c r="M100" s="10"/>
      <c r="N100" s="7"/>
      <c r="O100" s="4"/>
      <c r="P100" s="12"/>
      <c r="Q100" s="12"/>
      <c r="R100" s="10"/>
      <c r="W100" s="7"/>
      <c r="X100" s="7"/>
      <c r="Y100" s="7"/>
      <c r="AA100" s="10"/>
      <c r="AB100" s="7"/>
      <c r="AC100" s="4"/>
      <c r="AD100" s="12"/>
      <c r="AE100" s="12"/>
      <c r="AF100" s="10"/>
      <c r="AP100" s="7"/>
    </row>
    <row r="101" spans="1:42" ht="14" x14ac:dyDescent="0.3">
      <c r="A101" s="4"/>
      <c r="B101" s="12"/>
      <c r="C101" s="12"/>
      <c r="D101" s="10"/>
      <c r="M101" s="10"/>
      <c r="N101" s="7"/>
      <c r="O101" s="4"/>
      <c r="P101" s="12"/>
      <c r="Q101" s="12"/>
      <c r="R101" s="10"/>
      <c r="AA101" s="10"/>
      <c r="AB101" s="7"/>
      <c r="AC101" s="4"/>
      <c r="AD101" s="12"/>
      <c r="AE101" s="12"/>
      <c r="AF101" s="10"/>
      <c r="AO101" s="10"/>
      <c r="AP101" s="7"/>
    </row>
    <row r="102" spans="1:42" ht="14" x14ac:dyDescent="0.3">
      <c r="A102" s="4"/>
      <c r="B102" s="12"/>
      <c r="C102" s="12"/>
      <c r="D102" s="10"/>
      <c r="M102" s="10"/>
      <c r="N102" s="7"/>
      <c r="O102" s="4"/>
      <c r="P102" s="12"/>
      <c r="Q102" s="12"/>
      <c r="R102" s="10"/>
      <c r="AA102" s="10"/>
      <c r="AB102" s="7"/>
      <c r="AC102" s="4"/>
      <c r="AD102" s="12"/>
      <c r="AE102" s="12"/>
      <c r="AF102" s="10"/>
      <c r="AO102" s="10"/>
      <c r="AP102" s="7"/>
    </row>
    <row r="103" spans="1:42" ht="14" x14ac:dyDescent="0.3">
      <c r="A103" s="4"/>
      <c r="B103" s="12"/>
      <c r="C103" s="12"/>
      <c r="D103" s="10"/>
      <c r="M103" s="10"/>
      <c r="N103" s="7"/>
      <c r="O103" s="4"/>
      <c r="P103" s="12"/>
      <c r="Q103" s="12"/>
      <c r="R103" s="10"/>
      <c r="AA103" s="10"/>
      <c r="AB103" s="7"/>
      <c r="AC103" s="4"/>
      <c r="AD103" s="12"/>
      <c r="AE103" s="12"/>
      <c r="AF103" s="10"/>
      <c r="AJ103" s="7"/>
      <c r="AK103" s="7"/>
      <c r="AL103" s="7"/>
      <c r="AM103" s="7"/>
      <c r="AO103" s="10"/>
      <c r="AP103" s="7"/>
    </row>
    <row r="104" spans="1:42" ht="14" x14ac:dyDescent="0.3">
      <c r="A104" s="4"/>
      <c r="B104" s="12"/>
      <c r="C104" s="12"/>
      <c r="D104" s="10"/>
      <c r="N104" s="7"/>
      <c r="O104" s="4"/>
      <c r="P104" s="12"/>
      <c r="Q104" s="12"/>
      <c r="R104" s="10"/>
      <c r="V104" s="7"/>
      <c r="W104" s="7"/>
      <c r="X104" s="7"/>
      <c r="Y104" s="7"/>
      <c r="AA104" s="10"/>
      <c r="AB104" s="7"/>
      <c r="AC104" s="4"/>
      <c r="AD104" s="12"/>
      <c r="AE104" s="12"/>
      <c r="AF104" s="10"/>
      <c r="AK104" s="7"/>
      <c r="AL104" s="7"/>
      <c r="AM104" s="7"/>
      <c r="AO104" s="10"/>
      <c r="AP104" s="7"/>
    </row>
    <row r="105" spans="1:42" ht="14" x14ac:dyDescent="0.3">
      <c r="A105" s="4"/>
      <c r="B105" s="12"/>
      <c r="C105" s="12"/>
      <c r="D105" s="10"/>
      <c r="G105" s="60"/>
      <c r="H105" s="2"/>
      <c r="I105" s="7"/>
      <c r="J105" s="7"/>
      <c r="K105" s="7"/>
      <c r="M105" s="10"/>
      <c r="N105" s="7"/>
      <c r="O105" s="4"/>
      <c r="P105" s="12"/>
      <c r="Q105" s="12"/>
      <c r="R105" s="10"/>
      <c r="AA105" s="10"/>
      <c r="AB105" s="7"/>
      <c r="AC105" s="4"/>
      <c r="AD105" s="12"/>
      <c r="AE105" s="12"/>
      <c r="AF105" s="10"/>
      <c r="AH105" s="7"/>
      <c r="AI105" s="7"/>
      <c r="AJ105" s="7"/>
      <c r="AK105" s="7"/>
      <c r="AL105" s="7"/>
      <c r="AM105" s="7"/>
      <c r="AO105" s="10"/>
      <c r="AP105" s="7"/>
    </row>
    <row r="106" spans="1:42" ht="14" x14ac:dyDescent="0.3">
      <c r="A106" s="4"/>
      <c r="B106" s="12"/>
      <c r="C106" s="12"/>
      <c r="D106" s="10"/>
      <c r="M106" s="10"/>
      <c r="N106" s="7"/>
      <c r="O106" s="4"/>
      <c r="P106" s="12"/>
      <c r="Q106" s="12"/>
      <c r="R106" s="10"/>
      <c r="AA106" s="10"/>
      <c r="AB106" s="7"/>
      <c r="AC106" s="4"/>
      <c r="AD106" s="12"/>
      <c r="AE106" s="12"/>
      <c r="AF106" s="10"/>
      <c r="AH106" s="7"/>
      <c r="AI106" s="60"/>
      <c r="AJ106" s="7"/>
      <c r="AK106" s="7"/>
      <c r="AL106" s="7"/>
      <c r="AM106" s="7"/>
      <c r="AN106" s="2"/>
      <c r="AO106" s="10"/>
      <c r="AP106" s="7"/>
    </row>
    <row r="107" spans="1:42" ht="14" x14ac:dyDescent="0.3">
      <c r="A107" s="4"/>
      <c r="B107" s="12"/>
      <c r="C107" s="12"/>
      <c r="D107" s="10"/>
      <c r="F107" s="2"/>
      <c r="G107" s="60"/>
      <c r="H107" s="2"/>
      <c r="I107" s="7"/>
      <c r="J107" s="7"/>
      <c r="K107" s="7"/>
      <c r="M107" s="10"/>
      <c r="N107" s="7"/>
      <c r="O107" s="4"/>
      <c r="P107" s="12"/>
      <c r="Q107" s="12"/>
      <c r="R107" s="10"/>
      <c r="AB107" s="7"/>
      <c r="AC107" s="4"/>
      <c r="AD107" s="12"/>
      <c r="AE107" s="12"/>
      <c r="AF107" s="10"/>
      <c r="AO107" s="10"/>
      <c r="AP107" s="7"/>
    </row>
    <row r="108" spans="1:42" ht="14" x14ac:dyDescent="0.3">
      <c r="A108" s="4"/>
      <c r="B108" s="12"/>
      <c r="C108" s="12"/>
      <c r="D108" s="10"/>
      <c r="M108" s="10"/>
      <c r="N108" s="7"/>
      <c r="O108" s="4"/>
      <c r="P108" s="12"/>
      <c r="Q108" s="12"/>
      <c r="R108" s="10"/>
      <c r="AA108" s="10"/>
      <c r="AB108" s="7"/>
      <c r="AC108" s="4"/>
      <c r="AD108" s="12"/>
      <c r="AE108" s="12"/>
      <c r="AF108" s="10"/>
      <c r="AO108" s="10"/>
      <c r="AP108" s="7"/>
    </row>
    <row r="109" spans="1:42" ht="14" x14ac:dyDescent="0.3">
      <c r="A109" s="4"/>
      <c r="B109" s="12"/>
      <c r="C109" s="12"/>
      <c r="D109" s="10"/>
      <c r="M109" s="10"/>
      <c r="N109" s="7"/>
      <c r="O109" s="4"/>
      <c r="P109" s="12"/>
      <c r="Q109" s="12"/>
      <c r="R109" s="10"/>
      <c r="T109" s="7"/>
      <c r="U109" s="7"/>
      <c r="V109" s="7"/>
      <c r="W109" s="7"/>
      <c r="X109" s="7"/>
      <c r="AA109" s="10"/>
      <c r="AB109" s="7"/>
      <c r="AC109" s="4"/>
      <c r="AD109" s="12"/>
      <c r="AE109" s="12"/>
      <c r="AF109" s="10"/>
      <c r="AH109" s="7"/>
      <c r="AI109" s="7"/>
      <c r="AJ109" s="7"/>
      <c r="AK109" s="7"/>
      <c r="AL109" s="7"/>
      <c r="AM109" s="7"/>
      <c r="AP109" s="7"/>
    </row>
    <row r="110" spans="1:42" ht="14" x14ac:dyDescent="0.3">
      <c r="A110" s="4"/>
      <c r="B110" s="12"/>
      <c r="C110" s="12"/>
      <c r="D110" s="10"/>
      <c r="M110" s="10"/>
      <c r="N110" s="7"/>
      <c r="O110" s="4"/>
      <c r="P110" s="12"/>
      <c r="Q110" s="12"/>
      <c r="R110" s="10"/>
      <c r="T110" s="7"/>
      <c r="U110" s="7"/>
      <c r="V110" s="7"/>
      <c r="W110" s="7"/>
      <c r="X110" s="7"/>
      <c r="Y110" s="7"/>
      <c r="AB110" s="7"/>
      <c r="AC110" s="4"/>
      <c r="AD110" s="14"/>
      <c r="AE110" s="12"/>
      <c r="AF110" s="10"/>
      <c r="AK110" s="7"/>
      <c r="AL110" s="7"/>
      <c r="AM110" s="7"/>
      <c r="AO110" s="10"/>
      <c r="AP110" s="7"/>
    </row>
    <row r="111" spans="1:42" ht="14" x14ac:dyDescent="0.3">
      <c r="A111" s="4"/>
      <c r="B111" s="12"/>
      <c r="C111" s="12"/>
      <c r="D111" s="10"/>
      <c r="N111" s="7"/>
      <c r="O111" s="4"/>
      <c r="P111" s="12"/>
      <c r="Q111" s="12"/>
      <c r="R111" s="10"/>
      <c r="AA111" s="10"/>
      <c r="AB111" s="7"/>
      <c r="AC111" s="4"/>
      <c r="AD111" s="12"/>
      <c r="AE111" s="12"/>
      <c r="AF111" s="10"/>
      <c r="AO111" s="10"/>
      <c r="AP111" s="7"/>
    </row>
    <row r="112" spans="1:42" ht="14" x14ac:dyDescent="0.3">
      <c r="A112" s="4"/>
      <c r="B112" s="12"/>
      <c r="C112" s="12"/>
      <c r="D112" s="10"/>
      <c r="F112" s="7"/>
      <c r="G112" s="7"/>
      <c r="H112" s="7"/>
      <c r="I112" s="7"/>
      <c r="J112" s="7"/>
      <c r="K112" s="7"/>
      <c r="M112" s="10"/>
      <c r="N112" s="7"/>
      <c r="O112" s="4"/>
      <c r="P112" s="12"/>
      <c r="Q112" s="12"/>
      <c r="R112" s="10"/>
      <c r="T112" s="7"/>
      <c r="U112" s="60"/>
      <c r="V112" s="7"/>
      <c r="W112" s="7"/>
      <c r="X112" s="7"/>
      <c r="Y112" s="7"/>
      <c r="Z112" s="2"/>
      <c r="AA112" s="10"/>
      <c r="AB112" s="7"/>
      <c r="AC112" s="4"/>
      <c r="AD112" s="12"/>
      <c r="AE112" s="12"/>
      <c r="AF112" s="10"/>
      <c r="AO112" s="10"/>
      <c r="AP112" s="7"/>
    </row>
    <row r="113" spans="1:42" ht="14" x14ac:dyDescent="0.3">
      <c r="A113" s="4"/>
      <c r="B113" s="12"/>
      <c r="C113" s="12"/>
      <c r="D113" s="10"/>
      <c r="N113" s="7"/>
      <c r="O113" s="4"/>
      <c r="P113" s="12"/>
      <c r="Q113" s="12"/>
      <c r="R113" s="10"/>
      <c r="AA113" s="10"/>
      <c r="AB113" s="7"/>
      <c r="AC113" s="4"/>
      <c r="AD113" s="12"/>
      <c r="AE113" s="12"/>
      <c r="AF113" s="10"/>
      <c r="AP113" s="7"/>
    </row>
    <row r="114" spans="1:42" ht="14" x14ac:dyDescent="0.3">
      <c r="A114" s="4"/>
      <c r="B114" s="12"/>
      <c r="C114" s="12"/>
      <c r="D114" s="10"/>
      <c r="I114" s="7"/>
      <c r="J114" s="54"/>
      <c r="K114" s="54"/>
      <c r="M114" s="10"/>
      <c r="N114" s="7"/>
      <c r="O114" s="4"/>
      <c r="P114" s="14"/>
      <c r="Q114" s="12"/>
      <c r="R114" s="10"/>
      <c r="W114" s="7"/>
      <c r="X114" s="7"/>
      <c r="Y114" s="7"/>
      <c r="AA114" s="10"/>
      <c r="AB114" s="7"/>
      <c r="AC114" s="4"/>
      <c r="AD114" s="12"/>
      <c r="AE114" s="12"/>
      <c r="AF114" s="10"/>
      <c r="AP114" s="7"/>
    </row>
    <row r="115" spans="1:42" ht="14" x14ac:dyDescent="0.3">
      <c r="A115" s="4"/>
      <c r="B115" s="12"/>
      <c r="C115" s="12"/>
      <c r="D115" s="10"/>
      <c r="M115" s="10"/>
      <c r="N115" s="7"/>
      <c r="O115" s="4"/>
      <c r="P115" s="12"/>
      <c r="Q115" s="12"/>
      <c r="R115" s="10"/>
      <c r="AB115" s="7"/>
      <c r="AC115" s="4"/>
      <c r="AD115" s="12"/>
      <c r="AE115" s="12"/>
      <c r="AF115" s="10"/>
      <c r="AJ115" s="7"/>
      <c r="AK115" s="7"/>
      <c r="AL115" s="7"/>
      <c r="AM115" s="7"/>
      <c r="AO115" s="10"/>
      <c r="AP115" s="7"/>
    </row>
    <row r="116" spans="1:42" ht="14" x14ac:dyDescent="0.3">
      <c r="A116" s="4"/>
      <c r="B116" s="12"/>
      <c r="C116" s="12"/>
      <c r="D116" s="10"/>
      <c r="M116" s="10"/>
      <c r="N116" s="7"/>
      <c r="O116" s="4"/>
      <c r="P116" s="12"/>
      <c r="Q116" s="12"/>
      <c r="R116" s="10"/>
      <c r="AB116" s="7"/>
    </row>
    <row r="117" spans="1:42" ht="14" x14ac:dyDescent="0.3">
      <c r="A117" s="4"/>
      <c r="B117" s="12"/>
      <c r="C117" s="12"/>
      <c r="D117" s="10"/>
      <c r="H117" s="7"/>
      <c r="I117" s="7"/>
      <c r="J117" s="7"/>
      <c r="K117" s="7"/>
      <c r="M117" s="10"/>
      <c r="N117" s="7"/>
      <c r="O117" s="4"/>
      <c r="P117" s="12"/>
      <c r="Q117" s="12"/>
      <c r="R117" s="10"/>
      <c r="V117" s="7"/>
      <c r="W117" s="7"/>
      <c r="X117" s="7"/>
      <c r="Y117" s="7"/>
      <c r="AA117" s="10"/>
      <c r="AB117" s="7"/>
    </row>
    <row r="118" spans="1:42" ht="14" x14ac:dyDescent="0.3">
      <c r="A118" s="4"/>
      <c r="B118" s="12"/>
      <c r="C118" s="12"/>
      <c r="D118" s="10"/>
      <c r="F118" s="2"/>
      <c r="G118" s="2"/>
      <c r="H118" s="2"/>
      <c r="I118" s="7"/>
      <c r="J118" s="7"/>
      <c r="K118" s="7"/>
      <c r="M118" s="10"/>
      <c r="N118" s="7"/>
    </row>
    <row r="119" spans="1:42" ht="14" x14ac:dyDescent="0.3">
      <c r="A119" s="4"/>
      <c r="B119" s="12"/>
      <c r="C119" s="12"/>
      <c r="D119" s="10"/>
      <c r="F119" s="2"/>
      <c r="G119" s="2"/>
      <c r="H119" s="2"/>
      <c r="I119" s="7"/>
      <c r="J119" s="7"/>
      <c r="K119" s="7"/>
      <c r="M119" s="10"/>
      <c r="N119" s="7"/>
    </row>
    <row r="120" spans="1:42" ht="14" x14ac:dyDescent="0.3">
      <c r="A120" s="4"/>
      <c r="B120" s="14"/>
      <c r="C120" s="12"/>
      <c r="D120" s="10"/>
      <c r="M120" s="10"/>
      <c r="N120" s="7"/>
    </row>
    <row r="121" spans="1:42" ht="14" x14ac:dyDescent="0.3">
      <c r="A121" s="4"/>
      <c r="B121" s="12"/>
      <c r="C121" s="12"/>
      <c r="D121" s="10"/>
      <c r="M121" s="10"/>
      <c r="N121" s="7"/>
    </row>
    <row r="122" spans="1:42" ht="14" x14ac:dyDescent="0.3">
      <c r="A122" s="4"/>
      <c r="B122" s="12"/>
      <c r="C122" s="12"/>
      <c r="D122" s="10"/>
      <c r="M122" s="10"/>
      <c r="N122" s="7"/>
    </row>
    <row r="123" spans="1:42" ht="14" x14ac:dyDescent="0.3">
      <c r="A123" s="4"/>
      <c r="B123" s="12"/>
      <c r="C123" s="12"/>
      <c r="D123" s="10"/>
      <c r="M123" s="10"/>
      <c r="N123" s="7"/>
    </row>
    <row r="124" spans="1:42" ht="14" x14ac:dyDescent="0.3">
      <c r="A124" s="4"/>
      <c r="B124" s="12"/>
      <c r="C124" s="12"/>
      <c r="D124" s="10"/>
      <c r="M124" s="10"/>
      <c r="N124" s="7"/>
    </row>
    <row r="125" spans="1:42" ht="14" x14ac:dyDescent="0.3">
      <c r="A125" s="4"/>
      <c r="B125" s="12"/>
      <c r="C125" s="12"/>
      <c r="D125" s="10"/>
      <c r="M125" s="10"/>
      <c r="N125" s="7"/>
    </row>
    <row r="136" spans="1:42" ht="14" x14ac:dyDescent="0.3">
      <c r="A136" s="4"/>
      <c r="B136" s="12"/>
      <c r="C136" s="12"/>
      <c r="D136" s="10"/>
      <c r="I136" s="7"/>
      <c r="J136" s="7"/>
      <c r="K136" s="7"/>
      <c r="M136" s="10"/>
      <c r="N136" s="7"/>
      <c r="O136" s="4"/>
      <c r="P136" s="12"/>
      <c r="Q136" s="12"/>
      <c r="R136" s="10"/>
      <c r="AA136" s="10"/>
      <c r="AB136" s="7"/>
      <c r="AC136" s="4"/>
      <c r="AD136" s="12"/>
      <c r="AE136" s="12"/>
      <c r="AF136" s="10"/>
      <c r="AO136" s="10"/>
      <c r="AP136" s="7"/>
    </row>
    <row r="137" spans="1:42" ht="14" x14ac:dyDescent="0.3">
      <c r="A137" s="13"/>
      <c r="B137" s="49"/>
      <c r="C137" s="49"/>
      <c r="D137" s="13"/>
      <c r="E137" s="2"/>
      <c r="F137" s="2"/>
      <c r="G137" s="60"/>
      <c r="H137" s="7"/>
      <c r="I137" s="7"/>
      <c r="J137" s="7"/>
      <c r="K137" s="7"/>
      <c r="L137" s="2"/>
      <c r="M137" s="10"/>
      <c r="N137" s="7"/>
      <c r="O137" s="13"/>
      <c r="P137" s="49"/>
      <c r="Q137" s="49"/>
      <c r="R137" s="13"/>
      <c r="S137" s="2"/>
      <c r="AA137" s="10"/>
      <c r="AB137" s="7"/>
      <c r="AC137" s="4"/>
      <c r="AD137" s="12"/>
      <c r="AE137" s="12"/>
      <c r="AF137" s="10"/>
      <c r="AO137" s="10"/>
      <c r="AP137" s="7"/>
    </row>
    <row r="138" spans="1:42" ht="14" x14ac:dyDescent="0.3">
      <c r="A138" s="4"/>
      <c r="B138" s="12"/>
      <c r="C138" s="12"/>
      <c r="D138" s="10"/>
      <c r="I138" s="7"/>
      <c r="J138" s="7"/>
      <c r="K138" s="7"/>
      <c r="M138" s="10"/>
      <c r="N138" s="7"/>
      <c r="O138" s="4"/>
      <c r="P138" s="12"/>
      <c r="Q138" s="12"/>
      <c r="R138" s="10"/>
      <c r="AA138" s="10"/>
      <c r="AB138" s="7"/>
      <c r="AC138" s="4"/>
      <c r="AD138" s="12"/>
      <c r="AE138" s="12"/>
      <c r="AF138" s="10"/>
      <c r="AO138" s="10"/>
      <c r="AP138" s="7"/>
    </row>
    <row r="139" spans="1:42" ht="14" x14ac:dyDescent="0.3">
      <c r="A139" s="4"/>
      <c r="B139" s="12"/>
      <c r="C139" s="12"/>
      <c r="D139" s="10"/>
      <c r="N139" s="7"/>
      <c r="O139" s="4"/>
      <c r="P139" s="12"/>
      <c r="Q139" s="12"/>
      <c r="R139" s="10"/>
      <c r="AA139" s="10"/>
      <c r="AB139" s="7"/>
      <c r="AC139" s="4"/>
      <c r="AD139" s="12"/>
      <c r="AE139" s="12"/>
      <c r="AF139" s="10"/>
      <c r="AO139" s="10"/>
      <c r="AP139" s="7"/>
    </row>
    <row r="140" spans="1:42" ht="14" x14ac:dyDescent="0.3">
      <c r="A140" s="4"/>
      <c r="B140" s="12"/>
      <c r="C140" s="12"/>
      <c r="D140" s="10"/>
      <c r="M140" s="10"/>
      <c r="N140" s="7"/>
      <c r="O140" s="4"/>
      <c r="P140" s="12"/>
      <c r="Q140" s="12"/>
      <c r="R140" s="10"/>
      <c r="AA140" s="10"/>
      <c r="AB140" s="7"/>
      <c r="AC140" s="13"/>
      <c r="AD140" s="49"/>
      <c r="AE140" s="49"/>
      <c r="AF140" s="13"/>
      <c r="AG140" s="2"/>
      <c r="AO140" s="10"/>
      <c r="AP140" s="7"/>
    </row>
    <row r="141" spans="1:42" ht="14" x14ac:dyDescent="0.3">
      <c r="A141" s="4"/>
      <c r="B141" s="12"/>
      <c r="C141" s="12"/>
      <c r="D141" s="10"/>
      <c r="N141" s="7"/>
      <c r="O141" s="4"/>
      <c r="P141" s="12"/>
      <c r="Q141" s="12"/>
      <c r="R141" s="10"/>
      <c r="V141" s="7"/>
      <c r="W141" s="7"/>
      <c r="X141" s="7"/>
      <c r="Y141" s="7"/>
      <c r="AA141" s="10"/>
      <c r="AB141" s="7"/>
      <c r="AC141" s="4"/>
      <c r="AD141" s="12"/>
      <c r="AE141" s="12"/>
      <c r="AF141" s="10"/>
      <c r="AO141" s="10"/>
      <c r="AP141" s="7"/>
    </row>
    <row r="142" spans="1:42" ht="14" x14ac:dyDescent="0.3">
      <c r="A142" s="4"/>
      <c r="B142" s="12"/>
      <c r="C142" s="12"/>
      <c r="D142" s="10"/>
      <c r="F142" s="2"/>
      <c r="G142" s="2"/>
      <c r="H142" s="2"/>
      <c r="I142" s="7"/>
      <c r="J142" s="7"/>
      <c r="K142" s="7"/>
      <c r="M142" s="10"/>
      <c r="N142" s="7"/>
      <c r="O142" s="4"/>
      <c r="P142" s="12"/>
      <c r="Q142" s="12"/>
      <c r="R142" s="10"/>
      <c r="AB142" s="7"/>
      <c r="AC142" s="4"/>
      <c r="AD142" s="12"/>
      <c r="AE142" s="12"/>
      <c r="AF142" s="10"/>
      <c r="AP142" s="7"/>
    </row>
    <row r="143" spans="1:42" ht="14" x14ac:dyDescent="0.3">
      <c r="A143" s="4"/>
      <c r="B143" s="12"/>
      <c r="C143" s="12"/>
      <c r="D143" s="10"/>
      <c r="M143" s="10"/>
      <c r="N143" s="7"/>
      <c r="O143" s="4"/>
      <c r="P143" s="12"/>
      <c r="Q143" s="12"/>
      <c r="R143" s="10"/>
      <c r="AA143" s="10"/>
      <c r="AB143" s="7"/>
      <c r="AC143" s="4"/>
      <c r="AD143" s="12"/>
      <c r="AE143" s="12"/>
      <c r="AF143" s="10"/>
      <c r="AH143" s="7"/>
      <c r="AI143" s="7"/>
      <c r="AJ143" s="7"/>
      <c r="AK143" s="7"/>
      <c r="AL143" s="7"/>
      <c r="AM143" s="7"/>
      <c r="AO143" s="10"/>
      <c r="AP143" s="7"/>
    </row>
    <row r="144" spans="1:42" ht="14" x14ac:dyDescent="0.3">
      <c r="A144" s="4"/>
      <c r="B144" s="12"/>
      <c r="C144" s="12"/>
      <c r="D144" s="13"/>
      <c r="H144" s="7"/>
      <c r="I144" s="7"/>
      <c r="J144" s="7"/>
      <c r="K144" s="7"/>
      <c r="M144" s="10"/>
      <c r="N144" s="7"/>
      <c r="O144" s="4"/>
      <c r="P144" s="12"/>
      <c r="Q144" s="12"/>
      <c r="R144" s="13"/>
      <c r="AA144" s="10"/>
      <c r="AB144" s="7"/>
      <c r="AC144" s="4"/>
      <c r="AD144" s="12"/>
      <c r="AE144" s="12"/>
      <c r="AF144" s="10"/>
      <c r="AJ144" s="7"/>
      <c r="AK144" s="7"/>
      <c r="AL144" s="7"/>
      <c r="AM144" s="7"/>
      <c r="AO144" s="10"/>
      <c r="AP144" s="7"/>
    </row>
    <row r="145" spans="1:42" ht="14" x14ac:dyDescent="0.3">
      <c r="A145" s="4"/>
      <c r="B145" s="12"/>
      <c r="C145" s="12"/>
      <c r="D145" s="10"/>
      <c r="I145" s="7"/>
      <c r="J145" s="61"/>
      <c r="K145" s="61"/>
      <c r="M145" s="10"/>
      <c r="N145" s="7"/>
      <c r="O145" s="4"/>
      <c r="P145" s="12"/>
      <c r="Q145" s="12"/>
      <c r="R145" s="10"/>
      <c r="T145" s="7"/>
      <c r="U145" s="7"/>
      <c r="V145" s="7"/>
      <c r="W145" s="7"/>
      <c r="X145" s="7"/>
      <c r="Y145" s="7"/>
      <c r="AA145" s="10"/>
      <c r="AB145" s="7"/>
      <c r="AC145" s="4"/>
      <c r="AD145" s="12"/>
      <c r="AE145" s="12"/>
      <c r="AF145" s="13"/>
      <c r="AO145" s="10"/>
      <c r="AP145" s="7"/>
    </row>
    <row r="146" spans="1:42" ht="14" x14ac:dyDescent="0.3">
      <c r="A146" s="4"/>
      <c r="B146" s="12"/>
      <c r="C146" s="12"/>
      <c r="D146" s="10"/>
      <c r="N146" s="7"/>
      <c r="O146" s="4"/>
      <c r="P146" s="12"/>
      <c r="Q146" s="12"/>
      <c r="R146" s="10"/>
      <c r="AA146" s="10"/>
      <c r="AB146" s="7"/>
      <c r="AC146" s="4"/>
      <c r="AD146" s="12"/>
      <c r="AE146" s="12"/>
      <c r="AF146" s="10"/>
      <c r="AH146" s="2"/>
      <c r="AI146" s="60"/>
      <c r="AJ146" s="2"/>
      <c r="AK146" s="7"/>
      <c r="AL146" s="7"/>
      <c r="AM146" s="7"/>
      <c r="AO146" s="10"/>
      <c r="AP146" s="7"/>
    </row>
    <row r="147" spans="1:42" ht="14" x14ac:dyDescent="0.3">
      <c r="A147" s="4"/>
      <c r="B147" s="12"/>
      <c r="C147" s="12"/>
      <c r="D147" s="10"/>
      <c r="M147" s="10"/>
      <c r="N147" s="7"/>
      <c r="O147" s="4"/>
      <c r="P147" s="12"/>
      <c r="Q147" s="12"/>
      <c r="R147" s="10"/>
      <c r="T147" s="2"/>
      <c r="U147" s="60"/>
      <c r="V147" s="2"/>
      <c r="W147" s="7"/>
      <c r="X147" s="7"/>
      <c r="Y147" s="7"/>
      <c r="AA147" s="10"/>
      <c r="AB147" s="7"/>
      <c r="AC147" s="4"/>
      <c r="AD147" s="12"/>
      <c r="AE147" s="12"/>
      <c r="AF147" s="10"/>
      <c r="AO147" s="10"/>
      <c r="AP147" s="7"/>
    </row>
    <row r="148" spans="1:42" ht="14" x14ac:dyDescent="0.3">
      <c r="A148" s="4"/>
      <c r="B148" s="12"/>
      <c r="C148" s="12"/>
      <c r="D148" s="10"/>
      <c r="M148" s="10"/>
      <c r="N148" s="7"/>
      <c r="O148" s="4"/>
      <c r="P148" s="14"/>
      <c r="Q148" s="12"/>
      <c r="R148" s="10"/>
      <c r="AA148" s="10"/>
      <c r="AB148" s="7"/>
      <c r="AC148" s="4"/>
      <c r="AD148" s="14"/>
      <c r="AE148" s="12"/>
      <c r="AF148" s="10"/>
      <c r="AO148" s="10"/>
      <c r="AP148" s="7"/>
    </row>
    <row r="149" spans="1:42" ht="14" x14ac:dyDescent="0.3">
      <c r="A149" s="4"/>
      <c r="B149" s="12"/>
      <c r="C149" s="12"/>
      <c r="D149" s="10"/>
      <c r="M149" s="10"/>
      <c r="N149" s="7"/>
      <c r="O149" s="4"/>
      <c r="P149" s="12"/>
      <c r="Q149" s="12"/>
      <c r="R149" s="10"/>
      <c r="AA149" s="10"/>
      <c r="AB149" s="7"/>
      <c r="AC149" s="4"/>
      <c r="AD149" s="12"/>
      <c r="AE149" s="12"/>
      <c r="AF149" s="10"/>
      <c r="AI149" s="60"/>
      <c r="AJ149" s="2"/>
      <c r="AK149" s="7"/>
      <c r="AL149" s="7"/>
      <c r="AM149" s="7"/>
      <c r="AO149" s="10"/>
      <c r="AP149" s="7"/>
    </row>
    <row r="150" spans="1:42" ht="14" x14ac:dyDescent="0.3">
      <c r="A150" s="4"/>
      <c r="B150" s="14"/>
      <c r="C150" s="12"/>
      <c r="D150" s="10"/>
      <c r="M150" s="10"/>
      <c r="N150" s="7"/>
      <c r="O150" s="4"/>
      <c r="P150" s="12"/>
      <c r="Q150" s="12"/>
      <c r="R150" s="10"/>
      <c r="U150" s="60"/>
      <c r="V150" s="2"/>
      <c r="W150" s="7"/>
      <c r="X150" s="7"/>
      <c r="Y150" s="7"/>
      <c r="AA150" s="10"/>
      <c r="AB150" s="7"/>
      <c r="AC150" s="4"/>
      <c r="AD150" s="12"/>
      <c r="AE150" s="12"/>
      <c r="AF150" s="10"/>
      <c r="AO150" s="10"/>
      <c r="AP150" s="7"/>
    </row>
    <row r="151" spans="1:42" ht="14" x14ac:dyDescent="0.3">
      <c r="A151" s="4"/>
      <c r="B151" s="12"/>
      <c r="C151" s="12"/>
      <c r="D151" s="10"/>
      <c r="F151" s="2"/>
      <c r="G151" s="2"/>
      <c r="H151" s="2"/>
      <c r="M151" s="10"/>
      <c r="N151" s="7"/>
      <c r="O151" s="4"/>
      <c r="P151" s="12"/>
      <c r="Q151" s="12"/>
      <c r="R151" s="10"/>
      <c r="T151" s="2"/>
      <c r="U151" s="2"/>
      <c r="V151" s="2"/>
      <c r="AA151" s="10"/>
      <c r="AB151" s="7"/>
      <c r="AC151" s="4"/>
      <c r="AD151" s="12"/>
      <c r="AE151" s="12"/>
      <c r="AF151" s="10"/>
      <c r="AH151" s="2"/>
      <c r="AI151" s="2"/>
      <c r="AJ151" s="2"/>
      <c r="AO151" s="10"/>
      <c r="AP151" s="7"/>
    </row>
    <row r="152" spans="1:42" ht="14" x14ac:dyDescent="0.3">
      <c r="A152" s="4"/>
      <c r="B152" s="14"/>
      <c r="C152" s="12"/>
      <c r="D152" s="10"/>
      <c r="M152" s="10"/>
      <c r="N152" s="7"/>
      <c r="O152" s="4"/>
      <c r="P152" s="14"/>
      <c r="Q152" s="12"/>
      <c r="R152" s="10"/>
      <c r="AA152" s="10"/>
      <c r="AB152" s="7"/>
      <c r="AC152" s="4"/>
      <c r="AD152" s="14"/>
      <c r="AE152" s="12"/>
      <c r="AF152" s="10"/>
      <c r="AO152" s="10"/>
      <c r="AP152" s="7"/>
    </row>
  </sheetData>
  <mergeCells count="22">
    <mergeCell ref="A76:N76"/>
    <mergeCell ref="O76:AB76"/>
    <mergeCell ref="B78:C78"/>
    <mergeCell ref="AQ2:BC2"/>
    <mergeCell ref="AQ3:BC3"/>
    <mergeCell ref="AR5:AS5"/>
    <mergeCell ref="AC73:AP73"/>
    <mergeCell ref="A74:N74"/>
    <mergeCell ref="O74:AB74"/>
    <mergeCell ref="AC74:AP74"/>
    <mergeCell ref="A75:N75"/>
    <mergeCell ref="O75:AB75"/>
    <mergeCell ref="AC75:AP75"/>
    <mergeCell ref="B5:C5"/>
    <mergeCell ref="P5:Q5"/>
    <mergeCell ref="AD5:AE5"/>
    <mergeCell ref="A2:N2"/>
    <mergeCell ref="O2:AB2"/>
    <mergeCell ref="AC2:AP2"/>
    <mergeCell ref="A3:N3"/>
    <mergeCell ref="O3:AB3"/>
    <mergeCell ref="AC3:AP3"/>
  </mergeCells>
  <pageMargins left="0" right="0" top="0.25" bottom="0.25" header="0" footer="0"/>
  <pageSetup orientation="portrait" r:id="rId1"/>
  <headerFooter alignWithMargins="0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P143"/>
  <sheetViews>
    <sheetView zoomScaleNormal="100" workbookViewId="0">
      <selection sqref="A1:N1"/>
    </sheetView>
  </sheetViews>
  <sheetFormatPr defaultRowHeight="12.5" x14ac:dyDescent="0.25"/>
  <cols>
    <col min="1" max="1" width="8.7265625" style="2" customWidth="1"/>
    <col min="2" max="3" width="14.1796875" style="2" customWidth="1"/>
    <col min="4" max="4" width="5.54296875" style="4" customWidth="1"/>
    <col min="5" max="5" width="2.453125" customWidth="1"/>
    <col min="6" max="8" width="4.7265625" style="2" customWidth="1"/>
    <col min="9" max="11" width="4.7265625" customWidth="1"/>
    <col min="12" max="12" width="9.1796875" customWidth="1"/>
    <col min="13" max="13" width="8.453125" customWidth="1"/>
    <col min="14" max="15" width="9.1796875" customWidth="1"/>
    <col min="16" max="16" width="13.453125" customWidth="1"/>
    <col min="17" max="17" width="9.81640625" customWidth="1"/>
    <col min="18" max="18" width="7.453125" customWidth="1"/>
    <col min="19" max="19" width="2.1796875" customWidth="1"/>
    <col min="20" max="25" width="4.7265625" customWidth="1"/>
    <col min="26" max="29" width="9.1796875" customWidth="1"/>
    <col min="30" max="30" width="13.1796875" customWidth="1"/>
    <col min="31" max="31" width="10" customWidth="1"/>
    <col min="32" max="32" width="7.1796875" customWidth="1"/>
    <col min="33" max="33" width="1.81640625" customWidth="1"/>
    <col min="34" max="39" width="4.7265625" customWidth="1"/>
    <col min="41" max="41" width="8.453125" customWidth="1"/>
  </cols>
  <sheetData>
    <row r="1" spans="1:42" ht="25" x14ac:dyDescent="0.5">
      <c r="A1" s="104" t="s">
        <v>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 t="s">
        <v>7</v>
      </c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 t="s">
        <v>7</v>
      </c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</row>
    <row r="2" spans="1:42" ht="20" x14ac:dyDescent="0.4">
      <c r="A2" s="103" t="s">
        <v>382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 t="s">
        <v>382</v>
      </c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 t="s">
        <v>382</v>
      </c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</row>
    <row r="3" spans="1:42" ht="20" x14ac:dyDescent="0.4">
      <c r="A3" s="103" t="s">
        <v>397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 t="s">
        <v>441</v>
      </c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 t="s">
        <v>463</v>
      </c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</row>
    <row r="4" spans="1:42" ht="14.15" customHeight="1" x14ac:dyDescent="0.4">
      <c r="A4" s="67" t="s">
        <v>412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67" t="s">
        <v>412</v>
      </c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67" t="s">
        <v>412</v>
      </c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</row>
    <row r="5" spans="1:42" ht="14.15" customHeight="1" x14ac:dyDescent="0.4">
      <c r="A5" s="76" t="s">
        <v>413</v>
      </c>
      <c r="B5" s="70" t="s">
        <v>422</v>
      </c>
      <c r="C5" s="75"/>
      <c r="D5" s="74">
        <v>680.6</v>
      </c>
      <c r="E5" s="75"/>
      <c r="F5" s="75"/>
      <c r="G5" s="75"/>
      <c r="H5" s="75"/>
      <c r="I5" s="75"/>
      <c r="J5" s="75"/>
      <c r="K5" s="75"/>
      <c r="L5" s="42"/>
      <c r="M5" s="42"/>
      <c r="N5" s="42"/>
      <c r="O5" s="76" t="s">
        <v>413</v>
      </c>
      <c r="P5" s="70" t="s">
        <v>423</v>
      </c>
      <c r="Q5" s="75"/>
      <c r="R5" s="74">
        <v>678.7</v>
      </c>
      <c r="S5" s="75"/>
      <c r="T5" s="75"/>
      <c r="U5" s="75"/>
      <c r="V5" s="75"/>
      <c r="W5" s="75"/>
      <c r="X5" s="75"/>
      <c r="Y5" s="75"/>
      <c r="Z5" s="42"/>
      <c r="AA5" s="42"/>
      <c r="AB5" s="42"/>
      <c r="AC5" s="76" t="s">
        <v>413</v>
      </c>
      <c r="AD5" s="70" t="s">
        <v>423</v>
      </c>
      <c r="AE5" s="75"/>
      <c r="AF5" s="74">
        <v>689.7</v>
      </c>
      <c r="AG5" s="75"/>
      <c r="AH5" s="75"/>
      <c r="AI5" s="75"/>
      <c r="AJ5" s="75"/>
      <c r="AK5" s="75"/>
      <c r="AL5" s="75"/>
      <c r="AM5" s="75"/>
      <c r="AN5" s="42"/>
      <c r="AO5" s="42"/>
      <c r="AP5" s="42"/>
    </row>
    <row r="6" spans="1:42" ht="14.15" customHeight="1" x14ac:dyDescent="0.4">
      <c r="A6" s="76" t="s">
        <v>414</v>
      </c>
      <c r="B6" s="70" t="s">
        <v>423</v>
      </c>
      <c r="C6" s="75"/>
      <c r="D6" s="74">
        <v>675.2</v>
      </c>
      <c r="E6" s="75"/>
      <c r="F6" s="75"/>
      <c r="G6" s="75"/>
      <c r="H6" s="75"/>
      <c r="I6" s="75"/>
      <c r="J6" s="75"/>
      <c r="K6" s="75"/>
      <c r="L6" s="42"/>
      <c r="M6" s="42"/>
      <c r="N6" s="42"/>
      <c r="O6" s="76" t="s">
        <v>414</v>
      </c>
      <c r="P6" s="70" t="s">
        <v>422</v>
      </c>
      <c r="Q6" s="75"/>
      <c r="R6" s="74">
        <v>677.6</v>
      </c>
      <c r="S6" s="75"/>
      <c r="T6" s="75"/>
      <c r="U6" s="75"/>
      <c r="V6" s="75"/>
      <c r="W6" s="75"/>
      <c r="X6" s="75"/>
      <c r="Y6" s="75"/>
      <c r="Z6" s="42"/>
      <c r="AA6" s="42"/>
      <c r="AB6" s="42"/>
      <c r="AC6" s="76" t="s">
        <v>414</v>
      </c>
      <c r="AD6" s="70" t="s">
        <v>422</v>
      </c>
      <c r="AE6" s="75"/>
      <c r="AF6" s="74">
        <v>678.4</v>
      </c>
      <c r="AG6" s="75"/>
      <c r="AH6" s="75"/>
      <c r="AI6" s="75"/>
      <c r="AJ6" s="75"/>
      <c r="AK6" s="75"/>
      <c r="AL6" s="75"/>
      <c r="AM6" s="75"/>
      <c r="AN6" s="42"/>
      <c r="AO6" s="42"/>
      <c r="AP6" s="42"/>
    </row>
    <row r="7" spans="1:42" ht="14.15" customHeight="1" x14ac:dyDescent="0.4">
      <c r="A7" s="76" t="s">
        <v>415</v>
      </c>
      <c r="B7" s="70" t="s">
        <v>424</v>
      </c>
      <c r="C7" s="75"/>
      <c r="D7" s="74">
        <v>673.1</v>
      </c>
      <c r="E7" s="75"/>
      <c r="F7" s="75"/>
      <c r="G7" s="75"/>
      <c r="H7" s="75"/>
      <c r="I7" s="75"/>
      <c r="J7" s="75"/>
      <c r="K7" s="75"/>
      <c r="L7" s="42"/>
      <c r="M7" s="42"/>
      <c r="N7" s="42"/>
      <c r="O7" s="76" t="s">
        <v>415</v>
      </c>
      <c r="P7" s="70" t="s">
        <v>451</v>
      </c>
      <c r="Q7" s="75"/>
      <c r="R7" s="74">
        <v>675.3</v>
      </c>
      <c r="S7" s="75"/>
      <c r="T7" s="75"/>
      <c r="U7" s="75"/>
      <c r="V7" s="75"/>
      <c r="W7" s="75"/>
      <c r="X7" s="75"/>
      <c r="Y7" s="75"/>
      <c r="Z7" s="42"/>
      <c r="AA7" s="42"/>
      <c r="AB7" s="42"/>
      <c r="AC7" s="76" t="s">
        <v>415</v>
      </c>
      <c r="AD7" s="70" t="s">
        <v>451</v>
      </c>
      <c r="AE7" s="75"/>
      <c r="AF7" s="74">
        <v>673.6</v>
      </c>
      <c r="AG7" s="75"/>
      <c r="AH7" s="75"/>
      <c r="AI7" s="75"/>
      <c r="AJ7" s="75"/>
      <c r="AK7" s="75"/>
      <c r="AL7" s="75"/>
      <c r="AM7" s="75"/>
      <c r="AN7" s="42"/>
      <c r="AO7" s="42"/>
      <c r="AP7" s="42"/>
    </row>
    <row r="8" spans="1:42" ht="14.15" customHeight="1" x14ac:dyDescent="0.4">
      <c r="A8" s="68"/>
      <c r="B8" s="75"/>
      <c r="C8" s="75"/>
      <c r="D8" s="75"/>
      <c r="E8" s="75"/>
      <c r="F8" s="75"/>
      <c r="G8" s="75"/>
      <c r="H8" s="75"/>
      <c r="I8" s="75"/>
      <c r="J8" s="75"/>
      <c r="K8" s="75"/>
      <c r="L8" s="42"/>
      <c r="M8" s="42"/>
      <c r="N8" s="42"/>
      <c r="O8" s="68"/>
      <c r="P8" s="75"/>
      <c r="Q8" s="75"/>
      <c r="R8" s="75"/>
      <c r="S8" s="75"/>
      <c r="T8" s="75"/>
      <c r="U8" s="75"/>
      <c r="V8" s="75"/>
      <c r="W8" s="75"/>
      <c r="X8" s="75"/>
      <c r="Y8" s="75"/>
      <c r="Z8" s="42"/>
      <c r="AA8" s="42"/>
      <c r="AB8" s="42"/>
      <c r="AC8" s="68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42"/>
      <c r="AO8" s="42"/>
      <c r="AP8" s="42"/>
    </row>
    <row r="9" spans="1:42" ht="14.15" customHeight="1" x14ac:dyDescent="0.4">
      <c r="A9" s="67" t="s">
        <v>419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42"/>
      <c r="M9" s="42"/>
      <c r="N9" s="42"/>
      <c r="O9" s="67" t="s">
        <v>419</v>
      </c>
      <c r="P9" s="75"/>
      <c r="Q9" s="75"/>
      <c r="R9" s="75"/>
      <c r="S9" s="75"/>
      <c r="T9" s="75"/>
      <c r="U9" s="75"/>
      <c r="V9" s="75"/>
      <c r="W9" s="75"/>
      <c r="X9" s="75"/>
      <c r="Y9" s="75"/>
      <c r="Z9" s="42"/>
      <c r="AA9" s="42"/>
      <c r="AB9" s="42"/>
      <c r="AC9" s="67" t="s">
        <v>419</v>
      </c>
      <c r="AG9" s="75"/>
      <c r="AH9" s="75"/>
      <c r="AI9" s="75"/>
      <c r="AJ9" s="75"/>
      <c r="AK9" s="75"/>
      <c r="AL9" s="75"/>
      <c r="AM9" s="75"/>
      <c r="AN9" s="42"/>
      <c r="AO9" s="42"/>
      <c r="AP9" s="42"/>
    </row>
    <row r="10" spans="1:42" ht="14.15" customHeight="1" x14ac:dyDescent="0.4">
      <c r="A10" s="76" t="s">
        <v>413</v>
      </c>
      <c r="B10" s="72" t="s">
        <v>425</v>
      </c>
      <c r="C10" s="75"/>
      <c r="D10" s="74">
        <v>663.3</v>
      </c>
      <c r="E10" s="75"/>
      <c r="F10" s="75"/>
      <c r="G10" s="75"/>
      <c r="H10" s="75"/>
      <c r="I10" s="75"/>
      <c r="J10" s="75"/>
      <c r="K10" s="75"/>
      <c r="L10" s="42"/>
      <c r="M10" s="42"/>
      <c r="N10" s="42"/>
      <c r="O10" s="76" t="s">
        <v>413</v>
      </c>
      <c r="P10" s="70" t="s">
        <v>425</v>
      </c>
      <c r="Q10" s="75"/>
      <c r="R10" s="74">
        <v>668.5</v>
      </c>
      <c r="S10" s="75"/>
      <c r="T10" s="75"/>
      <c r="U10" s="75"/>
      <c r="V10" s="75"/>
      <c r="W10" s="75"/>
      <c r="X10" s="75"/>
      <c r="Y10" s="75"/>
      <c r="Z10" s="42"/>
      <c r="AA10" s="42"/>
      <c r="AB10" s="42"/>
      <c r="AC10" s="76" t="s">
        <v>413</v>
      </c>
      <c r="AD10" s="75" t="s">
        <v>426</v>
      </c>
      <c r="AE10" s="75"/>
      <c r="AF10" s="75">
        <v>667.4</v>
      </c>
      <c r="AG10" s="75"/>
      <c r="AH10" s="75"/>
      <c r="AI10" s="75"/>
      <c r="AJ10" s="75"/>
      <c r="AK10" s="75"/>
      <c r="AL10" s="75"/>
      <c r="AM10" s="75"/>
      <c r="AN10" s="42"/>
      <c r="AO10" s="42"/>
      <c r="AP10" s="42"/>
    </row>
    <row r="11" spans="1:42" ht="14.15" customHeight="1" x14ac:dyDescent="0.4">
      <c r="A11" s="76" t="s">
        <v>414</v>
      </c>
      <c r="B11" s="72" t="s">
        <v>426</v>
      </c>
      <c r="C11" s="75"/>
      <c r="D11" s="74">
        <v>658.4</v>
      </c>
      <c r="E11" s="75"/>
      <c r="F11" s="75"/>
      <c r="G11" s="75"/>
      <c r="H11" s="75"/>
      <c r="I11" s="75"/>
      <c r="J11" s="75"/>
      <c r="K11" s="75"/>
      <c r="L11" s="42"/>
      <c r="M11" s="42"/>
      <c r="N11" s="42"/>
      <c r="O11" s="76" t="s">
        <v>414</v>
      </c>
      <c r="P11" s="70" t="s">
        <v>426</v>
      </c>
      <c r="Q11" s="75"/>
      <c r="R11" s="74">
        <v>663.3</v>
      </c>
      <c r="S11" s="75"/>
      <c r="T11" s="75"/>
      <c r="U11" s="75"/>
      <c r="V11" s="75"/>
      <c r="W11" s="75"/>
      <c r="X11" s="75"/>
      <c r="Y11" s="75"/>
      <c r="Z11" s="42"/>
      <c r="AA11" s="42"/>
      <c r="AB11" s="42"/>
      <c r="AC11" s="76" t="s">
        <v>414</v>
      </c>
      <c r="AD11" s="70" t="s">
        <v>471</v>
      </c>
      <c r="AE11" s="75"/>
      <c r="AF11" s="74">
        <v>653.70000000000005</v>
      </c>
      <c r="AG11" s="75"/>
      <c r="AH11" s="75"/>
      <c r="AI11" s="75"/>
      <c r="AJ11" s="75"/>
      <c r="AK11" s="75"/>
      <c r="AL11" s="75"/>
      <c r="AM11" s="75"/>
      <c r="AN11" s="42"/>
      <c r="AO11" s="42"/>
      <c r="AP11" s="42"/>
    </row>
    <row r="12" spans="1:42" ht="14.15" customHeight="1" x14ac:dyDescent="0.4">
      <c r="A12" s="76" t="s">
        <v>415</v>
      </c>
      <c r="B12" s="72" t="s">
        <v>427</v>
      </c>
      <c r="C12" s="75"/>
      <c r="D12" s="74">
        <v>646.5</v>
      </c>
      <c r="E12" s="75"/>
      <c r="F12" s="75"/>
      <c r="G12" s="75"/>
      <c r="H12" s="75"/>
      <c r="I12" s="75"/>
      <c r="J12" s="75"/>
      <c r="K12" s="75"/>
      <c r="L12" s="42"/>
      <c r="M12" s="42"/>
      <c r="N12" s="42"/>
      <c r="O12" s="76" t="s">
        <v>415</v>
      </c>
      <c r="P12" s="70" t="s">
        <v>452</v>
      </c>
      <c r="Q12" s="75"/>
      <c r="R12" s="74">
        <v>644.9</v>
      </c>
      <c r="S12" s="75"/>
      <c r="T12" s="75"/>
      <c r="U12" s="75"/>
      <c r="V12" s="75"/>
      <c r="W12" s="75"/>
      <c r="X12" s="75"/>
      <c r="Y12" s="75"/>
      <c r="Z12" s="42"/>
      <c r="AA12" s="42"/>
      <c r="AB12" s="42"/>
      <c r="AC12" s="76" t="s">
        <v>415</v>
      </c>
      <c r="AD12" s="70" t="s">
        <v>472</v>
      </c>
      <c r="AE12" s="75"/>
      <c r="AF12" s="74">
        <v>648.70000000000005</v>
      </c>
      <c r="AG12" s="75"/>
      <c r="AH12" s="75"/>
      <c r="AI12" s="75"/>
      <c r="AJ12" s="75"/>
      <c r="AK12" s="75"/>
      <c r="AL12" s="75"/>
      <c r="AM12" s="75"/>
      <c r="AN12" s="42"/>
      <c r="AO12" s="42"/>
      <c r="AP12" s="42"/>
    </row>
    <row r="13" spans="1:42" ht="5.25" customHeight="1" x14ac:dyDescent="0.25">
      <c r="H13" s="4"/>
      <c r="O13" s="2"/>
      <c r="P13" s="2"/>
      <c r="Q13" s="2"/>
      <c r="R13" s="4"/>
      <c r="T13" s="2"/>
      <c r="U13" s="2"/>
      <c r="V13" s="4"/>
      <c r="AC13" s="2"/>
      <c r="AD13" s="2"/>
      <c r="AE13" s="2"/>
      <c r="AF13" s="4"/>
      <c r="AH13" s="2"/>
      <c r="AI13" s="2"/>
      <c r="AJ13" s="4"/>
    </row>
    <row r="14" spans="1:42" ht="12.75" customHeight="1" x14ac:dyDescent="0.25">
      <c r="A14" s="52" t="s">
        <v>3</v>
      </c>
      <c r="B14" s="106" t="s">
        <v>4</v>
      </c>
      <c r="C14" s="106"/>
      <c r="D14" s="52" t="s">
        <v>379</v>
      </c>
      <c r="F14" s="52">
        <v>1</v>
      </c>
      <c r="G14" s="52">
        <v>2</v>
      </c>
      <c r="H14" s="52">
        <v>3</v>
      </c>
      <c r="I14" s="52">
        <v>4</v>
      </c>
      <c r="J14" s="48">
        <v>5</v>
      </c>
      <c r="K14" s="48">
        <v>6</v>
      </c>
      <c r="L14" s="48" t="s">
        <v>394</v>
      </c>
      <c r="M14" s="48" t="s">
        <v>395</v>
      </c>
      <c r="N14" s="48" t="s">
        <v>396</v>
      </c>
      <c r="O14" s="52" t="s">
        <v>3</v>
      </c>
      <c r="P14" s="106" t="s">
        <v>4</v>
      </c>
      <c r="Q14" s="106"/>
      <c r="R14" s="52" t="s">
        <v>379</v>
      </c>
      <c r="T14" s="52">
        <v>1</v>
      </c>
      <c r="U14" s="52">
        <v>2</v>
      </c>
      <c r="V14" s="52">
        <v>3</v>
      </c>
      <c r="W14" s="52">
        <v>4</v>
      </c>
      <c r="X14" s="48">
        <v>5</v>
      </c>
      <c r="Y14" s="48">
        <v>6</v>
      </c>
      <c r="Z14" s="48" t="s">
        <v>394</v>
      </c>
      <c r="AA14" s="48" t="s">
        <v>395</v>
      </c>
      <c r="AB14" s="48" t="s">
        <v>396</v>
      </c>
      <c r="AC14" s="52" t="s">
        <v>3</v>
      </c>
      <c r="AD14" s="106" t="s">
        <v>4</v>
      </c>
      <c r="AE14" s="106"/>
      <c r="AF14" s="52" t="s">
        <v>379</v>
      </c>
      <c r="AH14" s="52">
        <v>1</v>
      </c>
      <c r="AI14" s="52">
        <v>2</v>
      </c>
      <c r="AJ14" s="52">
        <v>3</v>
      </c>
      <c r="AK14" s="52">
        <v>4</v>
      </c>
      <c r="AL14" s="48">
        <v>5</v>
      </c>
      <c r="AM14" s="48">
        <v>6</v>
      </c>
      <c r="AN14" s="48" t="s">
        <v>394</v>
      </c>
      <c r="AO14" s="48" t="s">
        <v>395</v>
      </c>
      <c r="AP14" s="48" t="s">
        <v>396</v>
      </c>
    </row>
    <row r="15" spans="1:42" ht="14" x14ac:dyDescent="0.3">
      <c r="A15" s="10">
        <v>293</v>
      </c>
      <c r="B15" s="14" t="s">
        <v>31</v>
      </c>
      <c r="C15" s="12" t="s">
        <v>32</v>
      </c>
      <c r="D15" s="10"/>
      <c r="F15" s="2">
        <v>96</v>
      </c>
      <c r="G15" s="2">
        <v>97</v>
      </c>
      <c r="H15" s="2">
        <v>96</v>
      </c>
      <c r="I15" s="7">
        <v>97</v>
      </c>
      <c r="J15" s="7">
        <v>99</v>
      </c>
      <c r="K15" s="7">
        <v>97</v>
      </c>
      <c r="L15">
        <f t="shared" ref="L15:L46" si="0">SUM(F15:K15)</f>
        <v>582</v>
      </c>
      <c r="M15">
        <v>98.6</v>
      </c>
      <c r="N15">
        <f t="shared" ref="N15:N46" si="1">L15+M15</f>
        <v>680.6</v>
      </c>
      <c r="O15" s="10">
        <v>300</v>
      </c>
      <c r="P15" s="14" t="s">
        <v>27</v>
      </c>
      <c r="Q15" s="12" t="s">
        <v>28</v>
      </c>
      <c r="R15" s="10"/>
      <c r="T15" s="7">
        <v>98</v>
      </c>
      <c r="U15" s="7">
        <v>98</v>
      </c>
      <c r="V15" s="7">
        <v>95</v>
      </c>
      <c r="W15" s="7">
        <v>97</v>
      </c>
      <c r="X15" s="7">
        <v>96</v>
      </c>
      <c r="Y15" s="7">
        <v>94</v>
      </c>
      <c r="Z15">
        <f t="shared" ref="Z15:Z46" si="2">SUM(T15:Y15)</f>
        <v>578</v>
      </c>
      <c r="AA15">
        <v>100.7</v>
      </c>
      <c r="AB15">
        <f t="shared" ref="AB15:AB22" si="3">Z15+AA15</f>
        <v>678.7</v>
      </c>
      <c r="AC15" s="10">
        <v>300</v>
      </c>
      <c r="AD15" s="14" t="s">
        <v>27</v>
      </c>
      <c r="AE15" s="12" t="s">
        <v>28</v>
      </c>
      <c r="AF15" s="10"/>
      <c r="AH15" s="7">
        <v>99</v>
      </c>
      <c r="AI15" s="7">
        <v>96</v>
      </c>
      <c r="AJ15" s="7">
        <v>100</v>
      </c>
      <c r="AK15" s="7">
        <v>97</v>
      </c>
      <c r="AL15" s="7">
        <v>100</v>
      </c>
      <c r="AM15" s="7">
        <v>97</v>
      </c>
      <c r="AN15">
        <f t="shared" ref="AN15:AN46" si="4">SUM(AH15:AM15)</f>
        <v>589</v>
      </c>
      <c r="AO15">
        <v>100.7</v>
      </c>
      <c r="AP15">
        <f t="shared" ref="AP15:AP46" si="5">AN15+AO15</f>
        <v>689.7</v>
      </c>
    </row>
    <row r="16" spans="1:42" ht="14" x14ac:dyDescent="0.3">
      <c r="A16" s="10">
        <v>300</v>
      </c>
      <c r="B16" s="14" t="s">
        <v>27</v>
      </c>
      <c r="C16" s="12" t="s">
        <v>28</v>
      </c>
      <c r="D16" s="10"/>
      <c r="F16" s="7">
        <v>95</v>
      </c>
      <c r="G16" s="7">
        <v>95</v>
      </c>
      <c r="H16" s="7">
        <v>94</v>
      </c>
      <c r="I16" s="7">
        <v>96</v>
      </c>
      <c r="J16" s="7">
        <v>97</v>
      </c>
      <c r="K16" s="7">
        <v>98</v>
      </c>
      <c r="L16">
        <f t="shared" si="0"/>
        <v>575</v>
      </c>
      <c r="M16">
        <v>100.2</v>
      </c>
      <c r="N16">
        <f t="shared" si="1"/>
        <v>675.2</v>
      </c>
      <c r="O16" s="10">
        <v>293</v>
      </c>
      <c r="P16" s="14" t="s">
        <v>31</v>
      </c>
      <c r="Q16" s="12" t="s">
        <v>32</v>
      </c>
      <c r="R16" s="10"/>
      <c r="T16" s="7">
        <v>97</v>
      </c>
      <c r="U16" s="7">
        <v>97</v>
      </c>
      <c r="V16" s="7">
        <v>95</v>
      </c>
      <c r="W16" s="7">
        <v>93</v>
      </c>
      <c r="X16" s="7">
        <v>97</v>
      </c>
      <c r="Y16" s="7">
        <v>98</v>
      </c>
      <c r="Z16">
        <f t="shared" si="2"/>
        <v>577</v>
      </c>
      <c r="AA16">
        <v>100.6</v>
      </c>
      <c r="AB16">
        <f t="shared" si="3"/>
        <v>677.6</v>
      </c>
      <c r="AC16" s="10">
        <v>293</v>
      </c>
      <c r="AD16" s="14" t="s">
        <v>31</v>
      </c>
      <c r="AE16" s="12" t="s">
        <v>32</v>
      </c>
      <c r="AF16" s="10"/>
      <c r="AH16" s="7">
        <v>95</v>
      </c>
      <c r="AI16" s="7">
        <v>96</v>
      </c>
      <c r="AJ16" s="7">
        <v>93</v>
      </c>
      <c r="AK16" s="7">
        <v>98</v>
      </c>
      <c r="AL16" s="7">
        <v>97</v>
      </c>
      <c r="AM16" s="7">
        <v>97</v>
      </c>
      <c r="AN16">
        <f t="shared" si="4"/>
        <v>576</v>
      </c>
      <c r="AO16">
        <v>102.4</v>
      </c>
      <c r="AP16">
        <f t="shared" si="5"/>
        <v>678.4</v>
      </c>
    </row>
    <row r="17" spans="1:42" ht="14" hidden="1" x14ac:dyDescent="0.3">
      <c r="A17" s="10">
        <v>320</v>
      </c>
      <c r="B17" s="14" t="s">
        <v>402</v>
      </c>
      <c r="C17" s="12" t="s">
        <v>24</v>
      </c>
      <c r="D17" s="10" t="s">
        <v>1</v>
      </c>
      <c r="L17">
        <f t="shared" si="0"/>
        <v>0</v>
      </c>
      <c r="N17">
        <f t="shared" si="1"/>
        <v>0</v>
      </c>
      <c r="O17" s="10">
        <v>320</v>
      </c>
      <c r="P17" s="14" t="s">
        <v>402</v>
      </c>
      <c r="Q17" s="12" t="s">
        <v>24</v>
      </c>
      <c r="R17" s="10" t="s">
        <v>1</v>
      </c>
      <c r="T17" s="2"/>
      <c r="U17" s="2"/>
      <c r="V17" s="2"/>
      <c r="Z17">
        <f t="shared" si="2"/>
        <v>0</v>
      </c>
      <c r="AB17">
        <f t="shared" si="3"/>
        <v>0</v>
      </c>
      <c r="AC17" s="10">
        <v>320</v>
      </c>
      <c r="AD17" s="14" t="s">
        <v>402</v>
      </c>
      <c r="AE17" s="12" t="s">
        <v>24</v>
      </c>
      <c r="AF17" s="10" t="s">
        <v>1</v>
      </c>
      <c r="AH17" s="2"/>
      <c r="AI17" s="2"/>
      <c r="AJ17" s="2"/>
      <c r="AN17">
        <f t="shared" si="4"/>
        <v>0</v>
      </c>
      <c r="AP17">
        <f t="shared" si="5"/>
        <v>0</v>
      </c>
    </row>
    <row r="18" spans="1:42" ht="14" x14ac:dyDescent="0.3">
      <c r="A18" s="10">
        <v>326</v>
      </c>
      <c r="B18" s="12" t="s">
        <v>57</v>
      </c>
      <c r="C18" s="12" t="s">
        <v>50</v>
      </c>
      <c r="D18" s="10"/>
      <c r="F18" s="2">
        <v>95</v>
      </c>
      <c r="G18" s="2">
        <v>97</v>
      </c>
      <c r="H18" s="2">
        <v>94</v>
      </c>
      <c r="I18" s="7">
        <v>98</v>
      </c>
      <c r="J18" s="7">
        <v>95</v>
      </c>
      <c r="K18" s="7">
        <v>96</v>
      </c>
      <c r="L18">
        <f t="shared" si="0"/>
        <v>575</v>
      </c>
      <c r="M18">
        <v>98.1</v>
      </c>
      <c r="N18">
        <f t="shared" si="1"/>
        <v>673.1</v>
      </c>
      <c r="O18" s="10">
        <v>327</v>
      </c>
      <c r="P18" s="14" t="s">
        <v>92</v>
      </c>
      <c r="Q18" s="12" t="s">
        <v>93</v>
      </c>
      <c r="R18" s="10"/>
      <c r="T18" s="7">
        <v>98</v>
      </c>
      <c r="U18" s="7">
        <v>99</v>
      </c>
      <c r="V18" s="7">
        <v>94</v>
      </c>
      <c r="W18" s="7">
        <v>96</v>
      </c>
      <c r="X18" s="7">
        <v>94</v>
      </c>
      <c r="Y18" s="7">
        <v>96</v>
      </c>
      <c r="Z18">
        <f t="shared" si="2"/>
        <v>577</v>
      </c>
      <c r="AA18">
        <v>98.3</v>
      </c>
      <c r="AB18">
        <f t="shared" si="3"/>
        <v>675.3</v>
      </c>
      <c r="AC18" s="10">
        <v>327</v>
      </c>
      <c r="AD18" s="14" t="s">
        <v>92</v>
      </c>
      <c r="AE18" s="12" t="s">
        <v>93</v>
      </c>
      <c r="AF18" s="10"/>
      <c r="AH18" s="7">
        <v>96</v>
      </c>
      <c r="AI18" s="7">
        <v>99</v>
      </c>
      <c r="AJ18" s="7">
        <v>95</v>
      </c>
      <c r="AK18" s="7">
        <v>97</v>
      </c>
      <c r="AL18" s="7">
        <v>98</v>
      </c>
      <c r="AM18" s="7">
        <v>93</v>
      </c>
      <c r="AN18">
        <f t="shared" si="4"/>
        <v>578</v>
      </c>
      <c r="AO18">
        <v>95.6</v>
      </c>
      <c r="AP18">
        <f t="shared" si="5"/>
        <v>673.6</v>
      </c>
    </row>
    <row r="19" spans="1:42" ht="14" x14ac:dyDescent="0.3">
      <c r="A19" s="10">
        <v>327</v>
      </c>
      <c r="B19" s="14" t="s">
        <v>92</v>
      </c>
      <c r="C19" s="12" t="s">
        <v>93</v>
      </c>
      <c r="D19" s="10"/>
      <c r="F19" s="2">
        <v>94</v>
      </c>
      <c r="G19" s="2">
        <v>97</v>
      </c>
      <c r="H19" s="2">
        <v>96</v>
      </c>
      <c r="I19" s="7">
        <v>97</v>
      </c>
      <c r="J19" s="7">
        <v>94</v>
      </c>
      <c r="K19" s="7">
        <v>96</v>
      </c>
      <c r="L19">
        <f t="shared" si="0"/>
        <v>574</v>
      </c>
      <c r="M19">
        <v>98.8</v>
      </c>
      <c r="N19">
        <f t="shared" si="1"/>
        <v>672.8</v>
      </c>
      <c r="O19" s="10">
        <v>281</v>
      </c>
      <c r="P19" s="14" t="s">
        <v>125</v>
      </c>
      <c r="Q19" s="12" t="s">
        <v>50</v>
      </c>
      <c r="R19" s="21"/>
      <c r="T19" s="7">
        <v>99</v>
      </c>
      <c r="U19" s="7">
        <v>96</v>
      </c>
      <c r="V19" s="7">
        <v>96</v>
      </c>
      <c r="W19" s="7">
        <v>93</v>
      </c>
      <c r="X19" s="7">
        <v>95</v>
      </c>
      <c r="Y19" s="7">
        <v>94</v>
      </c>
      <c r="Z19">
        <f t="shared" si="2"/>
        <v>573</v>
      </c>
      <c r="AA19">
        <v>95.5</v>
      </c>
      <c r="AB19">
        <f t="shared" si="3"/>
        <v>668.5</v>
      </c>
      <c r="AC19" s="10">
        <v>275</v>
      </c>
      <c r="AD19" s="18" t="s">
        <v>84</v>
      </c>
      <c r="AE19" s="12" t="s">
        <v>85</v>
      </c>
      <c r="AF19" s="10"/>
      <c r="AH19" s="7">
        <v>93</v>
      </c>
      <c r="AI19" s="7">
        <v>98</v>
      </c>
      <c r="AJ19" s="7">
        <v>96</v>
      </c>
      <c r="AK19" s="7">
        <v>96</v>
      </c>
      <c r="AL19" s="7">
        <v>90</v>
      </c>
      <c r="AM19" s="7">
        <v>98</v>
      </c>
      <c r="AN19">
        <f t="shared" si="4"/>
        <v>571</v>
      </c>
      <c r="AO19">
        <v>99.2</v>
      </c>
      <c r="AP19">
        <f t="shared" si="5"/>
        <v>670.2</v>
      </c>
    </row>
    <row r="20" spans="1:42" ht="14" x14ac:dyDescent="0.3">
      <c r="A20" s="10">
        <v>301</v>
      </c>
      <c r="B20" s="12" t="s">
        <v>70</v>
      </c>
      <c r="C20" s="12" t="s">
        <v>71</v>
      </c>
      <c r="D20" s="10"/>
      <c r="F20" s="7">
        <v>95</v>
      </c>
      <c r="G20" s="7">
        <v>96</v>
      </c>
      <c r="H20" s="7">
        <v>94</v>
      </c>
      <c r="I20" s="7">
        <v>95</v>
      </c>
      <c r="J20" s="7">
        <v>95</v>
      </c>
      <c r="K20" s="7">
        <v>96</v>
      </c>
      <c r="L20">
        <f t="shared" si="0"/>
        <v>571</v>
      </c>
      <c r="M20">
        <v>99.3</v>
      </c>
      <c r="N20">
        <f t="shared" si="1"/>
        <v>670.3</v>
      </c>
      <c r="O20" s="10">
        <v>322</v>
      </c>
      <c r="P20" s="14" t="s">
        <v>37</v>
      </c>
      <c r="Q20" s="12" t="s">
        <v>38</v>
      </c>
      <c r="R20" s="10" t="s">
        <v>398</v>
      </c>
      <c r="T20" s="2">
        <v>94</v>
      </c>
      <c r="U20" s="2">
        <v>95</v>
      </c>
      <c r="V20" s="2">
        <v>95</v>
      </c>
      <c r="W20" s="7">
        <v>97</v>
      </c>
      <c r="X20" s="7">
        <v>98</v>
      </c>
      <c r="Y20" s="7">
        <v>93</v>
      </c>
      <c r="Z20">
        <f t="shared" si="2"/>
        <v>572</v>
      </c>
      <c r="AA20">
        <v>95.8</v>
      </c>
      <c r="AB20">
        <f t="shared" si="3"/>
        <v>667.8</v>
      </c>
      <c r="AC20" s="10">
        <v>325</v>
      </c>
      <c r="AD20" s="12" t="s">
        <v>112</v>
      </c>
      <c r="AE20" s="12" t="s">
        <v>113</v>
      </c>
      <c r="AF20" s="10"/>
      <c r="AH20" s="7">
        <v>92</v>
      </c>
      <c r="AI20" s="7">
        <v>96</v>
      </c>
      <c r="AJ20" s="7">
        <v>94</v>
      </c>
      <c r="AK20" s="7">
        <v>95</v>
      </c>
      <c r="AL20" s="7">
        <v>94</v>
      </c>
      <c r="AM20" s="7">
        <v>97</v>
      </c>
      <c r="AN20">
        <f t="shared" si="4"/>
        <v>568</v>
      </c>
      <c r="AO20">
        <v>99.6</v>
      </c>
      <c r="AP20">
        <f t="shared" si="5"/>
        <v>667.6</v>
      </c>
    </row>
    <row r="21" spans="1:42" ht="14" x14ac:dyDescent="0.3">
      <c r="A21" s="10">
        <v>281</v>
      </c>
      <c r="B21" s="14" t="s">
        <v>125</v>
      </c>
      <c r="C21" s="12" t="s">
        <v>50</v>
      </c>
      <c r="D21" s="21"/>
      <c r="F21" s="7">
        <v>96</v>
      </c>
      <c r="G21" s="7">
        <v>96</v>
      </c>
      <c r="H21" s="7">
        <v>95</v>
      </c>
      <c r="I21" s="7">
        <v>94</v>
      </c>
      <c r="J21" s="7">
        <v>95</v>
      </c>
      <c r="K21" s="7">
        <v>96</v>
      </c>
      <c r="L21">
        <f t="shared" si="0"/>
        <v>572</v>
      </c>
      <c r="M21">
        <v>97.9</v>
      </c>
      <c r="N21">
        <f t="shared" si="1"/>
        <v>669.9</v>
      </c>
      <c r="O21" s="10">
        <v>325</v>
      </c>
      <c r="P21" s="12" t="s">
        <v>112</v>
      </c>
      <c r="Q21" s="12" t="s">
        <v>113</v>
      </c>
      <c r="R21" s="10"/>
      <c r="T21" s="7">
        <v>91</v>
      </c>
      <c r="U21" s="7">
        <v>96</v>
      </c>
      <c r="V21" s="7">
        <v>98</v>
      </c>
      <c r="W21" s="7">
        <v>95</v>
      </c>
      <c r="X21" s="7">
        <v>98</v>
      </c>
      <c r="Y21" s="7">
        <v>93</v>
      </c>
      <c r="Z21">
        <f t="shared" si="2"/>
        <v>571</v>
      </c>
      <c r="AA21">
        <v>99.6</v>
      </c>
      <c r="AB21">
        <f t="shared" si="3"/>
        <v>670.6</v>
      </c>
      <c r="AC21" s="10">
        <v>295</v>
      </c>
      <c r="AD21" s="14" t="s">
        <v>94</v>
      </c>
      <c r="AE21" s="12" t="s">
        <v>95</v>
      </c>
      <c r="AF21" s="10"/>
      <c r="AG21" s="2"/>
      <c r="AH21" s="7">
        <v>94</v>
      </c>
      <c r="AI21" s="7">
        <v>96</v>
      </c>
      <c r="AJ21" s="7">
        <v>95</v>
      </c>
      <c r="AK21" s="7">
        <v>93</v>
      </c>
      <c r="AL21" s="7">
        <v>96</v>
      </c>
      <c r="AM21" s="7">
        <v>94</v>
      </c>
      <c r="AN21" s="2">
        <f t="shared" si="4"/>
        <v>568</v>
      </c>
      <c r="AO21" s="7">
        <v>99.4</v>
      </c>
      <c r="AP21" s="2">
        <f t="shared" si="5"/>
        <v>667.4</v>
      </c>
    </row>
    <row r="22" spans="1:42" ht="14" x14ac:dyDescent="0.3">
      <c r="A22" s="10">
        <v>275</v>
      </c>
      <c r="B22" s="18" t="s">
        <v>84</v>
      </c>
      <c r="C22" s="12" t="s">
        <v>85</v>
      </c>
      <c r="D22" s="10"/>
      <c r="F22" s="2">
        <v>97</v>
      </c>
      <c r="G22" s="2">
        <v>94</v>
      </c>
      <c r="H22" s="2">
        <v>96</v>
      </c>
      <c r="I22" s="7">
        <v>95</v>
      </c>
      <c r="J22" s="7">
        <v>93</v>
      </c>
      <c r="K22" s="7">
        <v>95</v>
      </c>
      <c r="L22">
        <f t="shared" si="0"/>
        <v>570</v>
      </c>
      <c r="M22">
        <v>98.9</v>
      </c>
      <c r="N22">
        <f t="shared" si="1"/>
        <v>668.9</v>
      </c>
      <c r="O22" s="10">
        <v>301</v>
      </c>
      <c r="P22" s="12" t="s">
        <v>70</v>
      </c>
      <c r="Q22" s="12" t="s">
        <v>71</v>
      </c>
      <c r="R22" s="10"/>
      <c r="T22" s="7">
        <v>94</v>
      </c>
      <c r="U22" s="7">
        <v>98</v>
      </c>
      <c r="V22" s="7">
        <v>97</v>
      </c>
      <c r="W22" s="7">
        <v>96</v>
      </c>
      <c r="X22" s="7">
        <v>93</v>
      </c>
      <c r="Y22" s="7">
        <v>93</v>
      </c>
      <c r="Z22">
        <f t="shared" si="2"/>
        <v>571</v>
      </c>
      <c r="AA22">
        <v>100.5</v>
      </c>
      <c r="AB22">
        <f t="shared" si="3"/>
        <v>671.5</v>
      </c>
      <c r="AC22" s="10">
        <v>323</v>
      </c>
      <c r="AD22" s="14" t="s">
        <v>88</v>
      </c>
      <c r="AE22" s="12" t="s">
        <v>89</v>
      </c>
      <c r="AF22" s="10" t="s">
        <v>1</v>
      </c>
      <c r="AH22" s="7">
        <v>92</v>
      </c>
      <c r="AI22" s="7">
        <v>96</v>
      </c>
      <c r="AJ22" s="7">
        <v>98</v>
      </c>
      <c r="AK22" s="7">
        <v>93</v>
      </c>
      <c r="AL22" s="7">
        <v>94</v>
      </c>
      <c r="AM22" s="7">
        <v>95</v>
      </c>
      <c r="AN22">
        <f t="shared" si="4"/>
        <v>568</v>
      </c>
      <c r="AO22">
        <v>99.2</v>
      </c>
      <c r="AP22">
        <f t="shared" si="5"/>
        <v>667.2</v>
      </c>
    </row>
    <row r="23" spans="1:42" ht="14" x14ac:dyDescent="0.3">
      <c r="A23" s="10">
        <v>276</v>
      </c>
      <c r="B23" s="12" t="s">
        <v>61</v>
      </c>
      <c r="C23" s="12" t="s">
        <v>62</v>
      </c>
      <c r="D23" s="10"/>
      <c r="E23" s="2"/>
      <c r="F23" s="2">
        <v>96</v>
      </c>
      <c r="G23" s="2">
        <v>97</v>
      </c>
      <c r="H23" s="2">
        <v>90</v>
      </c>
      <c r="I23" s="7">
        <v>93</v>
      </c>
      <c r="J23" s="7">
        <v>97</v>
      </c>
      <c r="K23" s="7">
        <v>95</v>
      </c>
      <c r="L23" s="2">
        <f t="shared" si="0"/>
        <v>568</v>
      </c>
      <c r="M23" s="2">
        <v>97.4</v>
      </c>
      <c r="N23" s="2">
        <f t="shared" si="1"/>
        <v>665.4</v>
      </c>
      <c r="O23" s="10">
        <v>332</v>
      </c>
      <c r="P23" s="12" t="s">
        <v>67</v>
      </c>
      <c r="Q23" s="12" t="s">
        <v>68</v>
      </c>
      <c r="R23" s="10" t="s">
        <v>69</v>
      </c>
      <c r="S23" s="2"/>
      <c r="T23" s="7">
        <v>97</v>
      </c>
      <c r="U23" s="7">
        <v>92</v>
      </c>
      <c r="V23" s="7">
        <v>93</v>
      </c>
      <c r="W23" s="7">
        <v>96</v>
      </c>
      <c r="X23" s="7">
        <v>94</v>
      </c>
      <c r="Y23" s="7">
        <v>97</v>
      </c>
      <c r="Z23" s="2">
        <f t="shared" si="2"/>
        <v>569</v>
      </c>
      <c r="AA23" s="60" t="s">
        <v>447</v>
      </c>
      <c r="AB23" s="2">
        <v>656.4</v>
      </c>
      <c r="AC23" s="10">
        <v>281</v>
      </c>
      <c r="AD23" s="14" t="s">
        <v>125</v>
      </c>
      <c r="AE23" s="12" t="s">
        <v>50</v>
      </c>
      <c r="AF23" s="21"/>
      <c r="AH23" s="7">
        <v>94</v>
      </c>
      <c r="AI23" s="7">
        <v>93</v>
      </c>
      <c r="AJ23" s="7">
        <v>94</v>
      </c>
      <c r="AK23" s="7">
        <v>99</v>
      </c>
      <c r="AL23" s="7">
        <v>95</v>
      </c>
      <c r="AM23" s="7">
        <v>98</v>
      </c>
      <c r="AN23">
        <f t="shared" si="4"/>
        <v>573</v>
      </c>
      <c r="AP23">
        <f t="shared" si="5"/>
        <v>573</v>
      </c>
    </row>
    <row r="24" spans="1:42" ht="14" x14ac:dyDescent="0.3">
      <c r="A24" s="10">
        <v>311</v>
      </c>
      <c r="B24" s="12" t="s">
        <v>110</v>
      </c>
      <c r="C24" s="12" t="s">
        <v>111</v>
      </c>
      <c r="D24" s="10"/>
      <c r="F24" s="2">
        <v>96</v>
      </c>
      <c r="G24" s="2">
        <v>94</v>
      </c>
      <c r="H24" s="2">
        <v>92</v>
      </c>
      <c r="I24" s="7">
        <v>93</v>
      </c>
      <c r="J24" s="7">
        <v>96</v>
      </c>
      <c r="K24" s="7">
        <v>96</v>
      </c>
      <c r="L24">
        <f t="shared" si="0"/>
        <v>567</v>
      </c>
      <c r="N24">
        <f t="shared" si="1"/>
        <v>567</v>
      </c>
      <c r="O24" s="10">
        <v>326</v>
      </c>
      <c r="P24" s="12" t="s">
        <v>57</v>
      </c>
      <c r="Q24" s="12" t="s">
        <v>50</v>
      </c>
      <c r="R24" s="10"/>
      <c r="T24" s="7">
        <v>94</v>
      </c>
      <c r="U24" s="7">
        <v>92</v>
      </c>
      <c r="V24" s="7">
        <v>94</v>
      </c>
      <c r="W24" s="7">
        <v>97</v>
      </c>
      <c r="X24" s="7">
        <v>98</v>
      </c>
      <c r="Y24" s="7">
        <v>93</v>
      </c>
      <c r="Z24">
        <f t="shared" si="2"/>
        <v>568</v>
      </c>
      <c r="AB24">
        <f t="shared" ref="AB24:AB71" si="6">Z24+AA24</f>
        <v>568</v>
      </c>
      <c r="AC24" s="10">
        <v>289</v>
      </c>
      <c r="AD24" s="12" t="s">
        <v>102</v>
      </c>
      <c r="AE24" s="12" t="s">
        <v>103</v>
      </c>
      <c r="AF24" s="10" t="s">
        <v>399</v>
      </c>
      <c r="AH24" s="7">
        <v>96</v>
      </c>
      <c r="AI24" s="7">
        <v>90</v>
      </c>
      <c r="AJ24" s="7">
        <v>97</v>
      </c>
      <c r="AK24" s="7">
        <v>98</v>
      </c>
      <c r="AL24" s="7">
        <v>95</v>
      </c>
      <c r="AM24" s="7">
        <v>90</v>
      </c>
      <c r="AN24">
        <f t="shared" si="4"/>
        <v>566</v>
      </c>
      <c r="AP24">
        <f t="shared" si="5"/>
        <v>566</v>
      </c>
    </row>
    <row r="25" spans="1:42" ht="14" x14ac:dyDescent="0.3">
      <c r="A25" s="10">
        <v>295</v>
      </c>
      <c r="B25" s="14" t="s">
        <v>94</v>
      </c>
      <c r="C25" s="12" t="s">
        <v>95</v>
      </c>
      <c r="D25" s="10"/>
      <c r="F25" s="7">
        <v>94</v>
      </c>
      <c r="G25" s="7">
        <v>94</v>
      </c>
      <c r="H25" s="7">
        <v>98</v>
      </c>
      <c r="I25" s="7">
        <v>92</v>
      </c>
      <c r="J25" s="7">
        <v>95</v>
      </c>
      <c r="K25" s="7">
        <v>94</v>
      </c>
      <c r="L25">
        <f t="shared" si="0"/>
        <v>567</v>
      </c>
      <c r="N25">
        <f t="shared" si="1"/>
        <v>567</v>
      </c>
      <c r="O25" s="10">
        <v>308</v>
      </c>
      <c r="P25" s="12" t="s">
        <v>86</v>
      </c>
      <c r="Q25" s="12" t="s">
        <v>87</v>
      </c>
      <c r="R25" s="10"/>
      <c r="T25" s="2">
        <v>94</v>
      </c>
      <c r="U25" s="2">
        <v>95</v>
      </c>
      <c r="V25" s="2">
        <v>95</v>
      </c>
      <c r="W25" s="7">
        <v>93</v>
      </c>
      <c r="X25" s="7">
        <v>95</v>
      </c>
      <c r="Y25" s="7">
        <v>94</v>
      </c>
      <c r="Z25">
        <f t="shared" si="2"/>
        <v>566</v>
      </c>
      <c r="AB25">
        <f t="shared" si="6"/>
        <v>566</v>
      </c>
      <c r="AC25" s="10">
        <v>284</v>
      </c>
      <c r="AD25" s="12" t="s">
        <v>100</v>
      </c>
      <c r="AE25" s="12" t="s">
        <v>101</v>
      </c>
      <c r="AF25" s="10"/>
      <c r="AH25" s="7">
        <v>90</v>
      </c>
      <c r="AI25" s="7">
        <v>94</v>
      </c>
      <c r="AJ25" s="7">
        <v>94</v>
      </c>
      <c r="AK25" s="7">
        <v>96</v>
      </c>
      <c r="AL25" s="7">
        <v>94</v>
      </c>
      <c r="AM25" s="7">
        <v>96</v>
      </c>
      <c r="AN25">
        <f t="shared" si="4"/>
        <v>564</v>
      </c>
      <c r="AP25">
        <f t="shared" si="5"/>
        <v>564</v>
      </c>
    </row>
    <row r="26" spans="1:42" ht="14.25" customHeight="1" x14ac:dyDescent="0.3">
      <c r="A26" s="10">
        <v>284</v>
      </c>
      <c r="B26" s="12" t="s">
        <v>100</v>
      </c>
      <c r="C26" s="12" t="s">
        <v>101</v>
      </c>
      <c r="D26" s="10"/>
      <c r="F26" s="7">
        <v>95</v>
      </c>
      <c r="G26" s="7">
        <v>93</v>
      </c>
      <c r="H26" s="7">
        <v>95</v>
      </c>
      <c r="I26" s="7">
        <v>95</v>
      </c>
      <c r="J26" s="7">
        <v>95</v>
      </c>
      <c r="K26" s="7">
        <v>94</v>
      </c>
      <c r="L26">
        <f t="shared" si="0"/>
        <v>567</v>
      </c>
      <c r="N26">
        <f t="shared" si="1"/>
        <v>567</v>
      </c>
      <c r="O26" s="10">
        <v>323</v>
      </c>
      <c r="P26" s="14" t="s">
        <v>88</v>
      </c>
      <c r="Q26" s="12" t="s">
        <v>89</v>
      </c>
      <c r="R26" s="10" t="s">
        <v>1</v>
      </c>
      <c r="T26" s="7">
        <v>96</v>
      </c>
      <c r="U26" s="7">
        <v>95</v>
      </c>
      <c r="V26" s="7">
        <v>95</v>
      </c>
      <c r="W26" s="7">
        <v>93</v>
      </c>
      <c r="X26" s="7">
        <v>89</v>
      </c>
      <c r="Y26" s="7">
        <v>96</v>
      </c>
      <c r="Z26">
        <f t="shared" si="2"/>
        <v>564</v>
      </c>
      <c r="AB26">
        <f t="shared" si="6"/>
        <v>564</v>
      </c>
      <c r="AC26" s="10">
        <v>308</v>
      </c>
      <c r="AD26" s="12" t="s">
        <v>86</v>
      </c>
      <c r="AE26" s="12" t="s">
        <v>87</v>
      </c>
      <c r="AF26" s="10"/>
      <c r="AH26" s="7">
        <v>96</v>
      </c>
      <c r="AI26" s="7">
        <v>93</v>
      </c>
      <c r="AJ26" s="7">
        <v>90</v>
      </c>
      <c r="AK26" s="7">
        <v>95</v>
      </c>
      <c r="AL26" s="7">
        <v>95</v>
      </c>
      <c r="AM26" s="7">
        <v>95</v>
      </c>
      <c r="AN26">
        <f t="shared" si="4"/>
        <v>564</v>
      </c>
      <c r="AP26">
        <f t="shared" si="5"/>
        <v>564</v>
      </c>
    </row>
    <row r="27" spans="1:42" ht="14" x14ac:dyDescent="0.3">
      <c r="A27" s="10">
        <v>323</v>
      </c>
      <c r="B27" s="14" t="s">
        <v>88</v>
      </c>
      <c r="C27" s="12" t="s">
        <v>89</v>
      </c>
      <c r="D27" s="10" t="s">
        <v>1</v>
      </c>
      <c r="F27" s="2">
        <v>94</v>
      </c>
      <c r="G27" s="2">
        <v>94</v>
      </c>
      <c r="H27" s="2">
        <v>93</v>
      </c>
      <c r="I27" s="7">
        <v>94</v>
      </c>
      <c r="J27" s="7">
        <v>96</v>
      </c>
      <c r="K27" s="7">
        <v>95</v>
      </c>
      <c r="L27">
        <f t="shared" si="0"/>
        <v>566</v>
      </c>
      <c r="N27">
        <f t="shared" si="1"/>
        <v>566</v>
      </c>
      <c r="O27" s="10">
        <v>275</v>
      </c>
      <c r="P27" s="18" t="s">
        <v>84</v>
      </c>
      <c r="Q27" s="12" t="s">
        <v>85</v>
      </c>
      <c r="R27" s="10"/>
      <c r="T27" s="7">
        <v>97</v>
      </c>
      <c r="U27" s="7">
        <v>93</v>
      </c>
      <c r="V27" s="7">
        <v>88</v>
      </c>
      <c r="W27" s="7">
        <v>93</v>
      </c>
      <c r="X27" s="7">
        <v>96</v>
      </c>
      <c r="Y27" s="7">
        <v>96</v>
      </c>
      <c r="Z27">
        <f t="shared" si="2"/>
        <v>563</v>
      </c>
      <c r="AB27">
        <f t="shared" si="6"/>
        <v>563</v>
      </c>
      <c r="AC27" s="10">
        <v>322</v>
      </c>
      <c r="AD27" s="14" t="s">
        <v>37</v>
      </c>
      <c r="AE27" s="12" t="s">
        <v>38</v>
      </c>
      <c r="AF27" s="10" t="s">
        <v>398</v>
      </c>
      <c r="AH27" s="7">
        <v>98</v>
      </c>
      <c r="AI27" s="7">
        <v>86</v>
      </c>
      <c r="AJ27" s="7">
        <v>95</v>
      </c>
      <c r="AK27" s="7">
        <v>95</v>
      </c>
      <c r="AL27" s="7">
        <v>94</v>
      </c>
      <c r="AM27" s="7">
        <v>94</v>
      </c>
      <c r="AN27">
        <f t="shared" si="4"/>
        <v>562</v>
      </c>
      <c r="AP27">
        <f t="shared" si="5"/>
        <v>562</v>
      </c>
    </row>
    <row r="28" spans="1:42" ht="14" hidden="1" x14ac:dyDescent="0.3">
      <c r="A28" s="10">
        <v>306</v>
      </c>
      <c r="B28" s="12" t="s">
        <v>45</v>
      </c>
      <c r="C28" s="12" t="s">
        <v>46</v>
      </c>
      <c r="D28" s="10"/>
      <c r="L28">
        <f t="shared" si="0"/>
        <v>0</v>
      </c>
      <c r="N28">
        <f t="shared" si="1"/>
        <v>0</v>
      </c>
      <c r="O28" s="10">
        <v>306</v>
      </c>
      <c r="P28" s="12" t="s">
        <v>45</v>
      </c>
      <c r="Q28" s="12" t="s">
        <v>46</v>
      </c>
      <c r="R28" s="10"/>
      <c r="T28" s="2"/>
      <c r="U28" s="2"/>
      <c r="V28" s="2"/>
      <c r="Z28">
        <f t="shared" si="2"/>
        <v>0</v>
      </c>
      <c r="AB28">
        <f t="shared" si="6"/>
        <v>0</v>
      </c>
      <c r="AC28" s="10">
        <v>306</v>
      </c>
      <c r="AD28" s="12" t="s">
        <v>45</v>
      </c>
      <c r="AE28" s="12" t="s">
        <v>46</v>
      </c>
      <c r="AF28" s="10"/>
      <c r="AH28" s="2"/>
      <c r="AI28" s="2"/>
      <c r="AJ28" s="2"/>
      <c r="AN28">
        <f t="shared" si="4"/>
        <v>0</v>
      </c>
      <c r="AP28">
        <f t="shared" si="5"/>
        <v>0</v>
      </c>
    </row>
    <row r="29" spans="1:42" ht="14" x14ac:dyDescent="0.3">
      <c r="A29" s="10">
        <v>322</v>
      </c>
      <c r="B29" s="14" t="s">
        <v>37</v>
      </c>
      <c r="C29" s="12" t="s">
        <v>38</v>
      </c>
      <c r="D29" s="10" t="s">
        <v>398</v>
      </c>
      <c r="F29" s="2">
        <v>96</v>
      </c>
      <c r="G29" s="2">
        <v>95</v>
      </c>
      <c r="H29" s="2">
        <v>89</v>
      </c>
      <c r="I29" s="7">
        <v>95</v>
      </c>
      <c r="J29" s="7">
        <v>97</v>
      </c>
      <c r="K29" s="7">
        <v>94</v>
      </c>
      <c r="L29">
        <f t="shared" si="0"/>
        <v>566</v>
      </c>
      <c r="N29">
        <f t="shared" si="1"/>
        <v>566</v>
      </c>
      <c r="O29" s="10">
        <v>311</v>
      </c>
      <c r="P29" s="12" t="s">
        <v>110</v>
      </c>
      <c r="Q29" s="12" t="s">
        <v>111</v>
      </c>
      <c r="R29" s="10"/>
      <c r="T29" s="2">
        <v>95</v>
      </c>
      <c r="U29" s="2">
        <v>95</v>
      </c>
      <c r="V29" s="2">
        <v>91</v>
      </c>
      <c r="W29" s="7">
        <v>96</v>
      </c>
      <c r="X29" s="7">
        <v>93</v>
      </c>
      <c r="Y29" s="7">
        <v>93</v>
      </c>
      <c r="Z29">
        <f t="shared" si="2"/>
        <v>563</v>
      </c>
      <c r="AB29">
        <f t="shared" si="6"/>
        <v>563</v>
      </c>
      <c r="AC29" s="10">
        <v>301</v>
      </c>
      <c r="AD29" s="12" t="s">
        <v>70</v>
      </c>
      <c r="AE29" s="12" t="s">
        <v>71</v>
      </c>
      <c r="AF29" s="10"/>
      <c r="AH29" s="7">
        <v>96</v>
      </c>
      <c r="AI29" s="7">
        <v>96</v>
      </c>
      <c r="AJ29" s="7">
        <v>93</v>
      </c>
      <c r="AK29" s="7">
        <v>95</v>
      </c>
      <c r="AL29" s="7">
        <v>92</v>
      </c>
      <c r="AM29" s="7">
        <v>90</v>
      </c>
      <c r="AN29">
        <f t="shared" si="4"/>
        <v>562</v>
      </c>
      <c r="AP29">
        <f t="shared" si="5"/>
        <v>562</v>
      </c>
    </row>
    <row r="30" spans="1:42" ht="14" x14ac:dyDescent="0.3">
      <c r="A30" s="10">
        <v>308</v>
      </c>
      <c r="B30" s="12" t="s">
        <v>86</v>
      </c>
      <c r="C30" s="12" t="s">
        <v>87</v>
      </c>
      <c r="D30" s="10"/>
      <c r="F30" s="7">
        <v>95</v>
      </c>
      <c r="G30" s="7">
        <v>93</v>
      </c>
      <c r="H30" s="7">
        <v>93</v>
      </c>
      <c r="I30" s="7">
        <v>95</v>
      </c>
      <c r="J30" s="7">
        <v>94</v>
      </c>
      <c r="K30" s="7">
        <v>95</v>
      </c>
      <c r="L30">
        <f t="shared" si="0"/>
        <v>565</v>
      </c>
      <c r="N30">
        <f t="shared" si="1"/>
        <v>565</v>
      </c>
      <c r="O30" s="10">
        <v>312</v>
      </c>
      <c r="P30" s="12" t="s">
        <v>33</v>
      </c>
      <c r="Q30" s="12" t="s">
        <v>34</v>
      </c>
      <c r="R30" s="10"/>
      <c r="T30" s="7">
        <v>90</v>
      </c>
      <c r="U30" s="7">
        <v>92</v>
      </c>
      <c r="V30" s="7">
        <v>94</v>
      </c>
      <c r="W30" s="7">
        <v>96</v>
      </c>
      <c r="X30" s="7">
        <v>96</v>
      </c>
      <c r="Y30" s="7">
        <v>94</v>
      </c>
      <c r="Z30">
        <f t="shared" si="2"/>
        <v>562</v>
      </c>
      <c r="AB30">
        <f t="shared" si="6"/>
        <v>562</v>
      </c>
      <c r="AC30" s="10">
        <v>314</v>
      </c>
      <c r="AD30" s="12" t="s">
        <v>63</v>
      </c>
      <c r="AE30" s="12" t="s">
        <v>64</v>
      </c>
      <c r="AF30" s="10" t="s">
        <v>15</v>
      </c>
      <c r="AH30" s="7">
        <v>96</v>
      </c>
      <c r="AI30" s="7">
        <v>94</v>
      </c>
      <c r="AJ30" s="7">
        <v>91</v>
      </c>
      <c r="AK30" s="7">
        <v>94</v>
      </c>
      <c r="AL30" s="7">
        <v>92</v>
      </c>
      <c r="AM30" s="7">
        <v>94</v>
      </c>
      <c r="AN30">
        <f t="shared" si="4"/>
        <v>561</v>
      </c>
      <c r="AP30">
        <f t="shared" si="5"/>
        <v>561</v>
      </c>
    </row>
    <row r="31" spans="1:42" ht="14" hidden="1" x14ac:dyDescent="0.3">
      <c r="A31" s="10">
        <v>285</v>
      </c>
      <c r="B31" s="14" t="s">
        <v>51</v>
      </c>
      <c r="C31" s="12" t="s">
        <v>52</v>
      </c>
      <c r="D31" s="10"/>
      <c r="L31">
        <f t="shared" si="0"/>
        <v>0</v>
      </c>
      <c r="N31">
        <f t="shared" si="1"/>
        <v>0</v>
      </c>
      <c r="O31" s="10">
        <v>285</v>
      </c>
      <c r="P31" s="14" t="s">
        <v>51</v>
      </c>
      <c r="Q31" s="12" t="s">
        <v>52</v>
      </c>
      <c r="R31" s="10"/>
      <c r="T31" s="2"/>
      <c r="U31" s="2"/>
      <c r="V31" s="2"/>
      <c r="Z31">
        <f t="shared" si="2"/>
        <v>0</v>
      </c>
      <c r="AB31">
        <f t="shared" si="6"/>
        <v>0</v>
      </c>
      <c r="AC31" s="10">
        <v>285</v>
      </c>
      <c r="AD31" s="14" t="s">
        <v>51</v>
      </c>
      <c r="AE31" s="12" t="s">
        <v>52</v>
      </c>
      <c r="AF31" s="10"/>
      <c r="AH31" s="2"/>
      <c r="AI31" s="2"/>
      <c r="AJ31" s="2"/>
      <c r="AN31">
        <f t="shared" si="4"/>
        <v>0</v>
      </c>
      <c r="AP31">
        <f t="shared" si="5"/>
        <v>0</v>
      </c>
    </row>
    <row r="32" spans="1:42" ht="14" x14ac:dyDescent="0.3">
      <c r="A32" s="10">
        <v>310</v>
      </c>
      <c r="B32" s="12" t="s">
        <v>82</v>
      </c>
      <c r="C32" s="12" t="s">
        <v>83</v>
      </c>
      <c r="D32" s="13" t="s">
        <v>69</v>
      </c>
      <c r="F32" s="2">
        <v>95</v>
      </c>
      <c r="G32" s="2">
        <v>93</v>
      </c>
      <c r="H32" s="2">
        <v>95</v>
      </c>
      <c r="I32" s="7">
        <v>93</v>
      </c>
      <c r="J32" s="7">
        <v>94</v>
      </c>
      <c r="K32" s="7">
        <v>94</v>
      </c>
      <c r="L32">
        <f t="shared" si="0"/>
        <v>564</v>
      </c>
      <c r="N32">
        <f t="shared" si="1"/>
        <v>564</v>
      </c>
      <c r="O32" s="10">
        <v>284</v>
      </c>
      <c r="P32" s="12" t="s">
        <v>100</v>
      </c>
      <c r="Q32" s="12" t="s">
        <v>101</v>
      </c>
      <c r="R32" s="10"/>
      <c r="T32" s="7">
        <v>92</v>
      </c>
      <c r="U32" s="7">
        <v>95</v>
      </c>
      <c r="V32" s="7">
        <v>95</v>
      </c>
      <c r="W32" s="7">
        <v>93</v>
      </c>
      <c r="X32" s="7">
        <v>92</v>
      </c>
      <c r="Y32" s="7">
        <v>94</v>
      </c>
      <c r="Z32">
        <f t="shared" si="2"/>
        <v>561</v>
      </c>
      <c r="AB32">
        <f t="shared" si="6"/>
        <v>561</v>
      </c>
      <c r="AC32" s="10">
        <v>318</v>
      </c>
      <c r="AD32" s="12" t="s">
        <v>43</v>
      </c>
      <c r="AE32" s="12" t="s">
        <v>44</v>
      </c>
      <c r="AF32" s="10"/>
      <c r="AH32" s="7">
        <v>95</v>
      </c>
      <c r="AI32" s="7">
        <v>95</v>
      </c>
      <c r="AJ32" s="7">
        <v>96</v>
      </c>
      <c r="AK32" s="7">
        <v>90</v>
      </c>
      <c r="AL32" s="7">
        <v>88</v>
      </c>
      <c r="AM32" s="7">
        <v>96</v>
      </c>
      <c r="AN32">
        <f t="shared" si="4"/>
        <v>560</v>
      </c>
      <c r="AP32">
        <f t="shared" si="5"/>
        <v>560</v>
      </c>
    </row>
    <row r="33" spans="1:42" ht="14" x14ac:dyDescent="0.3">
      <c r="A33" s="10">
        <v>313</v>
      </c>
      <c r="B33" s="12" t="s">
        <v>72</v>
      </c>
      <c r="C33" s="12" t="s">
        <v>73</v>
      </c>
      <c r="D33" s="10"/>
      <c r="F33" s="7">
        <v>96</v>
      </c>
      <c r="G33" s="7">
        <v>97</v>
      </c>
      <c r="H33" s="7">
        <v>92</v>
      </c>
      <c r="I33" s="7">
        <v>96</v>
      </c>
      <c r="J33" s="7">
        <v>95</v>
      </c>
      <c r="K33" s="7">
        <v>88</v>
      </c>
      <c r="L33">
        <f t="shared" si="0"/>
        <v>564</v>
      </c>
      <c r="N33">
        <f t="shared" si="1"/>
        <v>564</v>
      </c>
      <c r="O33" s="10">
        <v>313</v>
      </c>
      <c r="P33" s="12" t="s">
        <v>72</v>
      </c>
      <c r="Q33" s="12" t="s">
        <v>73</v>
      </c>
      <c r="R33" s="10"/>
      <c r="T33" s="7">
        <v>94</v>
      </c>
      <c r="U33" s="7">
        <v>93</v>
      </c>
      <c r="V33" s="7">
        <v>91</v>
      </c>
      <c r="W33" s="7">
        <v>96</v>
      </c>
      <c r="X33" s="7">
        <v>91</v>
      </c>
      <c r="Y33" s="7">
        <v>94</v>
      </c>
      <c r="Z33">
        <f t="shared" si="2"/>
        <v>559</v>
      </c>
      <c r="AB33">
        <f t="shared" si="6"/>
        <v>559</v>
      </c>
      <c r="AC33" s="10">
        <v>311</v>
      </c>
      <c r="AD33" s="12" t="s">
        <v>110</v>
      </c>
      <c r="AE33" s="12" t="s">
        <v>111</v>
      </c>
      <c r="AF33" s="10"/>
      <c r="AH33" s="2">
        <v>95</v>
      </c>
      <c r="AI33" s="2">
        <v>94</v>
      </c>
      <c r="AJ33" s="2">
        <v>92</v>
      </c>
      <c r="AK33" s="7">
        <v>95</v>
      </c>
      <c r="AL33" s="7">
        <v>92</v>
      </c>
      <c r="AM33" s="7">
        <v>92</v>
      </c>
      <c r="AN33">
        <f t="shared" si="4"/>
        <v>560</v>
      </c>
      <c r="AP33">
        <f t="shared" si="5"/>
        <v>560</v>
      </c>
    </row>
    <row r="34" spans="1:42" ht="14" x14ac:dyDescent="0.3">
      <c r="A34" s="10">
        <v>282</v>
      </c>
      <c r="B34" s="12" t="s">
        <v>109</v>
      </c>
      <c r="C34" s="12" t="s">
        <v>83</v>
      </c>
      <c r="D34" s="13" t="s">
        <v>69</v>
      </c>
      <c r="F34" s="7">
        <v>92</v>
      </c>
      <c r="G34" s="7">
        <v>91</v>
      </c>
      <c r="H34" s="7">
        <v>97</v>
      </c>
      <c r="I34" s="7">
        <v>90</v>
      </c>
      <c r="J34" s="7">
        <v>96</v>
      </c>
      <c r="K34" s="7">
        <v>94</v>
      </c>
      <c r="L34">
        <f t="shared" si="0"/>
        <v>560</v>
      </c>
      <c r="N34">
        <f t="shared" si="1"/>
        <v>560</v>
      </c>
      <c r="O34" s="10">
        <v>295</v>
      </c>
      <c r="P34" s="14" t="s">
        <v>94</v>
      </c>
      <c r="Q34" s="12" t="s">
        <v>95</v>
      </c>
      <c r="R34" s="10"/>
      <c r="T34" s="7">
        <v>93</v>
      </c>
      <c r="U34" s="7">
        <v>92</v>
      </c>
      <c r="V34" s="7">
        <v>91</v>
      </c>
      <c r="W34" s="7">
        <v>95</v>
      </c>
      <c r="X34" s="7">
        <v>95</v>
      </c>
      <c r="Y34" s="7">
        <v>93</v>
      </c>
      <c r="Z34">
        <f t="shared" si="2"/>
        <v>559</v>
      </c>
      <c r="AB34">
        <f t="shared" si="6"/>
        <v>559</v>
      </c>
      <c r="AC34" s="10">
        <v>328</v>
      </c>
      <c r="AD34" s="12" t="s">
        <v>35</v>
      </c>
      <c r="AE34" s="12" t="s">
        <v>36</v>
      </c>
      <c r="AF34" s="10" t="s">
        <v>1</v>
      </c>
      <c r="AG34" s="2"/>
      <c r="AH34" s="7">
        <v>92</v>
      </c>
      <c r="AI34" s="7">
        <v>92</v>
      </c>
      <c r="AJ34" s="7">
        <v>90</v>
      </c>
      <c r="AK34" s="7">
        <v>91</v>
      </c>
      <c r="AL34" s="7">
        <v>96</v>
      </c>
      <c r="AM34" s="7">
        <v>91</v>
      </c>
      <c r="AN34" s="2">
        <f t="shared" si="4"/>
        <v>552</v>
      </c>
      <c r="AO34" s="60"/>
      <c r="AP34">
        <f t="shared" si="5"/>
        <v>552</v>
      </c>
    </row>
    <row r="35" spans="1:42" ht="14" hidden="1" x14ac:dyDescent="0.3">
      <c r="A35" s="10">
        <v>321</v>
      </c>
      <c r="B35" s="14" t="s">
        <v>59</v>
      </c>
      <c r="C35" s="12" t="s">
        <v>60</v>
      </c>
      <c r="D35" s="10"/>
      <c r="L35">
        <f t="shared" si="0"/>
        <v>0</v>
      </c>
      <c r="N35">
        <f t="shared" si="1"/>
        <v>0</v>
      </c>
      <c r="O35" s="10">
        <v>321</v>
      </c>
      <c r="P35" s="14" t="s">
        <v>59</v>
      </c>
      <c r="Q35" s="12" t="s">
        <v>60</v>
      </c>
      <c r="R35" s="10"/>
      <c r="T35" s="2"/>
      <c r="U35" s="2"/>
      <c r="V35" s="2"/>
      <c r="Z35">
        <f t="shared" si="2"/>
        <v>0</v>
      </c>
      <c r="AB35">
        <f t="shared" si="6"/>
        <v>0</v>
      </c>
      <c r="AC35" s="10">
        <v>321</v>
      </c>
      <c r="AD35" s="14" t="s">
        <v>59</v>
      </c>
      <c r="AE35" s="12" t="s">
        <v>60</v>
      </c>
      <c r="AF35" s="10"/>
      <c r="AH35" s="2"/>
      <c r="AI35" s="2"/>
      <c r="AJ35" s="2"/>
      <c r="AN35">
        <f t="shared" si="4"/>
        <v>0</v>
      </c>
      <c r="AP35">
        <f t="shared" si="5"/>
        <v>0</v>
      </c>
    </row>
    <row r="36" spans="1:42" ht="14" x14ac:dyDescent="0.3">
      <c r="A36" s="10">
        <v>291</v>
      </c>
      <c r="B36" s="12" t="s">
        <v>53</v>
      </c>
      <c r="C36" s="12" t="s">
        <v>54</v>
      </c>
      <c r="D36" s="10"/>
      <c r="F36" s="7">
        <v>96</v>
      </c>
      <c r="G36" s="7">
        <v>92</v>
      </c>
      <c r="H36" s="7">
        <v>93</v>
      </c>
      <c r="I36" s="7">
        <v>91</v>
      </c>
      <c r="J36" s="7">
        <v>93</v>
      </c>
      <c r="K36" s="7">
        <v>94</v>
      </c>
      <c r="L36">
        <f t="shared" si="0"/>
        <v>559</v>
      </c>
      <c r="N36">
        <f t="shared" si="1"/>
        <v>559</v>
      </c>
      <c r="O36" s="10">
        <v>310</v>
      </c>
      <c r="P36" s="12" t="s">
        <v>82</v>
      </c>
      <c r="Q36" s="12" t="s">
        <v>83</v>
      </c>
      <c r="R36" s="13" t="s">
        <v>69</v>
      </c>
      <c r="T36" s="7">
        <v>90</v>
      </c>
      <c r="U36" s="7">
        <v>91</v>
      </c>
      <c r="V36" s="7">
        <v>97</v>
      </c>
      <c r="W36" s="7">
        <v>93</v>
      </c>
      <c r="X36" s="7">
        <v>94</v>
      </c>
      <c r="Y36" s="7">
        <v>92</v>
      </c>
      <c r="Z36">
        <f t="shared" si="2"/>
        <v>557</v>
      </c>
      <c r="AB36">
        <f t="shared" si="6"/>
        <v>557</v>
      </c>
      <c r="AC36" s="10">
        <v>310</v>
      </c>
      <c r="AD36" s="12" t="s">
        <v>82</v>
      </c>
      <c r="AE36" s="12" t="s">
        <v>83</v>
      </c>
      <c r="AF36" s="13" t="s">
        <v>69</v>
      </c>
      <c r="AH36" s="7">
        <v>95</v>
      </c>
      <c r="AI36" s="7">
        <v>93</v>
      </c>
      <c r="AJ36" s="7">
        <v>89</v>
      </c>
      <c r="AK36" s="7">
        <v>92</v>
      </c>
      <c r="AL36" s="7">
        <v>95</v>
      </c>
      <c r="AM36" s="7">
        <v>94</v>
      </c>
      <c r="AN36">
        <f t="shared" si="4"/>
        <v>558</v>
      </c>
      <c r="AP36">
        <f t="shared" si="5"/>
        <v>558</v>
      </c>
    </row>
    <row r="37" spans="1:42" ht="14" x14ac:dyDescent="0.3">
      <c r="A37" s="10">
        <v>314</v>
      </c>
      <c r="B37" s="12" t="s">
        <v>63</v>
      </c>
      <c r="C37" s="12" t="s">
        <v>64</v>
      </c>
      <c r="D37" s="10" t="s">
        <v>2</v>
      </c>
      <c r="F37" s="7">
        <v>95</v>
      </c>
      <c r="G37" s="7">
        <v>94</v>
      </c>
      <c r="H37" s="7">
        <v>93</v>
      </c>
      <c r="I37" s="7">
        <v>91</v>
      </c>
      <c r="J37" s="7">
        <v>94</v>
      </c>
      <c r="K37" s="7">
        <v>91</v>
      </c>
      <c r="L37">
        <f t="shared" si="0"/>
        <v>558</v>
      </c>
      <c r="N37">
        <f t="shared" si="1"/>
        <v>558</v>
      </c>
      <c r="O37" s="10">
        <v>314</v>
      </c>
      <c r="P37" s="12" t="s">
        <v>63</v>
      </c>
      <c r="Q37" s="12" t="s">
        <v>64</v>
      </c>
      <c r="R37" s="10" t="s">
        <v>15</v>
      </c>
      <c r="T37" s="7">
        <v>93</v>
      </c>
      <c r="U37" s="7">
        <v>92</v>
      </c>
      <c r="V37" s="7">
        <v>94</v>
      </c>
      <c r="W37" s="7">
        <v>93</v>
      </c>
      <c r="X37" s="7">
        <v>92</v>
      </c>
      <c r="Y37" s="7">
        <v>92</v>
      </c>
      <c r="Z37">
        <f t="shared" si="2"/>
        <v>556</v>
      </c>
      <c r="AB37">
        <f t="shared" si="6"/>
        <v>556</v>
      </c>
      <c r="AC37" s="10">
        <v>292</v>
      </c>
      <c r="AD37" s="14" t="s">
        <v>78</v>
      </c>
      <c r="AE37" s="12" t="s">
        <v>28</v>
      </c>
      <c r="AF37" s="10" t="s">
        <v>2</v>
      </c>
      <c r="AH37" s="7">
        <v>93</v>
      </c>
      <c r="AI37" s="7">
        <v>94</v>
      </c>
      <c r="AJ37" s="7">
        <v>89</v>
      </c>
      <c r="AK37" s="7">
        <v>97</v>
      </c>
      <c r="AL37" s="7">
        <v>92</v>
      </c>
      <c r="AM37" s="7">
        <v>93</v>
      </c>
      <c r="AN37">
        <f t="shared" si="4"/>
        <v>558</v>
      </c>
      <c r="AP37">
        <f t="shared" si="5"/>
        <v>558</v>
      </c>
    </row>
    <row r="38" spans="1:42" ht="14" x14ac:dyDescent="0.3">
      <c r="A38" s="10">
        <v>318</v>
      </c>
      <c r="B38" s="12" t="s">
        <v>43</v>
      </c>
      <c r="C38" s="12" t="s">
        <v>44</v>
      </c>
      <c r="D38" s="10"/>
      <c r="F38" s="2">
        <v>92</v>
      </c>
      <c r="G38" s="2">
        <v>90</v>
      </c>
      <c r="H38" s="2">
        <v>96</v>
      </c>
      <c r="I38" s="7">
        <v>93</v>
      </c>
      <c r="J38" s="7">
        <v>94</v>
      </c>
      <c r="K38" s="7">
        <v>92</v>
      </c>
      <c r="L38">
        <f t="shared" si="0"/>
        <v>557</v>
      </c>
      <c r="N38">
        <f t="shared" si="1"/>
        <v>557</v>
      </c>
      <c r="O38" s="10">
        <v>318</v>
      </c>
      <c r="P38" s="12" t="s">
        <v>43</v>
      </c>
      <c r="Q38" s="12" t="s">
        <v>44</v>
      </c>
      <c r="R38" s="10"/>
      <c r="T38" s="7">
        <v>97</v>
      </c>
      <c r="U38" s="7">
        <v>92</v>
      </c>
      <c r="V38" s="7">
        <v>93</v>
      </c>
      <c r="W38" s="7">
        <v>92</v>
      </c>
      <c r="X38" s="7">
        <v>91</v>
      </c>
      <c r="Y38" s="7">
        <v>91</v>
      </c>
      <c r="Z38">
        <f t="shared" si="2"/>
        <v>556</v>
      </c>
      <c r="AB38">
        <f t="shared" si="6"/>
        <v>556</v>
      </c>
      <c r="AC38" s="10">
        <v>326</v>
      </c>
      <c r="AD38" s="12" t="s">
        <v>57</v>
      </c>
      <c r="AE38" s="12" t="s">
        <v>50</v>
      </c>
      <c r="AF38" s="10"/>
      <c r="AH38" s="7">
        <v>93</v>
      </c>
      <c r="AI38" s="7">
        <v>94</v>
      </c>
      <c r="AJ38" s="7">
        <v>94</v>
      </c>
      <c r="AK38" s="7">
        <v>92</v>
      </c>
      <c r="AL38" s="7">
        <v>90</v>
      </c>
      <c r="AM38" s="7">
        <v>94</v>
      </c>
      <c r="AN38">
        <f t="shared" si="4"/>
        <v>557</v>
      </c>
      <c r="AP38">
        <f t="shared" si="5"/>
        <v>557</v>
      </c>
    </row>
    <row r="39" spans="1:42" ht="14" x14ac:dyDescent="0.3">
      <c r="A39" s="10">
        <v>312</v>
      </c>
      <c r="B39" s="12" t="s">
        <v>33</v>
      </c>
      <c r="C39" s="12" t="s">
        <v>34</v>
      </c>
      <c r="D39" s="10"/>
      <c r="F39" s="7">
        <v>94</v>
      </c>
      <c r="G39" s="7">
        <v>96</v>
      </c>
      <c r="H39" s="7">
        <v>92</v>
      </c>
      <c r="I39" s="7">
        <v>90</v>
      </c>
      <c r="J39" s="7">
        <v>88</v>
      </c>
      <c r="K39" s="7">
        <v>95</v>
      </c>
      <c r="L39">
        <f t="shared" si="0"/>
        <v>555</v>
      </c>
      <c r="N39">
        <f t="shared" si="1"/>
        <v>555</v>
      </c>
      <c r="O39" s="10">
        <v>276</v>
      </c>
      <c r="P39" s="12" t="s">
        <v>61</v>
      </c>
      <c r="Q39" s="12" t="s">
        <v>62</v>
      </c>
      <c r="R39" s="10"/>
      <c r="T39" s="7">
        <v>89</v>
      </c>
      <c r="U39" s="7">
        <v>93</v>
      </c>
      <c r="V39" s="7">
        <v>89</v>
      </c>
      <c r="W39" s="7">
        <v>94</v>
      </c>
      <c r="X39" s="7">
        <v>91</v>
      </c>
      <c r="Y39" s="7">
        <v>96</v>
      </c>
      <c r="Z39">
        <f t="shared" si="2"/>
        <v>552</v>
      </c>
      <c r="AB39">
        <f t="shared" si="6"/>
        <v>552</v>
      </c>
      <c r="AC39" s="10">
        <v>324</v>
      </c>
      <c r="AD39" s="12" t="s">
        <v>39</v>
      </c>
      <c r="AE39" s="12" t="s">
        <v>40</v>
      </c>
      <c r="AF39" s="10" t="s">
        <v>0</v>
      </c>
      <c r="AH39" s="7">
        <v>94</v>
      </c>
      <c r="AI39" s="7">
        <v>88</v>
      </c>
      <c r="AJ39" s="7">
        <v>91</v>
      </c>
      <c r="AK39" s="7">
        <v>92</v>
      </c>
      <c r="AL39" s="7">
        <v>94</v>
      </c>
      <c r="AM39" s="7">
        <v>94</v>
      </c>
      <c r="AN39">
        <f t="shared" si="4"/>
        <v>553</v>
      </c>
      <c r="AP39">
        <f t="shared" si="5"/>
        <v>553</v>
      </c>
    </row>
    <row r="40" spans="1:42" ht="14" x14ac:dyDescent="0.3">
      <c r="A40" s="10">
        <v>325</v>
      </c>
      <c r="B40" s="12" t="s">
        <v>112</v>
      </c>
      <c r="C40" s="12" t="s">
        <v>113</v>
      </c>
      <c r="D40" s="10"/>
      <c r="F40" s="7">
        <v>94</v>
      </c>
      <c r="G40" s="7">
        <v>85</v>
      </c>
      <c r="H40" s="7">
        <v>96</v>
      </c>
      <c r="I40" s="7">
        <v>93</v>
      </c>
      <c r="J40" s="7">
        <v>95</v>
      </c>
      <c r="K40" s="7">
        <v>91</v>
      </c>
      <c r="L40">
        <f t="shared" si="0"/>
        <v>554</v>
      </c>
      <c r="N40">
        <f t="shared" si="1"/>
        <v>554</v>
      </c>
      <c r="O40" s="10">
        <v>289</v>
      </c>
      <c r="P40" s="12" t="s">
        <v>102</v>
      </c>
      <c r="Q40" s="12" t="s">
        <v>103</v>
      </c>
      <c r="R40" s="10" t="s">
        <v>399</v>
      </c>
      <c r="T40" s="7">
        <v>90</v>
      </c>
      <c r="U40" s="7">
        <v>95</v>
      </c>
      <c r="V40" s="7">
        <v>92</v>
      </c>
      <c r="W40" s="7">
        <v>88</v>
      </c>
      <c r="X40" s="7">
        <v>95</v>
      </c>
      <c r="Y40" s="7">
        <v>92</v>
      </c>
      <c r="Z40">
        <f t="shared" si="2"/>
        <v>552</v>
      </c>
      <c r="AB40">
        <f t="shared" si="6"/>
        <v>552</v>
      </c>
      <c r="AC40" s="10">
        <v>302</v>
      </c>
      <c r="AD40" s="12" t="s">
        <v>74</v>
      </c>
      <c r="AE40" s="12" t="s">
        <v>75</v>
      </c>
      <c r="AF40" s="10"/>
      <c r="AH40" s="7">
        <v>94</v>
      </c>
      <c r="AI40" s="7">
        <v>90</v>
      </c>
      <c r="AJ40" s="7">
        <v>90</v>
      </c>
      <c r="AK40" s="7">
        <v>91</v>
      </c>
      <c r="AL40" s="7">
        <v>95</v>
      </c>
      <c r="AM40" s="7">
        <v>93</v>
      </c>
      <c r="AN40">
        <f t="shared" si="4"/>
        <v>553</v>
      </c>
      <c r="AP40">
        <f t="shared" si="5"/>
        <v>553</v>
      </c>
    </row>
    <row r="41" spans="1:42" ht="14" x14ac:dyDescent="0.3">
      <c r="A41" s="10">
        <v>280</v>
      </c>
      <c r="B41" s="14" t="s">
        <v>118</v>
      </c>
      <c r="C41" s="12" t="s">
        <v>54</v>
      </c>
      <c r="D41" s="10"/>
      <c r="F41" s="2">
        <v>94</v>
      </c>
      <c r="G41" s="2">
        <v>88</v>
      </c>
      <c r="H41" s="2">
        <v>88</v>
      </c>
      <c r="I41" s="7">
        <v>94</v>
      </c>
      <c r="J41" s="7">
        <v>93</v>
      </c>
      <c r="K41" s="7">
        <v>95</v>
      </c>
      <c r="L41">
        <f t="shared" si="0"/>
        <v>552</v>
      </c>
      <c r="N41">
        <f t="shared" si="1"/>
        <v>552</v>
      </c>
      <c r="O41" s="10">
        <v>292</v>
      </c>
      <c r="P41" s="14" t="s">
        <v>78</v>
      </c>
      <c r="Q41" s="12" t="s">
        <v>28</v>
      </c>
      <c r="R41" s="10" t="s">
        <v>2</v>
      </c>
      <c r="T41" s="2">
        <v>90</v>
      </c>
      <c r="U41" s="2">
        <v>92</v>
      </c>
      <c r="V41" s="2">
        <v>90</v>
      </c>
      <c r="W41" s="7">
        <v>95</v>
      </c>
      <c r="X41" s="7">
        <v>91</v>
      </c>
      <c r="Y41" s="7">
        <v>91</v>
      </c>
      <c r="Z41">
        <f t="shared" si="2"/>
        <v>549</v>
      </c>
      <c r="AB41">
        <f t="shared" si="6"/>
        <v>549</v>
      </c>
      <c r="AC41" s="10">
        <v>280</v>
      </c>
      <c r="AD41" s="14" t="s">
        <v>118</v>
      </c>
      <c r="AE41" s="12" t="s">
        <v>54</v>
      </c>
      <c r="AF41" s="10"/>
      <c r="AH41" s="7">
        <v>92</v>
      </c>
      <c r="AI41" s="7">
        <v>93</v>
      </c>
      <c r="AJ41" s="7">
        <v>91</v>
      </c>
      <c r="AK41" s="7">
        <v>89</v>
      </c>
      <c r="AL41" s="7">
        <v>94</v>
      </c>
      <c r="AM41" s="7">
        <v>93</v>
      </c>
      <c r="AN41">
        <f t="shared" si="4"/>
        <v>552</v>
      </c>
      <c r="AP41">
        <f t="shared" si="5"/>
        <v>552</v>
      </c>
    </row>
    <row r="42" spans="1:42" ht="14" x14ac:dyDescent="0.3">
      <c r="A42" s="10">
        <v>292</v>
      </c>
      <c r="B42" s="14" t="s">
        <v>78</v>
      </c>
      <c r="C42" s="12" t="s">
        <v>28</v>
      </c>
      <c r="D42" s="10" t="s">
        <v>2</v>
      </c>
      <c r="F42" s="2">
        <v>90</v>
      </c>
      <c r="G42" s="2">
        <v>93</v>
      </c>
      <c r="H42" s="2">
        <v>91</v>
      </c>
      <c r="I42" s="7">
        <v>92</v>
      </c>
      <c r="J42" s="7">
        <v>91</v>
      </c>
      <c r="K42" s="7">
        <v>95</v>
      </c>
      <c r="L42">
        <f t="shared" si="0"/>
        <v>552</v>
      </c>
      <c r="N42">
        <f t="shared" si="1"/>
        <v>552</v>
      </c>
      <c r="O42" s="10">
        <v>282</v>
      </c>
      <c r="P42" s="12" t="s">
        <v>109</v>
      </c>
      <c r="Q42" s="12" t="s">
        <v>83</v>
      </c>
      <c r="R42" s="13" t="s">
        <v>69</v>
      </c>
      <c r="T42" s="7">
        <v>90</v>
      </c>
      <c r="U42" s="7">
        <v>96</v>
      </c>
      <c r="V42" s="7">
        <v>90</v>
      </c>
      <c r="W42" s="7">
        <v>95</v>
      </c>
      <c r="X42" s="7">
        <v>91</v>
      </c>
      <c r="Y42" s="7">
        <v>85</v>
      </c>
      <c r="Z42">
        <f t="shared" si="2"/>
        <v>547</v>
      </c>
      <c r="AB42">
        <f t="shared" si="6"/>
        <v>547</v>
      </c>
      <c r="AC42" s="10">
        <v>276</v>
      </c>
      <c r="AD42" s="12" t="s">
        <v>61</v>
      </c>
      <c r="AE42" s="12" t="s">
        <v>62</v>
      </c>
      <c r="AF42" s="10"/>
      <c r="AH42" s="7">
        <v>91</v>
      </c>
      <c r="AI42" s="7">
        <v>90</v>
      </c>
      <c r="AJ42" s="7">
        <v>90</v>
      </c>
      <c r="AK42" s="7">
        <v>91</v>
      </c>
      <c r="AL42" s="7">
        <v>95</v>
      </c>
      <c r="AM42" s="7">
        <v>93</v>
      </c>
      <c r="AN42">
        <f t="shared" si="4"/>
        <v>550</v>
      </c>
      <c r="AP42">
        <f t="shared" si="5"/>
        <v>550</v>
      </c>
    </row>
    <row r="43" spans="1:42" ht="14" x14ac:dyDescent="0.3">
      <c r="A43" s="10">
        <v>332</v>
      </c>
      <c r="B43" s="12" t="s">
        <v>67</v>
      </c>
      <c r="C43" s="12" t="s">
        <v>68</v>
      </c>
      <c r="D43" s="10" t="s">
        <v>69</v>
      </c>
      <c r="F43" s="2">
        <v>91</v>
      </c>
      <c r="G43" s="2">
        <v>92</v>
      </c>
      <c r="H43" s="2">
        <v>90</v>
      </c>
      <c r="I43" s="7">
        <v>94</v>
      </c>
      <c r="J43" s="7">
        <v>92</v>
      </c>
      <c r="K43" s="7">
        <v>93</v>
      </c>
      <c r="L43">
        <f t="shared" si="0"/>
        <v>552</v>
      </c>
      <c r="N43">
        <f t="shared" si="1"/>
        <v>552</v>
      </c>
      <c r="O43" s="10">
        <v>330</v>
      </c>
      <c r="P43" s="12" t="s">
        <v>21</v>
      </c>
      <c r="Q43" s="12" t="s">
        <v>22</v>
      </c>
      <c r="R43" s="10" t="s">
        <v>0</v>
      </c>
      <c r="T43" s="7">
        <v>86</v>
      </c>
      <c r="U43" s="7">
        <v>93</v>
      </c>
      <c r="V43" s="7">
        <v>86</v>
      </c>
      <c r="W43" s="7">
        <v>91</v>
      </c>
      <c r="X43" s="7">
        <v>94</v>
      </c>
      <c r="Y43" s="7">
        <v>95</v>
      </c>
      <c r="Z43">
        <f>SUM(T43:Y43)</f>
        <v>545</v>
      </c>
      <c r="AB43">
        <f t="shared" si="6"/>
        <v>545</v>
      </c>
      <c r="AC43" s="10">
        <v>287</v>
      </c>
      <c r="AD43" s="12" t="s">
        <v>80</v>
      </c>
      <c r="AE43" s="12" t="s">
        <v>38</v>
      </c>
      <c r="AF43" s="10"/>
      <c r="AG43" s="2"/>
      <c r="AH43" s="7">
        <v>88</v>
      </c>
      <c r="AI43" s="7">
        <v>93</v>
      </c>
      <c r="AJ43" s="7">
        <v>91</v>
      </c>
      <c r="AK43" s="7">
        <v>92</v>
      </c>
      <c r="AL43" s="7">
        <v>94</v>
      </c>
      <c r="AM43" s="7">
        <v>92</v>
      </c>
      <c r="AN43" s="2">
        <f t="shared" si="4"/>
        <v>550</v>
      </c>
      <c r="AO43" s="2"/>
      <c r="AP43" s="2">
        <f t="shared" si="5"/>
        <v>550</v>
      </c>
    </row>
    <row r="44" spans="1:42" ht="14" x14ac:dyDescent="0.3">
      <c r="A44" s="10">
        <v>307</v>
      </c>
      <c r="B44" s="12" t="s">
        <v>107</v>
      </c>
      <c r="C44" s="12" t="s">
        <v>108</v>
      </c>
      <c r="D44" s="20"/>
      <c r="F44" s="2">
        <v>90</v>
      </c>
      <c r="G44" s="2">
        <v>89</v>
      </c>
      <c r="H44" s="2">
        <v>91</v>
      </c>
      <c r="I44" s="7">
        <v>95</v>
      </c>
      <c r="J44" s="7">
        <v>93</v>
      </c>
      <c r="K44" s="7">
        <v>92</v>
      </c>
      <c r="L44">
        <f t="shared" si="0"/>
        <v>550</v>
      </c>
      <c r="N44">
        <f t="shared" si="1"/>
        <v>550</v>
      </c>
      <c r="O44" s="10">
        <v>286</v>
      </c>
      <c r="P44" s="12" t="s">
        <v>124</v>
      </c>
      <c r="Q44" s="12" t="s">
        <v>108</v>
      </c>
      <c r="R44" s="10" t="s">
        <v>2</v>
      </c>
      <c r="T44" s="7">
        <v>91</v>
      </c>
      <c r="U44" s="7">
        <v>90</v>
      </c>
      <c r="V44" s="7">
        <v>90</v>
      </c>
      <c r="W44" s="7">
        <v>93</v>
      </c>
      <c r="X44" s="7">
        <v>90</v>
      </c>
      <c r="Y44" s="7">
        <v>91</v>
      </c>
      <c r="Z44">
        <f t="shared" si="2"/>
        <v>545</v>
      </c>
      <c r="AB44">
        <f t="shared" si="6"/>
        <v>545</v>
      </c>
      <c r="AC44" s="10">
        <v>329</v>
      </c>
      <c r="AD44" s="12" t="s">
        <v>90</v>
      </c>
      <c r="AE44" s="12" t="s">
        <v>91</v>
      </c>
      <c r="AF44" s="10" t="s">
        <v>8</v>
      </c>
      <c r="AH44" s="2">
        <v>91</v>
      </c>
      <c r="AI44" s="2">
        <v>92</v>
      </c>
      <c r="AJ44" s="2">
        <v>94</v>
      </c>
      <c r="AK44" s="7">
        <v>88</v>
      </c>
      <c r="AL44" s="7">
        <v>94</v>
      </c>
      <c r="AM44" s="7">
        <v>91</v>
      </c>
      <c r="AN44">
        <f t="shared" si="4"/>
        <v>550</v>
      </c>
      <c r="AP44">
        <f t="shared" si="5"/>
        <v>550</v>
      </c>
    </row>
    <row r="45" spans="1:42" ht="14" hidden="1" x14ac:dyDescent="0.3">
      <c r="A45" s="10">
        <v>315</v>
      </c>
      <c r="B45" s="14" t="s">
        <v>78</v>
      </c>
      <c r="C45" s="12" t="s">
        <v>79</v>
      </c>
      <c r="D45" s="10"/>
      <c r="L45">
        <f t="shared" si="0"/>
        <v>0</v>
      </c>
      <c r="N45">
        <f t="shared" si="1"/>
        <v>0</v>
      </c>
      <c r="O45" s="10">
        <v>315</v>
      </c>
      <c r="P45" s="14" t="s">
        <v>78</v>
      </c>
      <c r="Q45" s="12" t="s">
        <v>79</v>
      </c>
      <c r="R45" s="10"/>
      <c r="T45" s="2"/>
      <c r="U45" s="2"/>
      <c r="V45" s="2"/>
      <c r="Z45">
        <f t="shared" si="2"/>
        <v>0</v>
      </c>
      <c r="AB45">
        <f t="shared" si="6"/>
        <v>0</v>
      </c>
      <c r="AC45" s="10">
        <v>315</v>
      </c>
      <c r="AD45" s="14" t="s">
        <v>78</v>
      </c>
      <c r="AE45" s="12" t="s">
        <v>79</v>
      </c>
      <c r="AF45" s="10"/>
      <c r="AH45" s="2"/>
      <c r="AI45" s="2"/>
      <c r="AJ45" s="2"/>
      <c r="AN45">
        <f t="shared" si="4"/>
        <v>0</v>
      </c>
      <c r="AP45">
        <f t="shared" si="5"/>
        <v>0</v>
      </c>
    </row>
    <row r="46" spans="1:42" ht="14" x14ac:dyDescent="0.3">
      <c r="A46" s="10">
        <v>289</v>
      </c>
      <c r="B46" s="12" t="s">
        <v>102</v>
      </c>
      <c r="C46" s="12" t="s">
        <v>103</v>
      </c>
      <c r="D46" s="10" t="s">
        <v>399</v>
      </c>
      <c r="F46" s="7">
        <v>93</v>
      </c>
      <c r="G46" s="7">
        <v>93</v>
      </c>
      <c r="H46" s="7">
        <v>95</v>
      </c>
      <c r="I46" s="7">
        <v>89</v>
      </c>
      <c r="J46" s="7">
        <v>92</v>
      </c>
      <c r="K46" s="7">
        <v>87</v>
      </c>
      <c r="L46">
        <f t="shared" si="0"/>
        <v>549</v>
      </c>
      <c r="N46">
        <f t="shared" si="1"/>
        <v>549</v>
      </c>
      <c r="O46" s="10">
        <v>328</v>
      </c>
      <c r="P46" s="12" t="s">
        <v>35</v>
      </c>
      <c r="Q46" s="12" t="s">
        <v>36</v>
      </c>
      <c r="R46" s="10" t="s">
        <v>1</v>
      </c>
      <c r="S46" s="2"/>
      <c r="T46" s="7">
        <v>92</v>
      </c>
      <c r="U46" s="7">
        <v>90</v>
      </c>
      <c r="V46" s="7">
        <v>90</v>
      </c>
      <c r="W46" s="7">
        <v>90</v>
      </c>
      <c r="X46" s="7">
        <v>93</v>
      </c>
      <c r="Y46" s="7">
        <v>90</v>
      </c>
      <c r="Z46" s="2">
        <f t="shared" si="2"/>
        <v>545</v>
      </c>
      <c r="AA46" s="2"/>
      <c r="AB46" s="2">
        <f t="shared" si="6"/>
        <v>545</v>
      </c>
      <c r="AC46" s="10">
        <v>282</v>
      </c>
      <c r="AD46" s="12" t="s">
        <v>109</v>
      </c>
      <c r="AE46" s="12" t="s">
        <v>83</v>
      </c>
      <c r="AF46" s="13" t="s">
        <v>69</v>
      </c>
      <c r="AH46" s="7">
        <v>92</v>
      </c>
      <c r="AI46" s="7">
        <v>94</v>
      </c>
      <c r="AJ46" s="7">
        <v>90</v>
      </c>
      <c r="AK46" s="7">
        <v>92</v>
      </c>
      <c r="AL46" s="7">
        <v>94</v>
      </c>
      <c r="AM46" s="7">
        <v>88</v>
      </c>
      <c r="AN46">
        <f t="shared" si="4"/>
        <v>550</v>
      </c>
      <c r="AP46">
        <f t="shared" si="5"/>
        <v>550</v>
      </c>
    </row>
    <row r="47" spans="1:42" ht="14" hidden="1" x14ac:dyDescent="0.3">
      <c r="A47" s="10">
        <v>297</v>
      </c>
      <c r="B47" s="12" t="s">
        <v>81</v>
      </c>
      <c r="C47" s="12" t="s">
        <v>60</v>
      </c>
      <c r="D47" s="10" t="s">
        <v>8</v>
      </c>
      <c r="L47">
        <f t="shared" ref="L47:L71" si="7">SUM(F47:K47)</f>
        <v>0</v>
      </c>
      <c r="N47">
        <f t="shared" ref="N47:N71" si="8">L47+M47</f>
        <v>0</v>
      </c>
      <c r="O47" s="10">
        <v>297</v>
      </c>
      <c r="P47" s="12" t="s">
        <v>81</v>
      </c>
      <c r="Q47" s="12" t="s">
        <v>60</v>
      </c>
      <c r="R47" s="10" t="s">
        <v>8</v>
      </c>
      <c r="T47" s="2"/>
      <c r="U47" s="2"/>
      <c r="V47" s="2"/>
      <c r="Z47">
        <f t="shared" ref="Z47:Z71" si="9">SUM(T47:Y47)</f>
        <v>0</v>
      </c>
      <c r="AB47">
        <f t="shared" si="6"/>
        <v>0</v>
      </c>
      <c r="AC47" s="10">
        <v>297</v>
      </c>
      <c r="AD47" s="12" t="s">
        <v>81</v>
      </c>
      <c r="AE47" s="12" t="s">
        <v>60</v>
      </c>
      <c r="AF47" s="10" t="s">
        <v>8</v>
      </c>
      <c r="AH47" s="2"/>
      <c r="AI47" s="2"/>
      <c r="AJ47" s="2"/>
      <c r="AN47">
        <f t="shared" ref="AN47:AN68" si="10">SUM(AH47:AM47)</f>
        <v>0</v>
      </c>
      <c r="AP47">
        <f t="shared" ref="AP47:AP70" si="11">AN47+AO47</f>
        <v>0</v>
      </c>
    </row>
    <row r="48" spans="1:42" ht="14" x14ac:dyDescent="0.3">
      <c r="A48" s="10">
        <v>324</v>
      </c>
      <c r="B48" s="12" t="s">
        <v>39</v>
      </c>
      <c r="C48" s="12" t="s">
        <v>40</v>
      </c>
      <c r="D48" s="10" t="s">
        <v>0</v>
      </c>
      <c r="F48" s="7">
        <v>89</v>
      </c>
      <c r="G48" s="7">
        <v>95</v>
      </c>
      <c r="H48" s="7">
        <v>93</v>
      </c>
      <c r="I48" s="7">
        <v>90</v>
      </c>
      <c r="J48" s="7">
        <v>88</v>
      </c>
      <c r="K48" s="7">
        <v>91</v>
      </c>
      <c r="L48">
        <f t="shared" si="7"/>
        <v>546</v>
      </c>
      <c r="N48">
        <f t="shared" si="8"/>
        <v>546</v>
      </c>
      <c r="O48" s="10">
        <v>302</v>
      </c>
      <c r="P48" s="12" t="s">
        <v>74</v>
      </c>
      <c r="Q48" s="12" t="s">
        <v>75</v>
      </c>
      <c r="R48" s="10"/>
      <c r="T48" s="7">
        <v>92</v>
      </c>
      <c r="U48" s="7">
        <v>93</v>
      </c>
      <c r="V48" s="7">
        <v>89</v>
      </c>
      <c r="W48" s="7">
        <v>90</v>
      </c>
      <c r="X48" s="7">
        <v>91</v>
      </c>
      <c r="Y48" s="7">
        <v>90</v>
      </c>
      <c r="Z48">
        <f t="shared" si="9"/>
        <v>545</v>
      </c>
      <c r="AB48">
        <f t="shared" si="6"/>
        <v>545</v>
      </c>
      <c r="AC48" s="10">
        <v>202</v>
      </c>
      <c r="AD48" s="12" t="s">
        <v>16</v>
      </c>
      <c r="AE48" s="12" t="s">
        <v>17</v>
      </c>
      <c r="AF48" s="10" t="s">
        <v>8</v>
      </c>
      <c r="AH48" s="2">
        <v>90</v>
      </c>
      <c r="AI48" s="2">
        <v>95</v>
      </c>
      <c r="AJ48" s="2">
        <v>90</v>
      </c>
      <c r="AK48" s="7">
        <v>90</v>
      </c>
      <c r="AL48" s="7">
        <v>91</v>
      </c>
      <c r="AM48" s="7">
        <v>93</v>
      </c>
      <c r="AN48">
        <f t="shared" si="10"/>
        <v>549</v>
      </c>
      <c r="AP48">
        <f t="shared" si="11"/>
        <v>549</v>
      </c>
    </row>
    <row r="49" spans="1:42" ht="14" x14ac:dyDescent="0.3">
      <c r="A49" s="10">
        <v>330</v>
      </c>
      <c r="B49" s="12" t="s">
        <v>21</v>
      </c>
      <c r="C49" s="12" t="s">
        <v>22</v>
      </c>
      <c r="D49" s="10" t="s">
        <v>0</v>
      </c>
      <c r="F49" s="2">
        <v>88</v>
      </c>
      <c r="G49" s="2">
        <v>88</v>
      </c>
      <c r="H49" s="2">
        <v>92</v>
      </c>
      <c r="I49" s="7">
        <v>95</v>
      </c>
      <c r="J49" s="7">
        <v>91</v>
      </c>
      <c r="K49" s="7">
        <v>91</v>
      </c>
      <c r="L49">
        <f t="shared" si="7"/>
        <v>545</v>
      </c>
      <c r="N49">
        <f t="shared" si="8"/>
        <v>545</v>
      </c>
      <c r="O49" s="10">
        <v>287</v>
      </c>
      <c r="P49" s="12" t="s">
        <v>80</v>
      </c>
      <c r="Q49" s="12" t="s">
        <v>38</v>
      </c>
      <c r="R49" s="10"/>
      <c r="T49" s="7">
        <v>90</v>
      </c>
      <c r="U49" s="7">
        <v>90</v>
      </c>
      <c r="V49" s="7">
        <v>87</v>
      </c>
      <c r="W49" s="7">
        <v>91</v>
      </c>
      <c r="X49" s="7">
        <v>94</v>
      </c>
      <c r="Y49" s="7">
        <v>92</v>
      </c>
      <c r="Z49">
        <f t="shared" si="9"/>
        <v>544</v>
      </c>
      <c r="AB49">
        <f t="shared" si="6"/>
        <v>544</v>
      </c>
      <c r="AC49" s="10">
        <v>332</v>
      </c>
      <c r="AD49" s="12" t="s">
        <v>67</v>
      </c>
      <c r="AE49" s="12" t="s">
        <v>68</v>
      </c>
      <c r="AF49" s="10" t="s">
        <v>69</v>
      </c>
      <c r="AH49" s="7">
        <v>90</v>
      </c>
      <c r="AI49" s="7">
        <v>91</v>
      </c>
      <c r="AJ49" s="7">
        <v>90</v>
      </c>
      <c r="AK49" s="7">
        <v>96</v>
      </c>
      <c r="AL49" s="7">
        <v>90</v>
      </c>
      <c r="AM49" s="7">
        <v>91</v>
      </c>
      <c r="AN49">
        <f t="shared" si="10"/>
        <v>548</v>
      </c>
      <c r="AP49">
        <f t="shared" si="11"/>
        <v>548</v>
      </c>
    </row>
    <row r="50" spans="1:42" ht="14" x14ac:dyDescent="0.3">
      <c r="A50" s="10">
        <v>302</v>
      </c>
      <c r="B50" s="12" t="s">
        <v>74</v>
      </c>
      <c r="C50" s="12" t="s">
        <v>75</v>
      </c>
      <c r="D50" s="10"/>
      <c r="F50" s="2">
        <v>89</v>
      </c>
      <c r="G50" s="2">
        <v>90</v>
      </c>
      <c r="H50" s="2">
        <v>97</v>
      </c>
      <c r="I50" s="7">
        <v>90</v>
      </c>
      <c r="J50" s="7">
        <v>90</v>
      </c>
      <c r="K50" s="7">
        <v>89</v>
      </c>
      <c r="L50">
        <f t="shared" si="7"/>
        <v>545</v>
      </c>
      <c r="N50">
        <f t="shared" si="8"/>
        <v>545</v>
      </c>
      <c r="O50" s="10">
        <v>278</v>
      </c>
      <c r="P50" s="12" t="s">
        <v>49</v>
      </c>
      <c r="Q50" s="12" t="s">
        <v>50</v>
      </c>
      <c r="R50" s="10"/>
      <c r="T50" s="7">
        <v>89</v>
      </c>
      <c r="U50" s="7">
        <v>86</v>
      </c>
      <c r="V50" s="7">
        <v>88</v>
      </c>
      <c r="W50" s="7">
        <v>95</v>
      </c>
      <c r="X50" s="7">
        <v>97</v>
      </c>
      <c r="Y50" s="7">
        <v>89</v>
      </c>
      <c r="Z50">
        <f t="shared" si="9"/>
        <v>544</v>
      </c>
      <c r="AB50">
        <f t="shared" si="6"/>
        <v>544</v>
      </c>
      <c r="AC50" s="10">
        <v>312</v>
      </c>
      <c r="AD50" s="12" t="s">
        <v>33</v>
      </c>
      <c r="AE50" s="12" t="s">
        <v>34</v>
      </c>
      <c r="AF50" s="10"/>
      <c r="AH50" s="7">
        <v>96</v>
      </c>
      <c r="AI50" s="7">
        <v>87</v>
      </c>
      <c r="AJ50" s="7">
        <v>95</v>
      </c>
      <c r="AK50" s="7">
        <v>90</v>
      </c>
      <c r="AL50" s="7">
        <v>90</v>
      </c>
      <c r="AM50" s="7">
        <v>89</v>
      </c>
      <c r="AN50">
        <f t="shared" si="10"/>
        <v>547</v>
      </c>
      <c r="AP50">
        <f t="shared" si="11"/>
        <v>547</v>
      </c>
    </row>
    <row r="51" spans="1:42" ht="14" x14ac:dyDescent="0.3">
      <c r="A51" s="10">
        <v>279</v>
      </c>
      <c r="B51" s="14" t="s">
        <v>98</v>
      </c>
      <c r="C51" s="12" t="s">
        <v>99</v>
      </c>
      <c r="D51" s="10" t="s">
        <v>1</v>
      </c>
      <c r="F51" s="7">
        <v>92</v>
      </c>
      <c r="G51" s="7">
        <v>91</v>
      </c>
      <c r="H51" s="7">
        <v>92</v>
      </c>
      <c r="I51" s="7">
        <v>88</v>
      </c>
      <c r="J51" s="7">
        <v>87</v>
      </c>
      <c r="K51" s="7">
        <v>91</v>
      </c>
      <c r="L51">
        <f t="shared" si="7"/>
        <v>541</v>
      </c>
      <c r="N51">
        <f t="shared" si="8"/>
        <v>541</v>
      </c>
      <c r="O51" s="10">
        <v>291</v>
      </c>
      <c r="P51" s="12" t="s">
        <v>53</v>
      </c>
      <c r="Q51" s="12" t="s">
        <v>54</v>
      </c>
      <c r="R51" s="10"/>
      <c r="T51" s="2">
        <v>95</v>
      </c>
      <c r="U51" s="2">
        <v>91</v>
      </c>
      <c r="V51" s="2">
        <v>92</v>
      </c>
      <c r="W51" s="7">
        <v>91</v>
      </c>
      <c r="X51" s="7">
        <v>87</v>
      </c>
      <c r="Y51" s="7">
        <v>88</v>
      </c>
      <c r="Z51">
        <f t="shared" si="9"/>
        <v>544</v>
      </c>
      <c r="AB51">
        <f t="shared" si="6"/>
        <v>544</v>
      </c>
      <c r="AC51" s="10">
        <v>307</v>
      </c>
      <c r="AD51" s="12" t="s">
        <v>107</v>
      </c>
      <c r="AE51" s="12" t="s">
        <v>108</v>
      </c>
      <c r="AF51" s="20"/>
      <c r="AH51" s="2">
        <v>93</v>
      </c>
      <c r="AI51" s="2">
        <v>91</v>
      </c>
      <c r="AJ51" s="2">
        <v>87</v>
      </c>
      <c r="AK51" s="7">
        <v>93</v>
      </c>
      <c r="AL51" s="7">
        <v>88</v>
      </c>
      <c r="AM51" s="7">
        <v>94</v>
      </c>
      <c r="AN51">
        <f t="shared" si="10"/>
        <v>546</v>
      </c>
      <c r="AP51">
        <f t="shared" si="11"/>
        <v>546</v>
      </c>
    </row>
    <row r="52" spans="1:42" ht="14" x14ac:dyDescent="0.3">
      <c r="A52" s="10">
        <v>298</v>
      </c>
      <c r="B52" s="12" t="s">
        <v>114</v>
      </c>
      <c r="C52" s="12" t="s">
        <v>115</v>
      </c>
      <c r="D52" s="10" t="s">
        <v>15</v>
      </c>
      <c r="F52" s="7">
        <v>91</v>
      </c>
      <c r="G52" s="7">
        <v>88</v>
      </c>
      <c r="H52" s="7">
        <v>91</v>
      </c>
      <c r="I52" s="7">
        <v>89</v>
      </c>
      <c r="J52" s="7">
        <v>89</v>
      </c>
      <c r="K52" s="7">
        <v>92</v>
      </c>
      <c r="L52">
        <f t="shared" si="7"/>
        <v>540</v>
      </c>
      <c r="N52">
        <f t="shared" si="8"/>
        <v>540</v>
      </c>
      <c r="O52" s="10">
        <v>280</v>
      </c>
      <c r="P52" s="14" t="s">
        <v>118</v>
      </c>
      <c r="Q52" s="12" t="s">
        <v>54</v>
      </c>
      <c r="R52" s="10"/>
      <c r="T52" s="2">
        <v>88</v>
      </c>
      <c r="U52" s="2">
        <v>92</v>
      </c>
      <c r="V52" s="2">
        <v>95</v>
      </c>
      <c r="W52" s="7">
        <v>92</v>
      </c>
      <c r="X52" s="7">
        <v>85</v>
      </c>
      <c r="Y52" s="7">
        <v>90</v>
      </c>
      <c r="Z52">
        <f t="shared" si="9"/>
        <v>542</v>
      </c>
      <c r="AB52">
        <f t="shared" si="6"/>
        <v>542</v>
      </c>
      <c r="AC52" s="10">
        <v>330</v>
      </c>
      <c r="AD52" s="12" t="s">
        <v>21</v>
      </c>
      <c r="AE52" s="12" t="s">
        <v>22</v>
      </c>
      <c r="AF52" s="10" t="s">
        <v>0</v>
      </c>
      <c r="AH52" s="7">
        <v>92</v>
      </c>
      <c r="AI52" s="7">
        <v>90</v>
      </c>
      <c r="AJ52" s="7">
        <v>86</v>
      </c>
      <c r="AK52" s="7">
        <v>89</v>
      </c>
      <c r="AL52" s="7">
        <v>94</v>
      </c>
      <c r="AM52" s="7">
        <v>93</v>
      </c>
      <c r="AN52">
        <f t="shared" si="10"/>
        <v>544</v>
      </c>
      <c r="AP52">
        <f t="shared" si="11"/>
        <v>544</v>
      </c>
    </row>
    <row r="53" spans="1:42" ht="14" x14ac:dyDescent="0.3">
      <c r="A53" s="10">
        <v>278</v>
      </c>
      <c r="B53" s="12" t="s">
        <v>49</v>
      </c>
      <c r="C53" s="12" t="s">
        <v>50</v>
      </c>
      <c r="D53" s="10"/>
      <c r="F53" s="7">
        <v>90</v>
      </c>
      <c r="G53" s="7">
        <v>91</v>
      </c>
      <c r="H53" s="7">
        <v>88</v>
      </c>
      <c r="I53" s="7">
        <v>90</v>
      </c>
      <c r="J53" s="7">
        <v>88</v>
      </c>
      <c r="K53" s="7">
        <v>91</v>
      </c>
      <c r="L53">
        <f t="shared" si="7"/>
        <v>538</v>
      </c>
      <c r="N53">
        <f t="shared" si="8"/>
        <v>538</v>
      </c>
      <c r="O53" s="10">
        <v>309</v>
      </c>
      <c r="P53" s="14" t="s">
        <v>41</v>
      </c>
      <c r="Q53" s="12" t="s">
        <v>42</v>
      </c>
      <c r="R53" s="10" t="s">
        <v>0</v>
      </c>
      <c r="T53" s="7">
        <v>87</v>
      </c>
      <c r="U53" s="7">
        <v>92</v>
      </c>
      <c r="V53" s="7">
        <v>92</v>
      </c>
      <c r="W53" s="7">
        <v>94</v>
      </c>
      <c r="X53" s="7">
        <v>89</v>
      </c>
      <c r="Y53" s="7">
        <v>87</v>
      </c>
      <c r="Z53">
        <f t="shared" si="9"/>
        <v>541</v>
      </c>
      <c r="AB53">
        <f t="shared" si="6"/>
        <v>541</v>
      </c>
      <c r="AC53" s="10">
        <v>278</v>
      </c>
      <c r="AD53" s="12" t="s">
        <v>49</v>
      </c>
      <c r="AE53" s="12" t="s">
        <v>50</v>
      </c>
      <c r="AF53" s="10"/>
      <c r="AH53" s="7">
        <v>90</v>
      </c>
      <c r="AI53" s="7">
        <v>93</v>
      </c>
      <c r="AJ53" s="7">
        <v>91</v>
      </c>
      <c r="AK53" s="7">
        <v>91</v>
      </c>
      <c r="AL53" s="7">
        <v>86</v>
      </c>
      <c r="AM53" s="7">
        <v>90</v>
      </c>
      <c r="AN53">
        <f t="shared" si="10"/>
        <v>541</v>
      </c>
      <c r="AP53">
        <f t="shared" si="11"/>
        <v>541</v>
      </c>
    </row>
    <row r="54" spans="1:42" ht="14" x14ac:dyDescent="0.3">
      <c r="A54" s="10">
        <v>328</v>
      </c>
      <c r="B54" s="12" t="s">
        <v>35</v>
      </c>
      <c r="C54" s="12" t="s">
        <v>36</v>
      </c>
      <c r="D54" s="10" t="s">
        <v>1</v>
      </c>
      <c r="F54" s="7">
        <v>86</v>
      </c>
      <c r="G54" s="7">
        <v>92</v>
      </c>
      <c r="H54" s="7">
        <v>88</v>
      </c>
      <c r="I54" s="7">
        <v>91</v>
      </c>
      <c r="J54" s="7">
        <v>90</v>
      </c>
      <c r="K54" s="7">
        <v>90</v>
      </c>
      <c r="L54">
        <f t="shared" si="7"/>
        <v>537</v>
      </c>
      <c r="N54">
        <f t="shared" si="8"/>
        <v>537</v>
      </c>
      <c r="O54" s="10">
        <v>307</v>
      </c>
      <c r="P54" s="12" t="s">
        <v>107</v>
      </c>
      <c r="Q54" s="12" t="s">
        <v>108</v>
      </c>
      <c r="R54" s="20"/>
      <c r="T54" s="7">
        <v>87</v>
      </c>
      <c r="U54" s="7">
        <v>90</v>
      </c>
      <c r="V54" s="7">
        <v>91</v>
      </c>
      <c r="W54" s="7">
        <v>88</v>
      </c>
      <c r="X54" s="7">
        <v>90</v>
      </c>
      <c r="Y54" s="7">
        <v>92</v>
      </c>
      <c r="Z54">
        <f t="shared" si="9"/>
        <v>538</v>
      </c>
      <c r="AB54">
        <f t="shared" si="6"/>
        <v>538</v>
      </c>
      <c r="AC54" s="10">
        <v>303</v>
      </c>
      <c r="AD54" s="12" t="s">
        <v>105</v>
      </c>
      <c r="AE54" s="12" t="s">
        <v>106</v>
      </c>
      <c r="AF54" s="13" t="s">
        <v>69</v>
      </c>
      <c r="AH54" s="7">
        <v>94</v>
      </c>
      <c r="AI54" s="7">
        <v>91</v>
      </c>
      <c r="AJ54" s="7">
        <v>92</v>
      </c>
      <c r="AK54" s="7">
        <v>86</v>
      </c>
      <c r="AL54" s="7">
        <v>92</v>
      </c>
      <c r="AM54" s="7">
        <v>86</v>
      </c>
      <c r="AN54">
        <f t="shared" si="10"/>
        <v>541</v>
      </c>
      <c r="AP54">
        <f t="shared" si="11"/>
        <v>541</v>
      </c>
    </row>
    <row r="55" spans="1:42" ht="14" x14ac:dyDescent="0.3">
      <c r="A55" s="10">
        <v>287</v>
      </c>
      <c r="B55" s="12" t="s">
        <v>80</v>
      </c>
      <c r="C55" s="12" t="s">
        <v>38</v>
      </c>
      <c r="D55" s="10"/>
      <c r="F55" s="2">
        <v>84</v>
      </c>
      <c r="G55" s="2">
        <v>92</v>
      </c>
      <c r="H55" s="2">
        <v>88</v>
      </c>
      <c r="I55" s="7">
        <v>89</v>
      </c>
      <c r="J55" s="7">
        <v>93</v>
      </c>
      <c r="K55" s="7">
        <v>90</v>
      </c>
      <c r="L55">
        <f t="shared" si="7"/>
        <v>536</v>
      </c>
      <c r="N55">
        <f t="shared" si="8"/>
        <v>536</v>
      </c>
      <c r="O55" s="10">
        <v>324</v>
      </c>
      <c r="P55" s="12" t="s">
        <v>39</v>
      </c>
      <c r="Q55" s="12" t="s">
        <v>40</v>
      </c>
      <c r="R55" s="10" t="s">
        <v>0</v>
      </c>
      <c r="T55" s="7">
        <v>92</v>
      </c>
      <c r="U55" s="7">
        <v>92</v>
      </c>
      <c r="V55" s="7">
        <v>87</v>
      </c>
      <c r="W55" s="7">
        <v>91</v>
      </c>
      <c r="X55" s="7">
        <v>88</v>
      </c>
      <c r="Y55" s="7">
        <v>88</v>
      </c>
      <c r="Z55">
        <f t="shared" si="9"/>
        <v>538</v>
      </c>
      <c r="AB55">
        <f t="shared" si="6"/>
        <v>538</v>
      </c>
      <c r="AC55" s="10">
        <v>279</v>
      </c>
      <c r="AD55" s="14" t="s">
        <v>98</v>
      </c>
      <c r="AE55" s="12" t="s">
        <v>99</v>
      </c>
      <c r="AF55" s="10" t="s">
        <v>1</v>
      </c>
      <c r="AH55" s="7">
        <v>90</v>
      </c>
      <c r="AI55" s="7">
        <v>92</v>
      </c>
      <c r="AJ55" s="7">
        <v>91</v>
      </c>
      <c r="AK55" s="7">
        <v>86</v>
      </c>
      <c r="AL55" s="7">
        <v>91</v>
      </c>
      <c r="AM55" s="7">
        <v>89</v>
      </c>
      <c r="AN55">
        <f t="shared" si="10"/>
        <v>539</v>
      </c>
      <c r="AP55">
        <f t="shared" si="11"/>
        <v>539</v>
      </c>
    </row>
    <row r="56" spans="1:42" ht="14" x14ac:dyDescent="0.3">
      <c r="A56" s="10">
        <v>329</v>
      </c>
      <c r="B56" s="12" t="s">
        <v>90</v>
      </c>
      <c r="C56" s="12" t="s">
        <v>91</v>
      </c>
      <c r="D56" s="10" t="s">
        <v>8</v>
      </c>
      <c r="F56" s="2">
        <v>87</v>
      </c>
      <c r="G56" s="2">
        <v>89</v>
      </c>
      <c r="H56" s="2">
        <v>94</v>
      </c>
      <c r="I56" s="7">
        <v>87</v>
      </c>
      <c r="J56" s="7">
        <v>91</v>
      </c>
      <c r="K56" s="7">
        <v>88</v>
      </c>
      <c r="L56">
        <f t="shared" si="7"/>
        <v>536</v>
      </c>
      <c r="N56">
        <f t="shared" si="8"/>
        <v>536</v>
      </c>
      <c r="O56" s="10">
        <v>283</v>
      </c>
      <c r="P56" s="12" t="s">
        <v>76</v>
      </c>
      <c r="Q56" s="12" t="s">
        <v>77</v>
      </c>
      <c r="R56" s="13"/>
      <c r="T56" s="7">
        <v>85</v>
      </c>
      <c r="U56" s="7">
        <v>91</v>
      </c>
      <c r="V56" s="7">
        <v>90</v>
      </c>
      <c r="W56" s="7">
        <v>89</v>
      </c>
      <c r="X56" s="7">
        <v>90</v>
      </c>
      <c r="Y56" s="7">
        <v>88</v>
      </c>
      <c r="Z56">
        <f t="shared" si="9"/>
        <v>533</v>
      </c>
      <c r="AB56">
        <f t="shared" si="6"/>
        <v>533</v>
      </c>
      <c r="AC56" s="10">
        <v>298</v>
      </c>
      <c r="AD56" s="12" t="s">
        <v>114</v>
      </c>
      <c r="AE56" s="12" t="s">
        <v>115</v>
      </c>
      <c r="AF56" s="10" t="s">
        <v>15</v>
      </c>
      <c r="AH56" s="7">
        <v>87</v>
      </c>
      <c r="AI56" s="7">
        <v>91</v>
      </c>
      <c r="AJ56" s="7">
        <v>92</v>
      </c>
      <c r="AK56" s="7">
        <v>91</v>
      </c>
      <c r="AL56" s="7">
        <v>89</v>
      </c>
      <c r="AM56" s="7">
        <v>89</v>
      </c>
      <c r="AN56">
        <f t="shared" si="10"/>
        <v>539</v>
      </c>
      <c r="AP56">
        <f t="shared" si="11"/>
        <v>539</v>
      </c>
    </row>
    <row r="57" spans="1:42" ht="14" x14ac:dyDescent="0.3">
      <c r="A57" s="10">
        <v>299</v>
      </c>
      <c r="B57" s="12" t="s">
        <v>47</v>
      </c>
      <c r="C57" s="12" t="s">
        <v>48</v>
      </c>
      <c r="D57" s="10"/>
      <c r="F57" s="7">
        <v>90</v>
      </c>
      <c r="G57" s="7">
        <v>88</v>
      </c>
      <c r="H57" s="7">
        <v>90</v>
      </c>
      <c r="I57" s="7">
        <v>86</v>
      </c>
      <c r="J57" s="7">
        <v>91</v>
      </c>
      <c r="K57" s="7">
        <v>90</v>
      </c>
      <c r="L57">
        <f t="shared" si="7"/>
        <v>535</v>
      </c>
      <c r="N57">
        <f t="shared" si="8"/>
        <v>535</v>
      </c>
      <c r="O57" s="10">
        <v>329</v>
      </c>
      <c r="P57" s="12" t="s">
        <v>90</v>
      </c>
      <c r="Q57" s="12" t="s">
        <v>91</v>
      </c>
      <c r="R57" s="10" t="s">
        <v>8</v>
      </c>
      <c r="T57" s="7">
        <v>89</v>
      </c>
      <c r="U57" s="7">
        <v>89</v>
      </c>
      <c r="V57" s="7">
        <v>92</v>
      </c>
      <c r="W57" s="7">
        <v>90</v>
      </c>
      <c r="X57" s="7">
        <v>87</v>
      </c>
      <c r="Y57" s="7">
        <v>85</v>
      </c>
      <c r="Z57">
        <f t="shared" si="9"/>
        <v>532</v>
      </c>
      <c r="AB57">
        <f t="shared" si="6"/>
        <v>532</v>
      </c>
      <c r="AC57" s="10">
        <v>286</v>
      </c>
      <c r="AD57" s="12" t="s">
        <v>124</v>
      </c>
      <c r="AE57" s="12" t="s">
        <v>108</v>
      </c>
      <c r="AF57" s="10" t="s">
        <v>2</v>
      </c>
      <c r="AH57" s="7">
        <v>90</v>
      </c>
      <c r="AI57" s="7">
        <v>91</v>
      </c>
      <c r="AJ57" s="7">
        <v>92</v>
      </c>
      <c r="AK57" s="7">
        <v>88</v>
      </c>
      <c r="AL57" s="7">
        <v>91</v>
      </c>
      <c r="AM57" s="7">
        <v>87</v>
      </c>
      <c r="AN57">
        <f t="shared" si="10"/>
        <v>539</v>
      </c>
      <c r="AP57">
        <f t="shared" si="11"/>
        <v>539</v>
      </c>
    </row>
    <row r="58" spans="1:42" ht="14" x14ac:dyDescent="0.3">
      <c r="A58" s="10">
        <v>202</v>
      </c>
      <c r="B58" s="12" t="s">
        <v>16</v>
      </c>
      <c r="C58" s="12" t="s">
        <v>17</v>
      </c>
      <c r="D58" s="10" t="s">
        <v>8</v>
      </c>
      <c r="F58" s="2">
        <v>86</v>
      </c>
      <c r="G58" s="2">
        <v>93</v>
      </c>
      <c r="H58" s="2">
        <v>90</v>
      </c>
      <c r="I58" s="7">
        <v>84</v>
      </c>
      <c r="J58" s="7">
        <v>89</v>
      </c>
      <c r="K58" s="7">
        <v>92</v>
      </c>
      <c r="L58">
        <f t="shared" si="7"/>
        <v>534</v>
      </c>
      <c r="N58">
        <f t="shared" si="8"/>
        <v>534</v>
      </c>
      <c r="O58" s="10">
        <v>319</v>
      </c>
      <c r="P58" s="12" t="s">
        <v>55</v>
      </c>
      <c r="Q58" s="12" t="s">
        <v>56</v>
      </c>
      <c r="R58" s="10"/>
      <c r="T58" s="7">
        <v>87</v>
      </c>
      <c r="U58" s="7">
        <v>89</v>
      </c>
      <c r="V58" s="7">
        <v>91</v>
      </c>
      <c r="W58" s="7">
        <v>87</v>
      </c>
      <c r="X58" s="7">
        <v>87</v>
      </c>
      <c r="Y58" s="7">
        <v>90</v>
      </c>
      <c r="Z58">
        <f t="shared" si="9"/>
        <v>531</v>
      </c>
      <c r="AB58">
        <f t="shared" si="6"/>
        <v>531</v>
      </c>
      <c r="AC58" s="10">
        <v>283</v>
      </c>
      <c r="AD58" s="12" t="s">
        <v>76</v>
      </c>
      <c r="AE58" s="12" t="s">
        <v>77</v>
      </c>
      <c r="AF58" s="13"/>
      <c r="AH58" s="7">
        <v>91</v>
      </c>
      <c r="AI58" s="7">
        <v>90</v>
      </c>
      <c r="AJ58" s="7">
        <v>89</v>
      </c>
      <c r="AK58" s="7">
        <v>90</v>
      </c>
      <c r="AL58" s="7">
        <v>89</v>
      </c>
      <c r="AM58" s="7">
        <v>88</v>
      </c>
      <c r="AN58">
        <f t="shared" si="10"/>
        <v>537</v>
      </c>
      <c r="AP58">
        <f t="shared" si="11"/>
        <v>537</v>
      </c>
    </row>
    <row r="59" spans="1:42" ht="14" hidden="1" x14ac:dyDescent="0.3">
      <c r="A59" s="10">
        <v>331</v>
      </c>
      <c r="B59" s="14" t="s">
        <v>102</v>
      </c>
      <c r="C59" s="12" t="s">
        <v>104</v>
      </c>
      <c r="D59" s="10"/>
      <c r="L59">
        <f t="shared" si="7"/>
        <v>0</v>
      </c>
      <c r="N59">
        <f t="shared" si="8"/>
        <v>0</v>
      </c>
      <c r="O59" s="10">
        <v>331</v>
      </c>
      <c r="P59" s="14" t="s">
        <v>102</v>
      </c>
      <c r="Q59" s="12" t="s">
        <v>104</v>
      </c>
      <c r="R59" s="10"/>
      <c r="T59" s="2"/>
      <c r="U59" s="2"/>
      <c r="V59" s="2"/>
      <c r="Z59">
        <f t="shared" si="9"/>
        <v>0</v>
      </c>
      <c r="AB59">
        <f t="shared" si="6"/>
        <v>0</v>
      </c>
      <c r="AC59" s="10">
        <v>331</v>
      </c>
      <c r="AD59" s="14" t="s">
        <v>102</v>
      </c>
      <c r="AE59" s="12" t="s">
        <v>104</v>
      </c>
      <c r="AF59" s="10"/>
      <c r="AH59" s="2"/>
      <c r="AI59" s="2"/>
      <c r="AJ59" s="2"/>
      <c r="AN59">
        <f t="shared" si="10"/>
        <v>0</v>
      </c>
      <c r="AP59">
        <f t="shared" si="11"/>
        <v>0</v>
      </c>
    </row>
    <row r="60" spans="1:42" ht="14" x14ac:dyDescent="0.3">
      <c r="A60" s="10">
        <v>286</v>
      </c>
      <c r="B60" s="12" t="s">
        <v>124</v>
      </c>
      <c r="C60" s="12" t="s">
        <v>108</v>
      </c>
      <c r="D60" s="10" t="s">
        <v>2</v>
      </c>
      <c r="F60" s="2">
        <v>86</v>
      </c>
      <c r="G60" s="2">
        <v>88</v>
      </c>
      <c r="H60" s="2">
        <v>85</v>
      </c>
      <c r="I60" s="7">
        <v>90</v>
      </c>
      <c r="J60" s="7">
        <v>91</v>
      </c>
      <c r="K60" s="7">
        <v>92</v>
      </c>
      <c r="L60">
        <f t="shared" si="7"/>
        <v>532</v>
      </c>
      <c r="N60">
        <f t="shared" si="8"/>
        <v>532</v>
      </c>
      <c r="O60" s="10">
        <v>290</v>
      </c>
      <c r="P60" s="12" t="s">
        <v>19</v>
      </c>
      <c r="Q60" s="12" t="s">
        <v>20</v>
      </c>
      <c r="R60" s="13" t="s">
        <v>1</v>
      </c>
      <c r="T60" s="2">
        <v>85</v>
      </c>
      <c r="U60" s="2">
        <v>89</v>
      </c>
      <c r="V60" s="2">
        <v>88</v>
      </c>
      <c r="W60" s="7">
        <v>88</v>
      </c>
      <c r="X60" s="7">
        <v>92</v>
      </c>
      <c r="Y60" s="7">
        <v>89</v>
      </c>
      <c r="Z60">
        <f t="shared" si="9"/>
        <v>531</v>
      </c>
      <c r="AB60">
        <f t="shared" si="6"/>
        <v>531</v>
      </c>
      <c r="AC60" s="10">
        <v>291</v>
      </c>
      <c r="AD60" s="12" t="s">
        <v>53</v>
      </c>
      <c r="AE60" s="12" t="s">
        <v>54</v>
      </c>
      <c r="AF60" s="10"/>
      <c r="AH60" s="7">
        <v>91</v>
      </c>
      <c r="AI60" s="7">
        <v>87</v>
      </c>
      <c r="AJ60" s="7">
        <v>93</v>
      </c>
      <c r="AK60" s="7">
        <v>89</v>
      </c>
      <c r="AL60" s="7">
        <v>87</v>
      </c>
      <c r="AM60" s="7">
        <v>89</v>
      </c>
      <c r="AN60">
        <f t="shared" si="10"/>
        <v>536</v>
      </c>
      <c r="AP60">
        <f t="shared" si="11"/>
        <v>536</v>
      </c>
    </row>
    <row r="61" spans="1:42" ht="14" x14ac:dyDescent="0.3">
      <c r="A61" s="10">
        <v>303</v>
      </c>
      <c r="B61" s="12" t="s">
        <v>105</v>
      </c>
      <c r="C61" s="12" t="s">
        <v>106</v>
      </c>
      <c r="D61" s="13" t="s">
        <v>69</v>
      </c>
      <c r="F61" s="7">
        <v>87</v>
      </c>
      <c r="G61" s="7">
        <v>89</v>
      </c>
      <c r="H61" s="7">
        <v>92</v>
      </c>
      <c r="I61" s="7">
        <v>88</v>
      </c>
      <c r="J61" s="7">
        <v>92</v>
      </c>
      <c r="K61" s="7">
        <v>84</v>
      </c>
      <c r="L61">
        <f t="shared" si="7"/>
        <v>532</v>
      </c>
      <c r="N61">
        <f t="shared" si="8"/>
        <v>532</v>
      </c>
      <c r="O61" s="10">
        <v>316</v>
      </c>
      <c r="P61" s="12" t="s">
        <v>65</v>
      </c>
      <c r="Q61" s="12" t="s">
        <v>66</v>
      </c>
      <c r="R61" s="10" t="s">
        <v>2</v>
      </c>
      <c r="T61" s="2">
        <v>88</v>
      </c>
      <c r="U61" s="2">
        <v>90</v>
      </c>
      <c r="V61" s="2">
        <v>91</v>
      </c>
      <c r="W61" s="7">
        <v>88</v>
      </c>
      <c r="X61" s="7">
        <v>83</v>
      </c>
      <c r="Y61" s="7">
        <v>90</v>
      </c>
      <c r="Z61">
        <f t="shared" si="9"/>
        <v>530</v>
      </c>
      <c r="AB61">
        <f t="shared" si="6"/>
        <v>530</v>
      </c>
      <c r="AC61" s="10">
        <v>316</v>
      </c>
      <c r="AD61" s="12" t="s">
        <v>65</v>
      </c>
      <c r="AE61" s="12" t="s">
        <v>66</v>
      </c>
      <c r="AF61" s="10" t="s">
        <v>2</v>
      </c>
      <c r="AH61" s="7">
        <v>92</v>
      </c>
      <c r="AI61" s="7">
        <v>87</v>
      </c>
      <c r="AJ61" s="7">
        <v>92</v>
      </c>
      <c r="AK61" s="7">
        <v>86</v>
      </c>
      <c r="AL61" s="7">
        <v>88</v>
      </c>
      <c r="AM61" s="7">
        <v>89</v>
      </c>
      <c r="AN61">
        <f t="shared" si="10"/>
        <v>534</v>
      </c>
      <c r="AP61">
        <f t="shared" si="11"/>
        <v>534</v>
      </c>
    </row>
    <row r="62" spans="1:42" ht="15.75" customHeight="1" x14ac:dyDescent="0.3">
      <c r="A62" s="10">
        <v>309</v>
      </c>
      <c r="B62" s="14" t="s">
        <v>41</v>
      </c>
      <c r="C62" s="12" t="s">
        <v>42</v>
      </c>
      <c r="D62" s="10" t="s">
        <v>0</v>
      </c>
      <c r="F62" s="7">
        <v>91</v>
      </c>
      <c r="G62" s="7">
        <v>91</v>
      </c>
      <c r="H62" s="7">
        <v>90</v>
      </c>
      <c r="I62" s="7">
        <v>83</v>
      </c>
      <c r="J62" s="7">
        <v>84</v>
      </c>
      <c r="K62" s="7">
        <v>92</v>
      </c>
      <c r="L62">
        <f t="shared" si="7"/>
        <v>531</v>
      </c>
      <c r="N62">
        <f t="shared" si="8"/>
        <v>531</v>
      </c>
      <c r="O62" s="10">
        <v>298</v>
      </c>
      <c r="P62" s="12" t="s">
        <v>114</v>
      </c>
      <c r="Q62" s="12" t="s">
        <v>115</v>
      </c>
      <c r="R62" s="10" t="s">
        <v>15</v>
      </c>
      <c r="T62" s="7">
        <v>91</v>
      </c>
      <c r="U62" s="7">
        <v>90</v>
      </c>
      <c r="V62" s="7">
        <v>88</v>
      </c>
      <c r="W62" s="7">
        <v>88</v>
      </c>
      <c r="X62" s="7">
        <v>84</v>
      </c>
      <c r="Y62" s="7">
        <v>89</v>
      </c>
      <c r="Z62">
        <f t="shared" si="9"/>
        <v>530</v>
      </c>
      <c r="AB62">
        <f t="shared" si="6"/>
        <v>530</v>
      </c>
      <c r="AC62" s="10">
        <v>319</v>
      </c>
      <c r="AD62" s="12" t="s">
        <v>55</v>
      </c>
      <c r="AE62" s="12" t="s">
        <v>56</v>
      </c>
      <c r="AF62" s="10"/>
      <c r="AH62" s="7">
        <v>91</v>
      </c>
      <c r="AI62" s="7">
        <v>88</v>
      </c>
      <c r="AJ62" s="7">
        <v>89</v>
      </c>
      <c r="AK62" s="7">
        <v>90</v>
      </c>
      <c r="AL62" s="7">
        <v>87</v>
      </c>
      <c r="AM62" s="7">
        <v>84</v>
      </c>
      <c r="AN62">
        <f t="shared" si="10"/>
        <v>529</v>
      </c>
      <c r="AP62">
        <f t="shared" si="11"/>
        <v>529</v>
      </c>
    </row>
    <row r="63" spans="1:42" ht="14" x14ac:dyDescent="0.3">
      <c r="A63" s="10">
        <v>319</v>
      </c>
      <c r="B63" s="12" t="s">
        <v>55</v>
      </c>
      <c r="C63" s="12" t="s">
        <v>56</v>
      </c>
      <c r="D63" s="10"/>
      <c r="F63" s="2">
        <v>83</v>
      </c>
      <c r="G63" s="2">
        <v>90</v>
      </c>
      <c r="H63" s="2">
        <v>89</v>
      </c>
      <c r="I63" s="7">
        <v>93</v>
      </c>
      <c r="J63" s="7">
        <v>86</v>
      </c>
      <c r="K63" s="7">
        <v>88</v>
      </c>
      <c r="L63">
        <f t="shared" si="7"/>
        <v>529</v>
      </c>
      <c r="N63">
        <f t="shared" si="8"/>
        <v>529</v>
      </c>
      <c r="O63" s="10">
        <v>277</v>
      </c>
      <c r="P63" s="14" t="s">
        <v>96</v>
      </c>
      <c r="Q63" s="12" t="s">
        <v>97</v>
      </c>
      <c r="R63" s="10"/>
      <c r="T63" s="2">
        <v>85</v>
      </c>
      <c r="U63" s="2">
        <v>89</v>
      </c>
      <c r="V63" s="2">
        <v>87</v>
      </c>
      <c r="W63" s="7">
        <v>86</v>
      </c>
      <c r="X63" s="7">
        <v>89</v>
      </c>
      <c r="Y63" s="7">
        <v>93</v>
      </c>
      <c r="Z63">
        <f t="shared" si="9"/>
        <v>529</v>
      </c>
      <c r="AB63">
        <f t="shared" si="6"/>
        <v>529</v>
      </c>
      <c r="AC63" s="10">
        <v>290</v>
      </c>
      <c r="AD63" s="12" t="s">
        <v>19</v>
      </c>
      <c r="AE63" s="12" t="s">
        <v>20</v>
      </c>
      <c r="AF63" s="13" t="s">
        <v>1</v>
      </c>
      <c r="AH63" s="7">
        <v>91</v>
      </c>
      <c r="AI63" s="7">
        <v>92</v>
      </c>
      <c r="AJ63" s="7">
        <v>90</v>
      </c>
      <c r="AK63" s="7">
        <v>85</v>
      </c>
      <c r="AL63" s="7">
        <v>86</v>
      </c>
      <c r="AM63" s="7">
        <v>83</v>
      </c>
      <c r="AN63">
        <f t="shared" si="10"/>
        <v>527</v>
      </c>
      <c r="AP63">
        <f t="shared" si="11"/>
        <v>527</v>
      </c>
    </row>
    <row r="64" spans="1:42" ht="14" x14ac:dyDescent="0.3">
      <c r="A64" s="10">
        <v>283</v>
      </c>
      <c r="B64" s="12" t="s">
        <v>76</v>
      </c>
      <c r="C64" s="12" t="s">
        <v>77</v>
      </c>
      <c r="D64" s="13"/>
      <c r="F64" s="7">
        <v>89</v>
      </c>
      <c r="G64" s="7">
        <v>86</v>
      </c>
      <c r="H64" s="7">
        <v>90</v>
      </c>
      <c r="I64" s="7">
        <v>89</v>
      </c>
      <c r="J64" s="7">
        <v>90</v>
      </c>
      <c r="K64" s="7">
        <v>84</v>
      </c>
      <c r="L64">
        <f t="shared" si="7"/>
        <v>528</v>
      </c>
      <c r="N64">
        <f t="shared" si="8"/>
        <v>528</v>
      </c>
      <c r="O64" s="10">
        <v>303</v>
      </c>
      <c r="P64" s="12" t="s">
        <v>105</v>
      </c>
      <c r="Q64" s="12" t="s">
        <v>106</v>
      </c>
      <c r="R64" s="13" t="s">
        <v>69</v>
      </c>
      <c r="T64" s="2">
        <v>86</v>
      </c>
      <c r="U64" s="2">
        <v>88</v>
      </c>
      <c r="V64" s="2">
        <v>89</v>
      </c>
      <c r="W64" s="7">
        <v>89</v>
      </c>
      <c r="X64" s="7">
        <v>86</v>
      </c>
      <c r="Y64" s="7">
        <v>88</v>
      </c>
      <c r="Z64">
        <f t="shared" si="9"/>
        <v>526</v>
      </c>
      <c r="AB64">
        <f t="shared" si="6"/>
        <v>526</v>
      </c>
      <c r="AC64" s="10">
        <v>299</v>
      </c>
      <c r="AD64" s="12" t="s">
        <v>47</v>
      </c>
      <c r="AE64" s="12" t="s">
        <v>48</v>
      </c>
      <c r="AF64" s="10"/>
      <c r="AH64" s="7">
        <v>91</v>
      </c>
      <c r="AI64" s="7">
        <v>87</v>
      </c>
      <c r="AJ64" s="7">
        <v>88</v>
      </c>
      <c r="AK64" s="7">
        <v>86</v>
      </c>
      <c r="AL64" s="7">
        <v>87</v>
      </c>
      <c r="AM64" s="7">
        <v>86</v>
      </c>
      <c r="AN64">
        <f t="shared" si="10"/>
        <v>525</v>
      </c>
      <c r="AP64">
        <f t="shared" si="11"/>
        <v>525</v>
      </c>
    </row>
    <row r="65" spans="1:42" ht="14" x14ac:dyDescent="0.3">
      <c r="A65" s="10">
        <v>304</v>
      </c>
      <c r="B65" s="12" t="s">
        <v>29</v>
      </c>
      <c r="C65" s="12" t="s">
        <v>30</v>
      </c>
      <c r="D65" s="10" t="s">
        <v>0</v>
      </c>
      <c r="F65" s="2">
        <v>82</v>
      </c>
      <c r="G65" s="2">
        <v>90</v>
      </c>
      <c r="H65" s="2">
        <v>89</v>
      </c>
      <c r="I65" s="7">
        <v>88</v>
      </c>
      <c r="J65" s="7">
        <v>84</v>
      </c>
      <c r="K65" s="7">
        <v>91</v>
      </c>
      <c r="L65">
        <f t="shared" si="7"/>
        <v>524</v>
      </c>
      <c r="N65">
        <f t="shared" si="8"/>
        <v>524</v>
      </c>
      <c r="O65" s="10">
        <v>299</v>
      </c>
      <c r="P65" s="12" t="s">
        <v>47</v>
      </c>
      <c r="Q65" s="12" t="s">
        <v>48</v>
      </c>
      <c r="R65" s="10"/>
      <c r="T65" s="2">
        <v>92</v>
      </c>
      <c r="U65" s="2">
        <v>92</v>
      </c>
      <c r="V65" s="2">
        <v>81</v>
      </c>
      <c r="W65" s="7">
        <v>89</v>
      </c>
      <c r="X65" s="7">
        <v>89</v>
      </c>
      <c r="Y65" s="7">
        <v>83</v>
      </c>
      <c r="Z65">
        <f t="shared" si="9"/>
        <v>526</v>
      </c>
      <c r="AB65">
        <f t="shared" si="6"/>
        <v>526</v>
      </c>
      <c r="AC65" s="10">
        <v>309</v>
      </c>
      <c r="AD65" s="14" t="s">
        <v>41</v>
      </c>
      <c r="AE65" s="12" t="s">
        <v>42</v>
      </c>
      <c r="AF65" s="10" t="s">
        <v>0</v>
      </c>
      <c r="AH65" s="7">
        <v>90</v>
      </c>
      <c r="AI65" s="7">
        <v>84</v>
      </c>
      <c r="AJ65" s="7">
        <v>83</v>
      </c>
      <c r="AK65" s="7">
        <v>88</v>
      </c>
      <c r="AL65" s="7">
        <v>87</v>
      </c>
      <c r="AM65" s="7">
        <v>90</v>
      </c>
      <c r="AN65">
        <f t="shared" si="10"/>
        <v>522</v>
      </c>
      <c r="AP65">
        <f t="shared" si="11"/>
        <v>522</v>
      </c>
    </row>
    <row r="66" spans="1:42" ht="14" x14ac:dyDescent="0.3">
      <c r="A66" s="10">
        <v>316</v>
      </c>
      <c r="B66" s="12" t="s">
        <v>65</v>
      </c>
      <c r="C66" s="12" t="s">
        <v>66</v>
      </c>
      <c r="D66" s="10" t="s">
        <v>2</v>
      </c>
      <c r="F66" s="2">
        <v>90</v>
      </c>
      <c r="G66" s="2">
        <v>89</v>
      </c>
      <c r="H66" s="2">
        <v>89</v>
      </c>
      <c r="I66" s="7">
        <v>90</v>
      </c>
      <c r="J66" s="7">
        <v>84</v>
      </c>
      <c r="K66" s="7">
        <v>82</v>
      </c>
      <c r="L66">
        <f t="shared" si="7"/>
        <v>524</v>
      </c>
      <c r="N66">
        <f t="shared" si="8"/>
        <v>524</v>
      </c>
      <c r="O66" s="10">
        <v>202</v>
      </c>
      <c r="P66" s="12" t="s">
        <v>16</v>
      </c>
      <c r="Q66" s="12" t="s">
        <v>17</v>
      </c>
      <c r="R66" s="10" t="s">
        <v>8</v>
      </c>
      <c r="T66" s="7">
        <v>88</v>
      </c>
      <c r="U66" s="7">
        <v>83</v>
      </c>
      <c r="V66" s="7">
        <v>83</v>
      </c>
      <c r="W66" s="7">
        <v>89</v>
      </c>
      <c r="X66" s="7">
        <v>88</v>
      </c>
      <c r="Y66" s="7">
        <v>88</v>
      </c>
      <c r="Z66">
        <f t="shared" si="9"/>
        <v>519</v>
      </c>
      <c r="AB66">
        <f t="shared" si="6"/>
        <v>519</v>
      </c>
      <c r="AC66" s="10">
        <v>277</v>
      </c>
      <c r="AD66" s="14" t="s">
        <v>96</v>
      </c>
      <c r="AE66" s="12" t="s">
        <v>97</v>
      </c>
      <c r="AF66" s="10"/>
      <c r="AH66" s="7">
        <v>89</v>
      </c>
      <c r="AI66" s="7">
        <v>84</v>
      </c>
      <c r="AJ66" s="7">
        <v>86</v>
      </c>
      <c r="AK66" s="7">
        <v>91</v>
      </c>
      <c r="AL66" s="7">
        <v>82</v>
      </c>
      <c r="AM66" s="7">
        <v>87</v>
      </c>
      <c r="AN66">
        <f t="shared" si="10"/>
        <v>519</v>
      </c>
      <c r="AP66">
        <f t="shared" si="11"/>
        <v>519</v>
      </c>
    </row>
    <row r="67" spans="1:42" ht="14" x14ac:dyDescent="0.3">
      <c r="A67" s="10">
        <v>333</v>
      </c>
      <c r="B67" s="14" t="s">
        <v>25</v>
      </c>
      <c r="C67" s="12" t="s">
        <v>26</v>
      </c>
      <c r="D67" s="10" t="s">
        <v>2</v>
      </c>
      <c r="F67" s="2">
        <v>89</v>
      </c>
      <c r="G67" s="2">
        <v>93</v>
      </c>
      <c r="H67" s="2">
        <v>90</v>
      </c>
      <c r="I67" s="7">
        <v>86</v>
      </c>
      <c r="J67" s="7">
        <v>85</v>
      </c>
      <c r="K67" s="7">
        <v>81</v>
      </c>
      <c r="L67">
        <f t="shared" si="7"/>
        <v>524</v>
      </c>
      <c r="N67">
        <f t="shared" si="8"/>
        <v>524</v>
      </c>
      <c r="O67" s="10">
        <v>304</v>
      </c>
      <c r="P67" s="12" t="s">
        <v>29</v>
      </c>
      <c r="Q67" s="12" t="s">
        <v>30</v>
      </c>
      <c r="R67" s="10" t="s">
        <v>0</v>
      </c>
      <c r="T67" s="7">
        <v>92</v>
      </c>
      <c r="U67" s="7">
        <v>89</v>
      </c>
      <c r="V67" s="7">
        <v>88</v>
      </c>
      <c r="W67" s="7">
        <v>86</v>
      </c>
      <c r="X67" s="7">
        <v>82</v>
      </c>
      <c r="Y67" s="7">
        <v>82</v>
      </c>
      <c r="Z67">
        <f t="shared" si="9"/>
        <v>519</v>
      </c>
      <c r="AB67">
        <f t="shared" si="6"/>
        <v>519</v>
      </c>
      <c r="AC67" s="10">
        <v>304</v>
      </c>
      <c r="AD67" s="12" t="s">
        <v>29</v>
      </c>
      <c r="AE67" s="12" t="s">
        <v>30</v>
      </c>
      <c r="AF67" s="10" t="s">
        <v>0</v>
      </c>
      <c r="AH67" s="2">
        <v>81</v>
      </c>
      <c r="AI67" s="2">
        <v>87</v>
      </c>
      <c r="AJ67" s="2">
        <v>91</v>
      </c>
      <c r="AK67" s="7">
        <v>81</v>
      </c>
      <c r="AL67" s="7">
        <v>92</v>
      </c>
      <c r="AM67" s="7">
        <v>80</v>
      </c>
      <c r="AN67">
        <f t="shared" si="10"/>
        <v>512</v>
      </c>
      <c r="AP67">
        <f t="shared" si="11"/>
        <v>512</v>
      </c>
    </row>
    <row r="68" spans="1:42" ht="14" x14ac:dyDescent="0.3">
      <c r="A68" s="10">
        <v>290</v>
      </c>
      <c r="B68" s="12" t="s">
        <v>19</v>
      </c>
      <c r="C68" s="12" t="s">
        <v>20</v>
      </c>
      <c r="D68" s="13" t="s">
        <v>1</v>
      </c>
      <c r="F68" s="2">
        <v>83</v>
      </c>
      <c r="G68" s="2">
        <v>89</v>
      </c>
      <c r="H68" s="2">
        <v>89</v>
      </c>
      <c r="I68" s="7">
        <v>83</v>
      </c>
      <c r="J68" s="7">
        <v>85</v>
      </c>
      <c r="K68" s="7">
        <v>91</v>
      </c>
      <c r="L68">
        <f t="shared" si="7"/>
        <v>520</v>
      </c>
      <c r="N68">
        <f t="shared" si="8"/>
        <v>520</v>
      </c>
      <c r="O68" s="10">
        <v>279</v>
      </c>
      <c r="P68" s="14" t="s">
        <v>98</v>
      </c>
      <c r="Q68" s="12" t="s">
        <v>99</v>
      </c>
      <c r="R68" s="10" t="s">
        <v>1</v>
      </c>
      <c r="T68" s="2">
        <v>89</v>
      </c>
      <c r="U68" s="2">
        <v>92</v>
      </c>
      <c r="V68" s="2">
        <v>93</v>
      </c>
      <c r="W68" s="7">
        <v>79</v>
      </c>
      <c r="X68" s="7">
        <v>84</v>
      </c>
      <c r="Y68" s="7">
        <v>81</v>
      </c>
      <c r="Z68">
        <f t="shared" si="9"/>
        <v>518</v>
      </c>
      <c r="AB68">
        <f t="shared" si="6"/>
        <v>518</v>
      </c>
      <c r="AC68" s="10">
        <v>288</v>
      </c>
      <c r="AD68" s="12" t="s">
        <v>122</v>
      </c>
      <c r="AE68" s="12" t="s">
        <v>123</v>
      </c>
      <c r="AF68" s="10"/>
      <c r="AH68" s="7">
        <v>88</v>
      </c>
      <c r="AI68" s="7">
        <v>85</v>
      </c>
      <c r="AJ68" s="7">
        <v>84</v>
      </c>
      <c r="AK68" s="7">
        <v>89</v>
      </c>
      <c r="AL68" s="7">
        <v>89</v>
      </c>
      <c r="AM68" s="7">
        <v>77</v>
      </c>
      <c r="AN68">
        <f t="shared" si="10"/>
        <v>512</v>
      </c>
      <c r="AP68">
        <f t="shared" si="11"/>
        <v>512</v>
      </c>
    </row>
    <row r="69" spans="1:42" ht="14" x14ac:dyDescent="0.3">
      <c r="A69" s="10">
        <v>277</v>
      </c>
      <c r="B69" s="14" t="s">
        <v>96</v>
      </c>
      <c r="C69" s="12" t="s">
        <v>97</v>
      </c>
      <c r="D69" s="10"/>
      <c r="F69" s="7">
        <v>84</v>
      </c>
      <c r="G69" s="7">
        <v>82</v>
      </c>
      <c r="H69" s="7">
        <v>94</v>
      </c>
      <c r="I69" s="7">
        <v>81</v>
      </c>
      <c r="J69" s="7">
        <v>91</v>
      </c>
      <c r="K69" s="7">
        <v>86</v>
      </c>
      <c r="L69">
        <f t="shared" si="7"/>
        <v>518</v>
      </c>
      <c r="N69">
        <f t="shared" si="8"/>
        <v>518</v>
      </c>
      <c r="O69" s="10">
        <v>296</v>
      </c>
      <c r="P69" s="12" t="s">
        <v>120</v>
      </c>
      <c r="Q69" s="12" t="s">
        <v>121</v>
      </c>
      <c r="R69" s="13"/>
      <c r="T69" s="7">
        <v>82</v>
      </c>
      <c r="U69" s="7">
        <v>87</v>
      </c>
      <c r="V69" s="7">
        <v>79</v>
      </c>
      <c r="W69" s="7">
        <v>90</v>
      </c>
      <c r="X69" s="7">
        <v>87</v>
      </c>
      <c r="Y69" s="7">
        <v>87</v>
      </c>
      <c r="Z69">
        <f t="shared" si="9"/>
        <v>512</v>
      </c>
      <c r="AB69">
        <f t="shared" si="6"/>
        <v>512</v>
      </c>
      <c r="AC69" s="10">
        <v>296</v>
      </c>
      <c r="AD69" s="12" t="s">
        <v>120</v>
      </c>
      <c r="AE69" s="12" t="s">
        <v>121</v>
      </c>
      <c r="AF69" s="13"/>
      <c r="AH69" s="7">
        <v>83</v>
      </c>
      <c r="AI69" s="7">
        <v>85</v>
      </c>
      <c r="AJ69" s="7">
        <v>83</v>
      </c>
      <c r="AK69" s="7">
        <v>81</v>
      </c>
      <c r="AL69" s="7">
        <v>85</v>
      </c>
      <c r="AM69" s="98" t="s">
        <v>467</v>
      </c>
      <c r="AN69">
        <v>504</v>
      </c>
      <c r="AP69">
        <f t="shared" si="11"/>
        <v>504</v>
      </c>
    </row>
    <row r="70" spans="1:42" ht="14" x14ac:dyDescent="0.3">
      <c r="A70" s="10">
        <v>296</v>
      </c>
      <c r="B70" s="12" t="s">
        <v>120</v>
      </c>
      <c r="C70" s="12" t="s">
        <v>121</v>
      </c>
      <c r="D70" s="13"/>
      <c r="F70" s="7">
        <v>84</v>
      </c>
      <c r="G70" s="7">
        <v>83</v>
      </c>
      <c r="H70" s="7">
        <v>81</v>
      </c>
      <c r="I70" s="7">
        <v>83</v>
      </c>
      <c r="J70" s="7">
        <v>85</v>
      </c>
      <c r="K70" s="7">
        <v>84</v>
      </c>
      <c r="L70">
        <f t="shared" si="7"/>
        <v>500</v>
      </c>
      <c r="N70">
        <f t="shared" si="8"/>
        <v>500</v>
      </c>
      <c r="O70" s="10">
        <v>333</v>
      </c>
      <c r="P70" s="14" t="s">
        <v>25</v>
      </c>
      <c r="Q70" s="12" t="s">
        <v>26</v>
      </c>
      <c r="R70" s="10" t="s">
        <v>2</v>
      </c>
      <c r="T70" s="7">
        <v>75</v>
      </c>
      <c r="U70" s="7">
        <v>82</v>
      </c>
      <c r="V70" s="7">
        <v>81</v>
      </c>
      <c r="W70" s="7">
        <v>80</v>
      </c>
      <c r="X70" s="7">
        <v>84</v>
      </c>
      <c r="Y70" s="7">
        <v>90</v>
      </c>
      <c r="Z70">
        <f t="shared" si="9"/>
        <v>492</v>
      </c>
      <c r="AB70">
        <f t="shared" si="6"/>
        <v>492</v>
      </c>
      <c r="AC70" s="10">
        <v>333</v>
      </c>
      <c r="AD70" s="14" t="s">
        <v>25</v>
      </c>
      <c r="AE70" s="12" t="s">
        <v>26</v>
      </c>
      <c r="AF70" s="10" t="s">
        <v>2</v>
      </c>
      <c r="AH70" s="7">
        <v>81</v>
      </c>
      <c r="AI70" s="7">
        <v>83</v>
      </c>
      <c r="AJ70" s="7">
        <v>82</v>
      </c>
      <c r="AK70" s="7">
        <v>77</v>
      </c>
      <c r="AL70" s="7">
        <v>79</v>
      </c>
      <c r="AM70" s="7">
        <v>76</v>
      </c>
      <c r="AN70">
        <f>SUM(AH70:AM70)</f>
        <v>478</v>
      </c>
      <c r="AP70">
        <f t="shared" si="11"/>
        <v>478</v>
      </c>
    </row>
    <row r="71" spans="1:42" ht="14" x14ac:dyDescent="0.3">
      <c r="A71" s="10">
        <v>288</v>
      </c>
      <c r="B71" s="12" t="s">
        <v>122</v>
      </c>
      <c r="C71" s="12" t="s">
        <v>123</v>
      </c>
      <c r="D71" s="10"/>
      <c r="F71" s="7">
        <v>91</v>
      </c>
      <c r="G71" s="7">
        <v>82</v>
      </c>
      <c r="H71" s="7">
        <v>83</v>
      </c>
      <c r="I71" s="7">
        <v>82</v>
      </c>
      <c r="J71" s="7">
        <v>74</v>
      </c>
      <c r="K71" s="7">
        <v>83</v>
      </c>
      <c r="L71">
        <f t="shared" si="7"/>
        <v>495</v>
      </c>
      <c r="N71">
        <f t="shared" si="8"/>
        <v>495</v>
      </c>
      <c r="O71" s="10">
        <v>288</v>
      </c>
      <c r="P71" s="12" t="s">
        <v>122</v>
      </c>
      <c r="Q71" s="12" t="s">
        <v>123</v>
      </c>
      <c r="R71" s="10"/>
      <c r="T71" s="7">
        <v>87</v>
      </c>
      <c r="U71" s="7">
        <v>76</v>
      </c>
      <c r="V71" s="7">
        <v>82</v>
      </c>
      <c r="W71" s="7">
        <v>80</v>
      </c>
      <c r="X71" s="7">
        <v>75</v>
      </c>
      <c r="Y71" s="7">
        <v>85</v>
      </c>
      <c r="Z71">
        <f t="shared" si="9"/>
        <v>485</v>
      </c>
      <c r="AB71">
        <f t="shared" si="6"/>
        <v>485</v>
      </c>
      <c r="AC71" s="10">
        <v>313</v>
      </c>
      <c r="AD71" s="12" t="s">
        <v>72</v>
      </c>
      <c r="AE71" s="12" t="s">
        <v>73</v>
      </c>
      <c r="AF71" s="10"/>
      <c r="AH71" s="2"/>
      <c r="AI71" s="2"/>
      <c r="AJ71" s="2"/>
      <c r="AK71" s="7"/>
      <c r="AL71" s="7"/>
      <c r="AM71" s="7"/>
      <c r="AN71">
        <f>SUM(AH71:AM71)</f>
        <v>0</v>
      </c>
      <c r="AO71" s="97" t="s">
        <v>445</v>
      </c>
      <c r="AP71">
        <v>0</v>
      </c>
    </row>
    <row r="72" spans="1:42" ht="14" x14ac:dyDescent="0.3">
      <c r="AC72" s="97" t="s">
        <v>468</v>
      </c>
      <c r="AD72" s="12"/>
      <c r="AE72" s="12"/>
    </row>
    <row r="73" spans="1:42" ht="25" x14ac:dyDescent="0.5">
      <c r="O73" s="104" t="s">
        <v>7</v>
      </c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 t="s">
        <v>7</v>
      </c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</row>
    <row r="74" spans="1:42" ht="25" x14ac:dyDescent="0.5">
      <c r="A74" s="104" t="s">
        <v>7</v>
      </c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3" t="s">
        <v>408</v>
      </c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 t="s">
        <v>473</v>
      </c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</row>
    <row r="75" spans="1:42" ht="20" x14ac:dyDescent="0.4">
      <c r="A75" s="103" t="s">
        <v>408</v>
      </c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 t="s">
        <v>441</v>
      </c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 t="s">
        <v>463</v>
      </c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</row>
    <row r="76" spans="1:42" ht="14" x14ac:dyDescent="0.3">
      <c r="A76" s="10"/>
      <c r="B76" s="12"/>
      <c r="C76" s="12"/>
      <c r="D76" s="13"/>
      <c r="I76" s="7"/>
      <c r="J76" s="7"/>
      <c r="K76" s="7"/>
      <c r="O76" s="2"/>
      <c r="P76" s="2"/>
      <c r="Q76" s="2"/>
      <c r="R76" s="4"/>
      <c r="T76" s="2"/>
      <c r="U76" s="2"/>
      <c r="V76" s="4"/>
      <c r="AC76" s="52" t="s">
        <v>3</v>
      </c>
      <c r="AD76" s="52" t="s">
        <v>4</v>
      </c>
      <c r="AE76" s="52"/>
      <c r="AF76" s="52" t="s">
        <v>379</v>
      </c>
      <c r="AH76" s="52">
        <v>1</v>
      </c>
      <c r="AI76" s="52">
        <v>2</v>
      </c>
      <c r="AJ76" s="52">
        <v>3</v>
      </c>
      <c r="AK76" s="52">
        <v>4</v>
      </c>
      <c r="AL76" s="48">
        <v>5</v>
      </c>
      <c r="AM76" s="48">
        <v>6</v>
      </c>
      <c r="AN76" s="48" t="s">
        <v>394</v>
      </c>
      <c r="AO76" s="48" t="s">
        <v>395</v>
      </c>
      <c r="AP76" s="48" t="s">
        <v>396</v>
      </c>
    </row>
    <row r="77" spans="1:42" ht="14" x14ac:dyDescent="0.3">
      <c r="A77" s="10">
        <v>322</v>
      </c>
      <c r="B77" s="14" t="s">
        <v>37</v>
      </c>
      <c r="C77" s="12" t="s">
        <v>38</v>
      </c>
      <c r="D77" s="10" t="s">
        <v>398</v>
      </c>
      <c r="F77" s="2">
        <v>96</v>
      </c>
      <c r="G77" s="2">
        <v>95</v>
      </c>
      <c r="H77" s="2">
        <v>89</v>
      </c>
      <c r="I77" s="7">
        <v>95</v>
      </c>
      <c r="J77" s="7">
        <v>97</v>
      </c>
      <c r="K77" s="7">
        <v>94</v>
      </c>
      <c r="L77">
        <f t="shared" ref="L77:L91" si="12">SUM(F77:K77)</f>
        <v>566</v>
      </c>
      <c r="M77">
        <v>97.3</v>
      </c>
      <c r="N77">
        <f t="shared" ref="N77:N91" si="13">L77+M77</f>
        <v>663.3</v>
      </c>
      <c r="O77" s="52" t="s">
        <v>3</v>
      </c>
      <c r="P77" s="106" t="s">
        <v>4</v>
      </c>
      <c r="Q77" s="106"/>
      <c r="R77" s="52" t="s">
        <v>379</v>
      </c>
      <c r="T77" s="52">
        <v>1</v>
      </c>
      <c r="U77" s="52">
        <v>2</v>
      </c>
      <c r="V77" s="52">
        <v>3</v>
      </c>
      <c r="W77" s="52">
        <v>4</v>
      </c>
      <c r="X77" s="48">
        <v>5</v>
      </c>
      <c r="Y77" s="48">
        <v>6</v>
      </c>
      <c r="Z77" s="48" t="s">
        <v>394</v>
      </c>
      <c r="AA77" s="48" t="s">
        <v>395</v>
      </c>
      <c r="AB77" s="48" t="s">
        <v>396</v>
      </c>
      <c r="AC77" s="10">
        <v>323</v>
      </c>
      <c r="AD77" s="14" t="s">
        <v>88</v>
      </c>
      <c r="AE77" s="12" t="s">
        <v>89</v>
      </c>
      <c r="AF77" s="10" t="s">
        <v>1</v>
      </c>
      <c r="AH77" s="7">
        <v>92</v>
      </c>
      <c r="AI77" s="7">
        <v>96</v>
      </c>
      <c r="AJ77" s="7">
        <v>98</v>
      </c>
      <c r="AK77" s="7">
        <v>93</v>
      </c>
      <c r="AL77" s="7">
        <v>94</v>
      </c>
      <c r="AM77" s="7">
        <v>95</v>
      </c>
      <c r="AN77">
        <f t="shared" ref="AN77:AN89" si="14">SUM(AH77:AM77)</f>
        <v>568</v>
      </c>
      <c r="AO77">
        <v>99.4</v>
      </c>
      <c r="AP77">
        <f t="shared" ref="AP77:AP89" si="15">AN77+AO77</f>
        <v>667.4</v>
      </c>
    </row>
    <row r="78" spans="1:42" ht="14" x14ac:dyDescent="0.3">
      <c r="A78" s="10">
        <v>323</v>
      </c>
      <c r="B78" s="14" t="s">
        <v>88</v>
      </c>
      <c r="C78" s="12" t="s">
        <v>89</v>
      </c>
      <c r="D78" s="10" t="s">
        <v>1</v>
      </c>
      <c r="F78" s="2">
        <v>94</v>
      </c>
      <c r="G78" s="2">
        <v>94</v>
      </c>
      <c r="H78" s="2">
        <v>93</v>
      </c>
      <c r="I78" s="7">
        <v>94</v>
      </c>
      <c r="J78" s="7">
        <v>96</v>
      </c>
      <c r="K78" s="7">
        <v>95</v>
      </c>
      <c r="L78">
        <f t="shared" si="12"/>
        <v>566</v>
      </c>
      <c r="M78">
        <v>92.4</v>
      </c>
      <c r="N78">
        <f t="shared" si="13"/>
        <v>658.4</v>
      </c>
      <c r="O78" s="10">
        <v>322</v>
      </c>
      <c r="P78" s="14" t="s">
        <v>37</v>
      </c>
      <c r="Q78" s="12" t="s">
        <v>38</v>
      </c>
      <c r="R78" s="10" t="s">
        <v>398</v>
      </c>
      <c r="T78" s="2">
        <v>94</v>
      </c>
      <c r="U78" s="2">
        <v>95</v>
      </c>
      <c r="V78" s="2">
        <v>95</v>
      </c>
      <c r="W78" s="7">
        <v>97</v>
      </c>
      <c r="X78" s="7">
        <v>98</v>
      </c>
      <c r="Y78" s="7">
        <v>93</v>
      </c>
      <c r="Z78">
        <f t="shared" ref="Z78:Z90" si="16">SUM(T78:Y78)</f>
        <v>572</v>
      </c>
      <c r="AA78">
        <v>96.5</v>
      </c>
      <c r="AB78">
        <f t="shared" ref="AB78:AB90" si="17">Z78+AA78</f>
        <v>668.5</v>
      </c>
      <c r="AC78" s="10">
        <v>292</v>
      </c>
      <c r="AD78" s="14" t="s">
        <v>78</v>
      </c>
      <c r="AE78" s="12" t="s">
        <v>28</v>
      </c>
      <c r="AF78" s="10" t="s">
        <v>2</v>
      </c>
      <c r="AH78" s="7">
        <v>93</v>
      </c>
      <c r="AI78" s="7">
        <v>94</v>
      </c>
      <c r="AJ78" s="7">
        <v>89</v>
      </c>
      <c r="AK78" s="7">
        <v>97</v>
      </c>
      <c r="AL78" s="7">
        <v>92</v>
      </c>
      <c r="AM78" s="7">
        <v>93</v>
      </c>
      <c r="AN78">
        <f t="shared" si="14"/>
        <v>558</v>
      </c>
      <c r="AO78">
        <v>95.7</v>
      </c>
      <c r="AP78">
        <f t="shared" si="15"/>
        <v>653.70000000000005</v>
      </c>
    </row>
    <row r="79" spans="1:42" ht="14" x14ac:dyDescent="0.3">
      <c r="A79" s="10">
        <v>330</v>
      </c>
      <c r="B79" s="12" t="s">
        <v>21</v>
      </c>
      <c r="C79" s="12" t="s">
        <v>22</v>
      </c>
      <c r="D79" s="10" t="s">
        <v>0</v>
      </c>
      <c r="F79" s="2">
        <v>88</v>
      </c>
      <c r="G79" s="2">
        <v>88</v>
      </c>
      <c r="H79" s="2">
        <v>92</v>
      </c>
      <c r="I79" s="7">
        <v>95</v>
      </c>
      <c r="J79" s="7">
        <v>91</v>
      </c>
      <c r="K79" s="7">
        <v>91</v>
      </c>
      <c r="L79">
        <f t="shared" si="12"/>
        <v>545</v>
      </c>
      <c r="M79">
        <v>101.5</v>
      </c>
      <c r="N79">
        <f t="shared" si="13"/>
        <v>646.5</v>
      </c>
      <c r="O79" s="10">
        <v>323</v>
      </c>
      <c r="P79" s="14" t="s">
        <v>88</v>
      </c>
      <c r="Q79" s="12" t="s">
        <v>89</v>
      </c>
      <c r="R79" s="10" t="s">
        <v>1</v>
      </c>
      <c r="T79" s="7">
        <v>96</v>
      </c>
      <c r="U79" s="7">
        <v>95</v>
      </c>
      <c r="V79" s="7">
        <v>95</v>
      </c>
      <c r="W79" s="7">
        <v>93</v>
      </c>
      <c r="X79" s="7">
        <v>89</v>
      </c>
      <c r="Y79" s="7">
        <v>96</v>
      </c>
      <c r="Z79">
        <f t="shared" si="16"/>
        <v>564</v>
      </c>
      <c r="AA79">
        <v>99.3</v>
      </c>
      <c r="AB79">
        <f t="shared" si="17"/>
        <v>663.3</v>
      </c>
      <c r="AC79" s="10">
        <v>324</v>
      </c>
      <c r="AD79" s="12" t="s">
        <v>39</v>
      </c>
      <c r="AE79" s="12" t="s">
        <v>40</v>
      </c>
      <c r="AF79" s="10" t="s">
        <v>0</v>
      </c>
      <c r="AH79" s="7">
        <v>94</v>
      </c>
      <c r="AI79" s="7">
        <v>88</v>
      </c>
      <c r="AJ79" s="7">
        <v>91</v>
      </c>
      <c r="AK79" s="7">
        <v>92</v>
      </c>
      <c r="AL79" s="7">
        <v>94</v>
      </c>
      <c r="AM79" s="7">
        <v>94</v>
      </c>
      <c r="AN79">
        <f t="shared" si="14"/>
        <v>553</v>
      </c>
      <c r="AO79">
        <v>95.7</v>
      </c>
      <c r="AP79">
        <f t="shared" si="15"/>
        <v>648.70000000000005</v>
      </c>
    </row>
    <row r="80" spans="1:42" ht="14" x14ac:dyDescent="0.3">
      <c r="A80" s="10">
        <v>292</v>
      </c>
      <c r="B80" s="14" t="s">
        <v>78</v>
      </c>
      <c r="C80" s="12" t="s">
        <v>28</v>
      </c>
      <c r="D80" s="10" t="s">
        <v>2</v>
      </c>
      <c r="F80" s="2">
        <v>90</v>
      </c>
      <c r="G80" s="2">
        <v>93</v>
      </c>
      <c r="H80" s="2">
        <v>91</v>
      </c>
      <c r="I80" s="7">
        <v>92</v>
      </c>
      <c r="J80" s="7">
        <v>91</v>
      </c>
      <c r="K80" s="7">
        <v>95</v>
      </c>
      <c r="L80">
        <f t="shared" si="12"/>
        <v>552</v>
      </c>
      <c r="M80">
        <v>92.3</v>
      </c>
      <c r="N80">
        <f t="shared" si="13"/>
        <v>644.29999999999995</v>
      </c>
      <c r="O80" s="10">
        <v>292</v>
      </c>
      <c r="P80" s="14" t="s">
        <v>78</v>
      </c>
      <c r="Q80" s="12" t="s">
        <v>28</v>
      </c>
      <c r="R80" s="10" t="s">
        <v>2</v>
      </c>
      <c r="T80" s="2">
        <v>90</v>
      </c>
      <c r="U80" s="2">
        <v>92</v>
      </c>
      <c r="V80" s="2">
        <v>90</v>
      </c>
      <c r="W80" s="7">
        <v>95</v>
      </c>
      <c r="X80" s="7">
        <v>91</v>
      </c>
      <c r="Y80" s="7">
        <v>91</v>
      </c>
      <c r="Z80">
        <f t="shared" si="16"/>
        <v>549</v>
      </c>
      <c r="AA80">
        <v>95.9</v>
      </c>
      <c r="AB80">
        <f t="shared" si="17"/>
        <v>644.9</v>
      </c>
      <c r="AC80" s="10">
        <v>328</v>
      </c>
      <c r="AD80" s="12" t="s">
        <v>35</v>
      </c>
      <c r="AE80" s="12" t="s">
        <v>36</v>
      </c>
      <c r="AF80" s="10" t="s">
        <v>1</v>
      </c>
      <c r="AG80" s="2"/>
      <c r="AH80" s="7">
        <v>92</v>
      </c>
      <c r="AI80" s="7">
        <v>92</v>
      </c>
      <c r="AJ80" s="7">
        <v>90</v>
      </c>
      <c r="AK80" s="7">
        <v>91</v>
      </c>
      <c r="AL80" s="7">
        <v>96</v>
      </c>
      <c r="AM80" s="7">
        <v>91</v>
      </c>
      <c r="AN80" s="2">
        <f t="shared" si="14"/>
        <v>552</v>
      </c>
      <c r="AO80" s="60">
        <v>91.8</v>
      </c>
      <c r="AP80">
        <f t="shared" si="15"/>
        <v>643.79999999999995</v>
      </c>
    </row>
    <row r="81" spans="1:42" ht="14" x14ac:dyDescent="0.3">
      <c r="A81" s="10">
        <v>324</v>
      </c>
      <c r="B81" s="12" t="s">
        <v>39</v>
      </c>
      <c r="C81" s="12" t="s">
        <v>40</v>
      </c>
      <c r="D81" s="10" t="s">
        <v>0</v>
      </c>
      <c r="F81" s="7">
        <v>89</v>
      </c>
      <c r="G81" s="7">
        <v>95</v>
      </c>
      <c r="H81" s="7">
        <v>93</v>
      </c>
      <c r="I81" s="7">
        <v>90</v>
      </c>
      <c r="J81" s="7">
        <v>88</v>
      </c>
      <c r="K81" s="7">
        <v>91</v>
      </c>
      <c r="L81">
        <f t="shared" si="12"/>
        <v>546</v>
      </c>
      <c r="M81">
        <v>90.1</v>
      </c>
      <c r="N81">
        <f t="shared" si="13"/>
        <v>636.1</v>
      </c>
      <c r="O81" s="10">
        <v>330</v>
      </c>
      <c r="P81" s="12" t="s">
        <v>21</v>
      </c>
      <c r="Q81" s="12" t="s">
        <v>22</v>
      </c>
      <c r="R81" s="10" t="s">
        <v>0</v>
      </c>
      <c r="T81" s="7">
        <v>86</v>
      </c>
      <c r="U81" s="7">
        <v>93</v>
      </c>
      <c r="V81" s="7">
        <v>86</v>
      </c>
      <c r="W81" s="7">
        <v>91</v>
      </c>
      <c r="X81" s="7">
        <v>94</v>
      </c>
      <c r="Y81" s="7">
        <v>95</v>
      </c>
      <c r="Z81">
        <f t="shared" si="16"/>
        <v>545</v>
      </c>
      <c r="AA81">
        <v>97.6</v>
      </c>
      <c r="AB81">
        <f t="shared" si="17"/>
        <v>642.6</v>
      </c>
      <c r="AC81" s="10">
        <v>330</v>
      </c>
      <c r="AD81" s="12" t="s">
        <v>21</v>
      </c>
      <c r="AE81" s="12" t="s">
        <v>22</v>
      </c>
      <c r="AF81" s="10" t="s">
        <v>0</v>
      </c>
      <c r="AH81" s="7">
        <v>92</v>
      </c>
      <c r="AI81" s="7">
        <v>90</v>
      </c>
      <c r="AJ81" s="7">
        <v>86</v>
      </c>
      <c r="AK81" s="7">
        <v>89</v>
      </c>
      <c r="AL81" s="7">
        <v>94</v>
      </c>
      <c r="AM81" s="7">
        <v>93</v>
      </c>
      <c r="AN81">
        <f t="shared" si="14"/>
        <v>544</v>
      </c>
      <c r="AO81">
        <v>98.9</v>
      </c>
      <c r="AP81">
        <f t="shared" si="15"/>
        <v>642.9</v>
      </c>
    </row>
    <row r="82" spans="1:42" ht="14" x14ac:dyDescent="0.3">
      <c r="A82" s="10">
        <v>279</v>
      </c>
      <c r="B82" s="14" t="s">
        <v>98</v>
      </c>
      <c r="C82" s="12" t="s">
        <v>99</v>
      </c>
      <c r="D82" s="10" t="s">
        <v>1</v>
      </c>
      <c r="F82" s="7">
        <v>92</v>
      </c>
      <c r="G82" s="7">
        <v>91</v>
      </c>
      <c r="H82" s="7">
        <v>92</v>
      </c>
      <c r="I82" s="7">
        <v>88</v>
      </c>
      <c r="J82" s="7">
        <v>87</v>
      </c>
      <c r="K82" s="7">
        <v>91</v>
      </c>
      <c r="L82">
        <f t="shared" si="12"/>
        <v>541</v>
      </c>
      <c r="M82">
        <v>94.5</v>
      </c>
      <c r="N82">
        <f t="shared" si="13"/>
        <v>635.5</v>
      </c>
      <c r="O82" s="10">
        <v>328</v>
      </c>
      <c r="P82" s="12" t="s">
        <v>35</v>
      </c>
      <c r="Q82" s="12" t="s">
        <v>36</v>
      </c>
      <c r="R82" s="10" t="s">
        <v>1</v>
      </c>
      <c r="S82" s="2"/>
      <c r="T82" s="7">
        <v>92</v>
      </c>
      <c r="U82" s="7">
        <v>90</v>
      </c>
      <c r="V82" s="7">
        <v>90</v>
      </c>
      <c r="W82" s="7">
        <v>90</v>
      </c>
      <c r="X82" s="7">
        <v>93</v>
      </c>
      <c r="Y82" s="7">
        <v>90</v>
      </c>
      <c r="Z82" s="2">
        <f t="shared" si="16"/>
        <v>545</v>
      </c>
      <c r="AA82" s="7">
        <v>94.2</v>
      </c>
      <c r="AB82" s="2">
        <f t="shared" si="17"/>
        <v>639.20000000000005</v>
      </c>
      <c r="AC82" s="10">
        <v>279</v>
      </c>
      <c r="AD82" s="14" t="s">
        <v>98</v>
      </c>
      <c r="AE82" s="12" t="s">
        <v>99</v>
      </c>
      <c r="AF82" s="10" t="s">
        <v>1</v>
      </c>
      <c r="AH82" s="7">
        <v>90</v>
      </c>
      <c r="AI82" s="7">
        <v>92</v>
      </c>
      <c r="AJ82" s="7">
        <v>91</v>
      </c>
      <c r="AK82" s="7">
        <v>86</v>
      </c>
      <c r="AL82" s="7">
        <v>91</v>
      </c>
      <c r="AM82" s="7">
        <v>89</v>
      </c>
      <c r="AN82">
        <f t="shared" si="14"/>
        <v>539</v>
      </c>
      <c r="AO82">
        <v>98.4</v>
      </c>
      <c r="AP82">
        <f t="shared" si="15"/>
        <v>637.4</v>
      </c>
    </row>
    <row r="83" spans="1:42" ht="14" x14ac:dyDescent="0.3">
      <c r="A83" s="10">
        <v>328</v>
      </c>
      <c r="B83" s="12" t="s">
        <v>35</v>
      </c>
      <c r="C83" s="12" t="s">
        <v>36</v>
      </c>
      <c r="D83" s="10" t="s">
        <v>1</v>
      </c>
      <c r="E83" s="2"/>
      <c r="F83" s="7">
        <v>86</v>
      </c>
      <c r="G83" s="7">
        <v>92</v>
      </c>
      <c r="H83" s="7">
        <v>88</v>
      </c>
      <c r="I83" s="7">
        <v>91</v>
      </c>
      <c r="J83" s="7">
        <v>90</v>
      </c>
      <c r="K83" s="7">
        <v>90</v>
      </c>
      <c r="L83" s="2">
        <f t="shared" si="12"/>
        <v>537</v>
      </c>
      <c r="M83" s="7">
        <v>94.8</v>
      </c>
      <c r="N83" s="2">
        <f t="shared" si="13"/>
        <v>631.79999999999995</v>
      </c>
      <c r="O83" s="10">
        <v>286</v>
      </c>
      <c r="P83" s="12" t="s">
        <v>124</v>
      </c>
      <c r="Q83" s="12" t="s">
        <v>108</v>
      </c>
      <c r="R83" s="10" t="s">
        <v>2</v>
      </c>
      <c r="T83" s="7">
        <v>91</v>
      </c>
      <c r="U83" s="7">
        <v>90</v>
      </c>
      <c r="V83" s="7">
        <v>90</v>
      </c>
      <c r="W83" s="7">
        <v>93</v>
      </c>
      <c r="X83" s="7">
        <v>90</v>
      </c>
      <c r="Y83" s="7">
        <v>91</v>
      </c>
      <c r="Z83">
        <f t="shared" si="16"/>
        <v>545</v>
      </c>
      <c r="AA83">
        <v>93.3</v>
      </c>
      <c r="AB83">
        <f t="shared" si="17"/>
        <v>638.29999999999995</v>
      </c>
      <c r="AC83" s="10">
        <v>286</v>
      </c>
      <c r="AD83" s="12" t="s">
        <v>124</v>
      </c>
      <c r="AE83" s="12" t="s">
        <v>108</v>
      </c>
      <c r="AF83" s="10" t="s">
        <v>2</v>
      </c>
      <c r="AG83" s="2"/>
      <c r="AH83" s="7">
        <v>90</v>
      </c>
      <c r="AI83" s="7">
        <v>91</v>
      </c>
      <c r="AJ83" s="7">
        <v>92</v>
      </c>
      <c r="AK83" s="7">
        <v>88</v>
      </c>
      <c r="AL83" s="7">
        <v>91</v>
      </c>
      <c r="AM83" s="7">
        <v>87</v>
      </c>
      <c r="AN83" s="2">
        <f t="shared" si="14"/>
        <v>539</v>
      </c>
      <c r="AO83" s="7">
        <v>93.3</v>
      </c>
      <c r="AP83" s="2">
        <f t="shared" si="15"/>
        <v>632.29999999999995</v>
      </c>
    </row>
    <row r="84" spans="1:42" ht="14" x14ac:dyDescent="0.3">
      <c r="A84" s="10">
        <v>314</v>
      </c>
      <c r="B84" s="12" t="s">
        <v>63</v>
      </c>
      <c r="C84" s="12" t="s">
        <v>64</v>
      </c>
      <c r="D84" s="10" t="s">
        <v>2</v>
      </c>
      <c r="F84" s="7">
        <v>95</v>
      </c>
      <c r="G84" s="7">
        <v>94</v>
      </c>
      <c r="H84" s="7">
        <v>93</v>
      </c>
      <c r="I84" s="7">
        <v>91</v>
      </c>
      <c r="J84" s="7">
        <v>94</v>
      </c>
      <c r="K84" s="7">
        <v>91</v>
      </c>
      <c r="L84">
        <f t="shared" si="12"/>
        <v>558</v>
      </c>
      <c r="N84">
        <f t="shared" si="13"/>
        <v>558</v>
      </c>
      <c r="O84" s="10">
        <v>309</v>
      </c>
      <c r="P84" s="14" t="s">
        <v>41</v>
      </c>
      <c r="Q84" s="12" t="s">
        <v>42</v>
      </c>
      <c r="R84" s="10" t="s">
        <v>0</v>
      </c>
      <c r="S84" s="2"/>
      <c r="T84" s="7">
        <v>87</v>
      </c>
      <c r="U84" s="7">
        <v>92</v>
      </c>
      <c r="V84" s="7">
        <v>92</v>
      </c>
      <c r="W84" s="7">
        <v>94</v>
      </c>
      <c r="X84" s="7">
        <v>89</v>
      </c>
      <c r="Y84" s="7">
        <v>87</v>
      </c>
      <c r="Z84" s="2">
        <f t="shared" si="16"/>
        <v>541</v>
      </c>
      <c r="AA84" s="7">
        <v>92.7</v>
      </c>
      <c r="AB84" s="2">
        <f t="shared" si="17"/>
        <v>633.70000000000005</v>
      </c>
      <c r="AC84" s="10">
        <v>322</v>
      </c>
      <c r="AD84" s="14" t="s">
        <v>37</v>
      </c>
      <c r="AE84" s="12" t="s">
        <v>38</v>
      </c>
      <c r="AF84" s="10" t="s">
        <v>398</v>
      </c>
      <c r="AH84" s="7">
        <v>98</v>
      </c>
      <c r="AI84" s="7">
        <v>86</v>
      </c>
      <c r="AJ84" s="7">
        <v>95</v>
      </c>
      <c r="AK84" s="7">
        <v>95</v>
      </c>
      <c r="AL84" s="7">
        <v>94</v>
      </c>
      <c r="AM84" s="7">
        <v>94</v>
      </c>
      <c r="AN84">
        <f t="shared" si="14"/>
        <v>562</v>
      </c>
      <c r="AP84">
        <f t="shared" si="15"/>
        <v>562</v>
      </c>
    </row>
    <row r="85" spans="1:42" ht="14" x14ac:dyDescent="0.3">
      <c r="A85" s="10">
        <v>328</v>
      </c>
      <c r="B85" s="12" t="s">
        <v>35</v>
      </c>
      <c r="C85" s="12" t="s">
        <v>36</v>
      </c>
      <c r="D85" s="10" t="s">
        <v>1</v>
      </c>
      <c r="F85" s="7">
        <v>86</v>
      </c>
      <c r="G85" s="7">
        <v>92</v>
      </c>
      <c r="H85" s="7">
        <v>88</v>
      </c>
      <c r="I85" s="7">
        <v>91</v>
      </c>
      <c r="J85" s="7">
        <v>90</v>
      </c>
      <c r="K85" s="7">
        <v>90</v>
      </c>
      <c r="L85">
        <f t="shared" si="12"/>
        <v>537</v>
      </c>
      <c r="N85">
        <f t="shared" si="13"/>
        <v>537</v>
      </c>
      <c r="O85" s="10">
        <v>324</v>
      </c>
      <c r="P85" s="12" t="s">
        <v>39</v>
      </c>
      <c r="Q85" s="12" t="s">
        <v>40</v>
      </c>
      <c r="R85" s="10" t="s">
        <v>0</v>
      </c>
      <c r="S85" s="2"/>
      <c r="T85" s="7">
        <v>92</v>
      </c>
      <c r="U85" s="7">
        <v>92</v>
      </c>
      <c r="V85" s="7">
        <v>87</v>
      </c>
      <c r="W85" s="7">
        <v>91</v>
      </c>
      <c r="X85" s="7">
        <v>88</v>
      </c>
      <c r="Y85" s="7">
        <v>88</v>
      </c>
      <c r="Z85" s="2">
        <f t="shared" si="16"/>
        <v>538</v>
      </c>
      <c r="AA85" s="2">
        <v>93.1</v>
      </c>
      <c r="AB85" s="2">
        <f t="shared" si="17"/>
        <v>631.1</v>
      </c>
      <c r="AC85" s="10">
        <v>316</v>
      </c>
      <c r="AD85" s="12" t="s">
        <v>65</v>
      </c>
      <c r="AE85" s="12" t="s">
        <v>66</v>
      </c>
      <c r="AF85" s="10" t="s">
        <v>2</v>
      </c>
      <c r="AG85" s="2"/>
      <c r="AH85" s="7">
        <v>92</v>
      </c>
      <c r="AI85" s="7">
        <v>87</v>
      </c>
      <c r="AJ85" s="7">
        <v>92</v>
      </c>
      <c r="AK85" s="7">
        <v>86</v>
      </c>
      <c r="AL85" s="7">
        <v>88</v>
      </c>
      <c r="AM85" s="7">
        <v>89</v>
      </c>
      <c r="AN85" s="2">
        <f t="shared" si="14"/>
        <v>534</v>
      </c>
      <c r="AO85" s="2"/>
      <c r="AP85" s="2">
        <f t="shared" si="15"/>
        <v>534</v>
      </c>
    </row>
    <row r="86" spans="1:42" ht="14" x14ac:dyDescent="0.3">
      <c r="A86" s="10">
        <v>286</v>
      </c>
      <c r="B86" s="12" t="s">
        <v>124</v>
      </c>
      <c r="C86" s="12" t="s">
        <v>108</v>
      </c>
      <c r="D86" s="10" t="s">
        <v>2</v>
      </c>
      <c r="F86" s="2">
        <v>86</v>
      </c>
      <c r="G86" s="2">
        <v>88</v>
      </c>
      <c r="H86" s="2">
        <v>85</v>
      </c>
      <c r="I86" s="7">
        <v>90</v>
      </c>
      <c r="J86" s="7">
        <v>91</v>
      </c>
      <c r="K86" s="7">
        <v>92</v>
      </c>
      <c r="L86">
        <f t="shared" si="12"/>
        <v>532</v>
      </c>
      <c r="N86">
        <f t="shared" si="13"/>
        <v>532</v>
      </c>
      <c r="O86" s="10">
        <v>290</v>
      </c>
      <c r="P86" s="12" t="s">
        <v>19</v>
      </c>
      <c r="Q86" s="12" t="s">
        <v>20</v>
      </c>
      <c r="R86" s="13" t="s">
        <v>1</v>
      </c>
      <c r="T86" s="2">
        <v>85</v>
      </c>
      <c r="U86" s="2">
        <v>89</v>
      </c>
      <c r="V86" s="2">
        <v>88</v>
      </c>
      <c r="W86" s="7">
        <v>88</v>
      </c>
      <c r="X86" s="7">
        <v>92</v>
      </c>
      <c r="Y86" s="7">
        <v>89</v>
      </c>
      <c r="Z86">
        <f t="shared" si="16"/>
        <v>531</v>
      </c>
      <c r="AB86">
        <f t="shared" si="17"/>
        <v>531</v>
      </c>
      <c r="AC86" s="10">
        <v>290</v>
      </c>
      <c r="AD86" s="12" t="s">
        <v>19</v>
      </c>
      <c r="AE86" s="12" t="s">
        <v>20</v>
      </c>
      <c r="AF86" s="13" t="s">
        <v>1</v>
      </c>
      <c r="AH86" s="7">
        <v>91</v>
      </c>
      <c r="AI86" s="7">
        <v>92</v>
      </c>
      <c r="AJ86" s="7">
        <v>90</v>
      </c>
      <c r="AK86" s="7">
        <v>85</v>
      </c>
      <c r="AL86" s="7">
        <v>86</v>
      </c>
      <c r="AM86" s="7">
        <v>83</v>
      </c>
      <c r="AN86">
        <f t="shared" si="14"/>
        <v>527</v>
      </c>
      <c r="AP86">
        <f t="shared" si="15"/>
        <v>527</v>
      </c>
    </row>
    <row r="87" spans="1:42" ht="14" x14ac:dyDescent="0.3">
      <c r="A87" s="10">
        <v>309</v>
      </c>
      <c r="B87" s="14" t="s">
        <v>41</v>
      </c>
      <c r="C87" s="12" t="s">
        <v>42</v>
      </c>
      <c r="D87" s="10" t="s">
        <v>0</v>
      </c>
      <c r="F87" s="7">
        <v>91</v>
      </c>
      <c r="G87" s="7">
        <v>91</v>
      </c>
      <c r="H87" s="7">
        <v>90</v>
      </c>
      <c r="I87" s="7">
        <v>83</v>
      </c>
      <c r="J87" s="7">
        <v>84</v>
      </c>
      <c r="K87" s="7">
        <v>92</v>
      </c>
      <c r="L87">
        <f t="shared" si="12"/>
        <v>531</v>
      </c>
      <c r="N87">
        <f t="shared" si="13"/>
        <v>531</v>
      </c>
      <c r="O87" s="10">
        <v>316</v>
      </c>
      <c r="P87" s="12" t="s">
        <v>65</v>
      </c>
      <c r="Q87" s="12" t="s">
        <v>66</v>
      </c>
      <c r="R87" s="10" t="s">
        <v>2</v>
      </c>
      <c r="T87" s="2">
        <v>88</v>
      </c>
      <c r="U87" s="2">
        <v>90</v>
      </c>
      <c r="V87" s="2">
        <v>91</v>
      </c>
      <c r="W87" s="7">
        <v>88</v>
      </c>
      <c r="X87" s="7">
        <v>83</v>
      </c>
      <c r="Y87" s="7">
        <v>90</v>
      </c>
      <c r="Z87">
        <f t="shared" si="16"/>
        <v>530</v>
      </c>
      <c r="AB87">
        <f t="shared" si="17"/>
        <v>530</v>
      </c>
      <c r="AC87" s="10">
        <v>309</v>
      </c>
      <c r="AD87" s="14" t="s">
        <v>41</v>
      </c>
      <c r="AE87" s="12" t="s">
        <v>42</v>
      </c>
      <c r="AF87" s="10" t="s">
        <v>0</v>
      </c>
      <c r="AH87" s="7">
        <v>90</v>
      </c>
      <c r="AI87" s="7">
        <v>84</v>
      </c>
      <c r="AJ87" s="7">
        <v>83</v>
      </c>
      <c r="AK87" s="7">
        <v>88</v>
      </c>
      <c r="AL87" s="7">
        <v>87</v>
      </c>
      <c r="AM87" s="7">
        <v>90</v>
      </c>
      <c r="AN87">
        <f t="shared" si="14"/>
        <v>522</v>
      </c>
      <c r="AP87">
        <f t="shared" si="15"/>
        <v>522</v>
      </c>
    </row>
    <row r="88" spans="1:42" ht="14" x14ac:dyDescent="0.3">
      <c r="A88" s="10">
        <v>304</v>
      </c>
      <c r="B88" s="12" t="s">
        <v>29</v>
      </c>
      <c r="C88" s="12" t="s">
        <v>30</v>
      </c>
      <c r="D88" s="10" t="s">
        <v>0</v>
      </c>
      <c r="F88" s="2">
        <v>82</v>
      </c>
      <c r="G88" s="2">
        <v>90</v>
      </c>
      <c r="H88" s="2">
        <v>89</v>
      </c>
      <c r="I88" s="7">
        <v>88</v>
      </c>
      <c r="J88" s="7">
        <v>84</v>
      </c>
      <c r="K88" s="7">
        <v>91</v>
      </c>
      <c r="L88">
        <f t="shared" si="12"/>
        <v>524</v>
      </c>
      <c r="N88">
        <f t="shared" si="13"/>
        <v>524</v>
      </c>
      <c r="O88" s="10">
        <v>304</v>
      </c>
      <c r="P88" s="12" t="s">
        <v>29</v>
      </c>
      <c r="Q88" s="12" t="s">
        <v>30</v>
      </c>
      <c r="R88" s="10" t="s">
        <v>0</v>
      </c>
      <c r="T88" s="7">
        <v>92</v>
      </c>
      <c r="U88" s="7">
        <v>89</v>
      </c>
      <c r="V88" s="7">
        <v>88</v>
      </c>
      <c r="W88" s="7">
        <v>86</v>
      </c>
      <c r="X88" s="7">
        <v>82</v>
      </c>
      <c r="Y88" s="7">
        <v>82</v>
      </c>
      <c r="Z88">
        <f t="shared" si="16"/>
        <v>519</v>
      </c>
      <c r="AB88">
        <f t="shared" si="17"/>
        <v>519</v>
      </c>
      <c r="AC88" s="10">
        <v>304</v>
      </c>
      <c r="AD88" s="12" t="s">
        <v>29</v>
      </c>
      <c r="AE88" s="12" t="s">
        <v>30</v>
      </c>
      <c r="AF88" s="10" t="s">
        <v>0</v>
      </c>
      <c r="AH88" s="2">
        <v>81</v>
      </c>
      <c r="AI88" s="2">
        <v>87</v>
      </c>
      <c r="AJ88" s="2">
        <v>91</v>
      </c>
      <c r="AK88" s="7">
        <v>81</v>
      </c>
      <c r="AL88" s="7">
        <v>92</v>
      </c>
      <c r="AM88" s="7">
        <v>80</v>
      </c>
      <c r="AN88">
        <f t="shared" si="14"/>
        <v>512</v>
      </c>
      <c r="AP88">
        <f t="shared" si="15"/>
        <v>512</v>
      </c>
    </row>
    <row r="89" spans="1:42" ht="14" x14ac:dyDescent="0.3">
      <c r="A89" s="10">
        <v>316</v>
      </c>
      <c r="B89" s="12" t="s">
        <v>65</v>
      </c>
      <c r="C89" s="12" t="s">
        <v>66</v>
      </c>
      <c r="D89" s="10" t="s">
        <v>2</v>
      </c>
      <c r="F89" s="2">
        <v>90</v>
      </c>
      <c r="G89" s="2">
        <v>89</v>
      </c>
      <c r="H89" s="2">
        <v>89</v>
      </c>
      <c r="I89" s="7">
        <v>90</v>
      </c>
      <c r="J89" s="7">
        <v>84</v>
      </c>
      <c r="K89" s="7">
        <v>82</v>
      </c>
      <c r="L89">
        <f t="shared" si="12"/>
        <v>524</v>
      </c>
      <c r="N89">
        <f t="shared" si="13"/>
        <v>524</v>
      </c>
      <c r="O89" s="10">
        <v>279</v>
      </c>
      <c r="P89" s="14" t="s">
        <v>98</v>
      </c>
      <c r="Q89" s="12" t="s">
        <v>99</v>
      </c>
      <c r="R89" s="10" t="s">
        <v>1</v>
      </c>
      <c r="T89" s="2">
        <v>89</v>
      </c>
      <c r="U89" s="2">
        <v>92</v>
      </c>
      <c r="V89" s="2">
        <v>93</v>
      </c>
      <c r="W89" s="7">
        <v>79</v>
      </c>
      <c r="X89" s="7">
        <v>84</v>
      </c>
      <c r="Y89" s="7">
        <v>81</v>
      </c>
      <c r="Z89">
        <f t="shared" si="16"/>
        <v>518</v>
      </c>
      <c r="AB89">
        <f t="shared" si="17"/>
        <v>518</v>
      </c>
      <c r="AC89" s="10">
        <v>333</v>
      </c>
      <c r="AD89" s="14" t="s">
        <v>25</v>
      </c>
      <c r="AE89" s="12" t="s">
        <v>26</v>
      </c>
      <c r="AF89" s="10" t="s">
        <v>2</v>
      </c>
      <c r="AH89" s="7">
        <v>81</v>
      </c>
      <c r="AI89" s="7">
        <v>83</v>
      </c>
      <c r="AJ89" s="7">
        <v>82</v>
      </c>
      <c r="AK89" s="7">
        <v>77</v>
      </c>
      <c r="AL89" s="7">
        <v>79</v>
      </c>
      <c r="AM89" s="7">
        <v>76</v>
      </c>
      <c r="AN89">
        <f t="shared" si="14"/>
        <v>478</v>
      </c>
      <c r="AP89">
        <f t="shared" si="15"/>
        <v>478</v>
      </c>
    </row>
    <row r="90" spans="1:42" ht="14" x14ac:dyDescent="0.3">
      <c r="A90" s="10">
        <v>333</v>
      </c>
      <c r="B90" s="14" t="s">
        <v>25</v>
      </c>
      <c r="C90" s="12" t="s">
        <v>26</v>
      </c>
      <c r="D90" s="10" t="s">
        <v>2</v>
      </c>
      <c r="F90" s="2">
        <v>89</v>
      </c>
      <c r="G90" s="2">
        <v>93</v>
      </c>
      <c r="H90" s="2">
        <v>90</v>
      </c>
      <c r="I90" s="7">
        <v>86</v>
      </c>
      <c r="J90" s="7">
        <v>85</v>
      </c>
      <c r="K90" s="7">
        <v>81</v>
      </c>
      <c r="L90">
        <f t="shared" si="12"/>
        <v>524</v>
      </c>
      <c r="N90">
        <f t="shared" si="13"/>
        <v>524</v>
      </c>
      <c r="O90" s="10">
        <v>333</v>
      </c>
      <c r="P90" s="14" t="s">
        <v>25</v>
      </c>
      <c r="Q90" s="12" t="s">
        <v>26</v>
      </c>
      <c r="R90" s="10" t="s">
        <v>2</v>
      </c>
      <c r="T90" s="7">
        <v>75</v>
      </c>
      <c r="U90" s="7">
        <v>82</v>
      </c>
      <c r="V90" s="7">
        <v>81</v>
      </c>
      <c r="W90" s="7">
        <v>80</v>
      </c>
      <c r="X90" s="7">
        <v>84</v>
      </c>
      <c r="Y90" s="7">
        <v>90</v>
      </c>
      <c r="Z90">
        <f t="shared" si="16"/>
        <v>492</v>
      </c>
      <c r="AB90">
        <f t="shared" si="17"/>
        <v>492</v>
      </c>
    </row>
    <row r="91" spans="1:42" ht="14" x14ac:dyDescent="0.3">
      <c r="A91" s="10">
        <v>290</v>
      </c>
      <c r="B91" s="12" t="s">
        <v>19</v>
      </c>
      <c r="C91" s="12" t="s">
        <v>20</v>
      </c>
      <c r="D91" s="13" t="s">
        <v>1</v>
      </c>
      <c r="F91" s="2">
        <v>83</v>
      </c>
      <c r="G91" s="2">
        <v>89</v>
      </c>
      <c r="H91" s="2">
        <v>89</v>
      </c>
      <c r="I91" s="7">
        <v>83</v>
      </c>
      <c r="J91" s="7">
        <v>85</v>
      </c>
      <c r="K91" s="7">
        <v>91</v>
      </c>
      <c r="L91">
        <f t="shared" si="12"/>
        <v>520</v>
      </c>
      <c r="N91">
        <f t="shared" si="13"/>
        <v>520</v>
      </c>
      <c r="O91" s="10"/>
      <c r="P91" s="12"/>
      <c r="Q91" s="12"/>
      <c r="R91" s="10"/>
      <c r="T91" s="7"/>
      <c r="U91" s="7"/>
      <c r="V91" s="7"/>
      <c r="W91" s="7"/>
      <c r="X91" s="7"/>
      <c r="Y91" s="7"/>
    </row>
    <row r="92" spans="1:42" ht="14" x14ac:dyDescent="0.3">
      <c r="O92" s="78" t="s">
        <v>448</v>
      </c>
      <c r="P92" s="14"/>
      <c r="Q92" s="12"/>
      <c r="R92" s="10"/>
      <c r="T92" s="7"/>
      <c r="U92" s="7"/>
      <c r="V92" s="7"/>
      <c r="W92" s="7"/>
      <c r="X92" s="7"/>
      <c r="Y92" s="7"/>
    </row>
    <row r="93" spans="1:42" ht="14" x14ac:dyDescent="0.3">
      <c r="A93" s="10"/>
      <c r="B93" s="14"/>
      <c r="C93" s="12"/>
      <c r="D93" s="10"/>
      <c r="O93" s="10"/>
      <c r="P93" s="14"/>
      <c r="Q93" s="12"/>
      <c r="R93" s="10"/>
      <c r="T93" s="7"/>
      <c r="U93" s="7"/>
      <c r="V93" s="7"/>
      <c r="W93" s="7"/>
      <c r="X93" s="7"/>
      <c r="Y93" s="7"/>
    </row>
    <row r="94" spans="1:42" ht="14" x14ac:dyDescent="0.3">
      <c r="O94" s="10"/>
      <c r="P94" s="12"/>
      <c r="Q94" s="12"/>
      <c r="R94" s="10"/>
      <c r="T94" s="7"/>
      <c r="U94" s="7"/>
      <c r="V94" s="7"/>
      <c r="W94" s="7"/>
      <c r="X94" s="7"/>
      <c r="Y94" s="7"/>
    </row>
    <row r="95" spans="1:42" ht="14" x14ac:dyDescent="0.3">
      <c r="O95" s="10"/>
      <c r="P95" s="12"/>
      <c r="Q95" s="12"/>
      <c r="R95" s="10"/>
      <c r="T95" s="7"/>
      <c r="U95" s="7"/>
      <c r="V95" s="7"/>
      <c r="W95" s="7"/>
      <c r="X95" s="7"/>
      <c r="Y95" s="7"/>
    </row>
    <row r="96" spans="1:42" ht="14" x14ac:dyDescent="0.3">
      <c r="O96" s="10"/>
      <c r="P96" s="12"/>
      <c r="Q96" s="12"/>
      <c r="R96" s="10"/>
      <c r="T96" s="2"/>
      <c r="U96" s="2"/>
      <c r="V96" s="2"/>
    </row>
    <row r="97" spans="1:39" ht="14" x14ac:dyDescent="0.3">
      <c r="O97" s="10"/>
      <c r="P97" s="12"/>
      <c r="Q97" s="12"/>
      <c r="R97" s="10"/>
      <c r="T97" s="2"/>
      <c r="U97" s="2"/>
      <c r="V97" s="2"/>
      <c r="W97" s="7"/>
      <c r="X97" s="7"/>
      <c r="Y97" s="7"/>
    </row>
    <row r="98" spans="1:39" ht="14" x14ac:dyDescent="0.3">
      <c r="O98" s="10"/>
      <c r="P98" s="12"/>
      <c r="Q98" s="12"/>
      <c r="R98" s="10"/>
      <c r="T98" s="7"/>
      <c r="U98" s="7"/>
      <c r="V98" s="7"/>
      <c r="W98" s="7"/>
      <c r="X98" s="7"/>
      <c r="Y98" s="7"/>
    </row>
    <row r="99" spans="1:39" ht="14" x14ac:dyDescent="0.3">
      <c r="O99" s="10"/>
      <c r="P99" s="14"/>
      <c r="Q99" s="12"/>
      <c r="R99" s="10"/>
      <c r="T99" s="2"/>
      <c r="U99" s="2"/>
      <c r="V99" s="2"/>
    </row>
    <row r="100" spans="1:39" ht="14" x14ac:dyDescent="0.3">
      <c r="O100" s="10"/>
      <c r="P100" s="12"/>
      <c r="Q100" s="12"/>
      <c r="R100" s="10"/>
      <c r="T100" s="2"/>
      <c r="U100" s="2"/>
      <c r="V100" s="2"/>
      <c r="W100" s="7"/>
      <c r="X100" s="7"/>
      <c r="Y100" s="7"/>
    </row>
    <row r="101" spans="1:39" ht="14" x14ac:dyDescent="0.3">
      <c r="A101" s="10"/>
      <c r="B101" s="12"/>
      <c r="C101" s="12"/>
      <c r="D101" s="10"/>
      <c r="F101" s="7"/>
      <c r="G101" s="7"/>
      <c r="H101" s="7"/>
      <c r="I101" s="7"/>
      <c r="J101" s="7"/>
      <c r="K101" s="7"/>
      <c r="O101" s="10"/>
      <c r="P101" s="12"/>
      <c r="Q101" s="12"/>
      <c r="R101" s="10"/>
      <c r="T101" s="7"/>
      <c r="U101" s="7"/>
      <c r="V101" s="7"/>
      <c r="W101" s="7"/>
      <c r="X101" s="7"/>
      <c r="Y101" s="7"/>
    </row>
    <row r="102" spans="1:39" ht="14" x14ac:dyDescent="0.3">
      <c r="O102" s="10"/>
      <c r="P102" s="12"/>
      <c r="Q102" s="12"/>
      <c r="R102" s="10"/>
      <c r="T102" s="7"/>
      <c r="U102" s="7"/>
      <c r="V102" s="7"/>
      <c r="W102" s="7"/>
      <c r="X102" s="7"/>
      <c r="Y102" s="7"/>
      <c r="AC102" s="10"/>
      <c r="AD102" s="12"/>
      <c r="AE102" s="12"/>
      <c r="AF102" s="10"/>
      <c r="AH102" s="2"/>
      <c r="AI102" s="2"/>
      <c r="AJ102" s="2"/>
      <c r="AK102" s="7"/>
      <c r="AL102" s="7"/>
      <c r="AM102" s="7"/>
    </row>
    <row r="103" spans="1:39" ht="14" x14ac:dyDescent="0.3">
      <c r="A103" s="10"/>
      <c r="B103" s="14"/>
      <c r="C103" s="12"/>
      <c r="D103" s="10"/>
      <c r="I103" s="7"/>
      <c r="J103" s="7"/>
      <c r="K103" s="7"/>
      <c r="O103" s="10"/>
      <c r="P103" s="14"/>
      <c r="Q103" s="12"/>
      <c r="R103" s="10"/>
      <c r="T103" s="2"/>
      <c r="U103" s="2"/>
      <c r="V103" s="2"/>
      <c r="AC103" s="10"/>
      <c r="AD103" s="12"/>
      <c r="AE103" s="12"/>
      <c r="AF103" s="10"/>
      <c r="AH103" s="2"/>
      <c r="AI103" s="2"/>
      <c r="AJ103" s="2"/>
    </row>
    <row r="104" spans="1:39" ht="14" x14ac:dyDescent="0.3">
      <c r="A104" s="10"/>
      <c r="B104" s="14"/>
      <c r="C104" s="12"/>
      <c r="D104" s="10"/>
      <c r="F104" s="7"/>
      <c r="G104" s="7"/>
      <c r="H104" s="7"/>
      <c r="I104" s="7"/>
      <c r="J104" s="7"/>
      <c r="K104" s="7"/>
      <c r="O104" s="10"/>
      <c r="P104" s="12"/>
      <c r="Q104" s="12"/>
      <c r="R104" s="10"/>
      <c r="T104" s="7"/>
      <c r="U104" s="7"/>
      <c r="V104" s="7"/>
      <c r="W104" s="7"/>
      <c r="X104" s="7"/>
      <c r="Y104" s="7"/>
      <c r="AC104" s="10"/>
      <c r="AD104" s="12"/>
      <c r="AE104" s="12"/>
      <c r="AF104" s="10"/>
      <c r="AH104" s="2"/>
      <c r="AI104" s="2"/>
      <c r="AJ104" s="2"/>
      <c r="AK104" s="7"/>
      <c r="AL104" s="7"/>
      <c r="AM104" s="7"/>
    </row>
    <row r="105" spans="1:39" ht="14" x14ac:dyDescent="0.3">
      <c r="A105" s="10"/>
      <c r="B105" s="12"/>
      <c r="C105" s="12"/>
      <c r="D105" s="10"/>
      <c r="I105" s="7"/>
      <c r="J105" s="7"/>
      <c r="K105" s="7"/>
      <c r="O105" s="10"/>
      <c r="P105" s="12"/>
      <c r="Q105" s="12"/>
      <c r="R105" s="10"/>
      <c r="T105" s="7"/>
      <c r="U105" s="7"/>
      <c r="V105" s="7"/>
      <c r="W105" s="7"/>
      <c r="X105" s="7"/>
      <c r="Y105" s="7"/>
      <c r="AC105" s="10"/>
      <c r="AD105" s="12"/>
      <c r="AE105" s="12"/>
      <c r="AF105" s="10"/>
      <c r="AH105" s="7"/>
      <c r="AI105" s="7"/>
      <c r="AJ105" s="7"/>
      <c r="AK105" s="7"/>
      <c r="AL105" s="7"/>
      <c r="AM105" s="7"/>
    </row>
    <row r="106" spans="1:39" ht="14" x14ac:dyDescent="0.3">
      <c r="A106" s="10"/>
      <c r="B106" s="14"/>
      <c r="C106" s="12"/>
      <c r="D106" s="10"/>
      <c r="I106" s="7"/>
      <c r="J106" s="7"/>
      <c r="K106" s="7"/>
      <c r="O106" s="10"/>
      <c r="P106" s="12"/>
      <c r="Q106" s="12"/>
      <c r="R106" s="10"/>
      <c r="T106" s="7"/>
      <c r="U106" s="7"/>
      <c r="V106" s="7"/>
      <c r="W106" s="7"/>
      <c r="X106" s="7"/>
      <c r="Y106" s="7"/>
      <c r="AC106" s="10"/>
      <c r="AD106" s="12"/>
      <c r="AE106" s="12"/>
      <c r="AF106" s="10"/>
      <c r="AH106" s="7"/>
      <c r="AI106" s="7"/>
      <c r="AJ106" s="7"/>
      <c r="AK106" s="7"/>
      <c r="AL106" s="7"/>
      <c r="AM106" s="7"/>
    </row>
    <row r="107" spans="1:39" ht="14" x14ac:dyDescent="0.3">
      <c r="A107" s="10"/>
      <c r="B107" s="12"/>
      <c r="C107" s="12"/>
      <c r="D107" s="10"/>
      <c r="F107" s="7"/>
      <c r="G107" s="7"/>
      <c r="H107" s="7"/>
      <c r="I107" s="7"/>
      <c r="J107" s="7"/>
      <c r="K107" s="7"/>
      <c r="O107" s="10"/>
      <c r="P107" s="12"/>
      <c r="Q107" s="12"/>
      <c r="R107" s="10"/>
      <c r="T107" s="7"/>
      <c r="U107" s="7"/>
      <c r="V107" s="7"/>
      <c r="W107" s="7"/>
      <c r="X107" s="7"/>
      <c r="Y107" s="7"/>
      <c r="AC107" s="10"/>
      <c r="AD107" s="12"/>
      <c r="AE107" s="12"/>
      <c r="AF107" s="13"/>
      <c r="AH107" s="7"/>
      <c r="AI107" s="7"/>
      <c r="AJ107" s="7"/>
      <c r="AK107" s="7"/>
      <c r="AL107" s="7"/>
      <c r="AM107" s="7"/>
    </row>
    <row r="108" spans="1:39" ht="14" x14ac:dyDescent="0.3">
      <c r="A108" s="10"/>
      <c r="B108" s="14"/>
      <c r="C108" s="12"/>
      <c r="D108" s="21"/>
      <c r="F108" s="7"/>
      <c r="G108" s="7"/>
      <c r="H108" s="7"/>
      <c r="I108" s="7"/>
      <c r="J108" s="7"/>
      <c r="K108" s="7"/>
      <c r="O108" s="10"/>
      <c r="P108" s="12"/>
      <c r="Q108" s="12"/>
      <c r="R108" s="13"/>
      <c r="T108" s="7"/>
      <c r="U108" s="7"/>
      <c r="V108" s="7"/>
      <c r="W108" s="7"/>
      <c r="X108" s="7"/>
      <c r="Y108" s="7"/>
      <c r="AC108" s="10"/>
      <c r="AD108" s="12"/>
      <c r="AE108" s="12"/>
      <c r="AF108" s="13"/>
      <c r="AH108" s="7"/>
      <c r="AI108" s="7"/>
      <c r="AJ108" s="7"/>
      <c r="AK108" s="7"/>
      <c r="AL108" s="7"/>
      <c r="AM108" s="7"/>
    </row>
    <row r="109" spans="1:39" ht="14" x14ac:dyDescent="0.3">
      <c r="A109" s="10"/>
      <c r="B109" s="18"/>
      <c r="C109" s="12"/>
      <c r="D109" s="10"/>
      <c r="I109" s="7"/>
      <c r="J109" s="7"/>
      <c r="K109" s="7"/>
      <c r="O109" s="10"/>
      <c r="P109" s="14"/>
      <c r="Q109" s="12"/>
      <c r="R109" s="10"/>
      <c r="T109" s="2"/>
      <c r="U109" s="2"/>
      <c r="V109" s="2"/>
      <c r="AC109" s="10"/>
      <c r="AD109" s="12"/>
      <c r="AE109" s="12"/>
      <c r="AF109" s="10"/>
      <c r="AH109" s="7"/>
      <c r="AI109" s="7"/>
      <c r="AJ109" s="7"/>
      <c r="AK109" s="7"/>
      <c r="AL109" s="7"/>
      <c r="AM109" s="7"/>
    </row>
    <row r="110" spans="1:39" ht="14" x14ac:dyDescent="0.3">
      <c r="A110" s="10"/>
      <c r="B110" s="12"/>
      <c r="C110" s="12"/>
      <c r="D110" s="10"/>
      <c r="E110" s="2"/>
      <c r="I110" s="7"/>
      <c r="J110" s="7"/>
      <c r="K110" s="7"/>
      <c r="L110" s="2"/>
      <c r="M110" s="2"/>
      <c r="N110" s="2"/>
      <c r="O110" s="10"/>
      <c r="P110" s="12"/>
      <c r="Q110" s="12"/>
      <c r="R110" s="10"/>
      <c r="T110" s="7"/>
      <c r="U110" s="7"/>
      <c r="V110" s="7"/>
      <c r="W110" s="7"/>
      <c r="X110" s="7"/>
      <c r="Y110" s="7"/>
      <c r="AC110" s="10"/>
      <c r="AD110" s="12"/>
      <c r="AE110" s="12"/>
      <c r="AF110" s="13"/>
      <c r="AH110" s="7"/>
      <c r="AI110" s="7"/>
      <c r="AJ110" s="7"/>
      <c r="AK110" s="7"/>
      <c r="AL110" s="7"/>
      <c r="AM110" s="7"/>
    </row>
    <row r="111" spans="1:39" ht="14" x14ac:dyDescent="0.3">
      <c r="A111" s="10"/>
      <c r="B111" s="12"/>
      <c r="C111" s="12"/>
      <c r="D111" s="10"/>
      <c r="I111" s="7"/>
      <c r="J111" s="7"/>
      <c r="K111" s="7"/>
      <c r="O111" s="10"/>
      <c r="P111" s="18"/>
      <c r="Q111" s="12"/>
      <c r="R111" s="10"/>
      <c r="T111" s="7"/>
      <c r="U111" s="7"/>
      <c r="V111" s="7"/>
      <c r="W111" s="7"/>
      <c r="X111" s="7"/>
      <c r="Y111" s="7"/>
      <c r="AC111" s="10"/>
      <c r="AD111" s="14"/>
      <c r="AE111" s="12"/>
      <c r="AF111" s="10"/>
      <c r="AH111" s="7"/>
      <c r="AI111" s="7"/>
      <c r="AJ111" s="7"/>
      <c r="AK111" s="7"/>
      <c r="AL111" s="7"/>
      <c r="AM111" s="7"/>
    </row>
    <row r="112" spans="1:39" ht="14" x14ac:dyDescent="0.3">
      <c r="A112" s="10"/>
      <c r="B112" s="14"/>
      <c r="C112" s="12"/>
      <c r="D112" s="10"/>
      <c r="F112" s="7"/>
      <c r="G112" s="7"/>
      <c r="H112" s="7"/>
      <c r="I112" s="7"/>
      <c r="J112" s="7"/>
      <c r="K112" s="7"/>
      <c r="O112" s="10"/>
      <c r="P112" s="12"/>
      <c r="Q112" s="12"/>
      <c r="R112" s="10"/>
      <c r="T112" s="2"/>
      <c r="U112" s="2"/>
      <c r="V112" s="2"/>
      <c r="W112" s="7"/>
      <c r="X112" s="7"/>
      <c r="Y112" s="7"/>
      <c r="AC112" s="10"/>
      <c r="AD112" s="14"/>
      <c r="AE112" s="12"/>
      <c r="AF112" s="10"/>
      <c r="AH112" s="7"/>
      <c r="AI112" s="7"/>
      <c r="AJ112" s="7"/>
      <c r="AK112" s="7"/>
      <c r="AL112" s="7"/>
      <c r="AM112" s="7"/>
    </row>
    <row r="113" spans="1:42" ht="14" x14ac:dyDescent="0.3">
      <c r="A113" s="10"/>
      <c r="B113" s="12"/>
      <c r="C113" s="12"/>
      <c r="D113" s="10"/>
      <c r="F113" s="7"/>
      <c r="G113" s="7"/>
      <c r="H113" s="7"/>
      <c r="I113" s="7"/>
      <c r="J113" s="7"/>
      <c r="K113" s="7"/>
      <c r="O113" s="10"/>
      <c r="P113" s="14"/>
      <c r="Q113" s="12"/>
      <c r="R113" s="10"/>
      <c r="T113" s="7"/>
      <c r="U113" s="7"/>
      <c r="V113" s="7"/>
      <c r="W113" s="7"/>
      <c r="X113" s="7"/>
      <c r="Y113" s="7"/>
      <c r="AC113" s="10"/>
      <c r="AD113" s="14"/>
      <c r="AE113" s="12"/>
      <c r="AF113" s="10"/>
      <c r="AH113" s="7"/>
      <c r="AI113" s="7"/>
      <c r="AJ113" s="7"/>
      <c r="AK113" s="7"/>
      <c r="AL113" s="7"/>
      <c r="AM113" s="7"/>
    </row>
    <row r="114" spans="1:42" ht="14" x14ac:dyDescent="0.3">
      <c r="A114" s="10"/>
      <c r="B114" s="12"/>
      <c r="C114" s="12"/>
      <c r="D114" s="10"/>
      <c r="O114" s="10"/>
      <c r="P114" s="14"/>
      <c r="Q114" s="12"/>
      <c r="R114" s="10"/>
      <c r="T114" s="7"/>
      <c r="U114" s="7"/>
      <c r="V114" s="7"/>
      <c r="W114" s="7"/>
      <c r="X114" s="7"/>
      <c r="Y114" s="7"/>
      <c r="AC114" s="10"/>
      <c r="AD114" s="14"/>
      <c r="AE114" s="12"/>
      <c r="AF114" s="21"/>
      <c r="AH114" s="7"/>
      <c r="AI114" s="7"/>
      <c r="AJ114" s="7"/>
      <c r="AK114" s="7"/>
      <c r="AL114" s="7"/>
      <c r="AM114" s="7"/>
    </row>
    <row r="115" spans="1:42" ht="14" x14ac:dyDescent="0.3">
      <c r="A115" s="10"/>
      <c r="B115" s="12"/>
      <c r="C115" s="12"/>
      <c r="D115" s="10"/>
      <c r="F115" s="7"/>
      <c r="G115" s="7"/>
      <c r="H115" s="7"/>
      <c r="I115" s="7"/>
      <c r="J115" s="7"/>
      <c r="K115" s="7"/>
      <c r="O115" s="10"/>
      <c r="P115" s="14"/>
      <c r="Q115" s="12"/>
      <c r="R115" s="10"/>
      <c r="T115" s="2"/>
      <c r="U115" s="2"/>
      <c r="V115" s="2"/>
      <c r="W115" s="7"/>
      <c r="X115" s="7"/>
      <c r="Y115" s="7"/>
      <c r="AC115" s="10"/>
      <c r="AD115" s="18"/>
      <c r="AE115" s="12"/>
      <c r="AF115" s="10"/>
      <c r="AH115" s="7"/>
      <c r="AI115" s="7"/>
      <c r="AJ115" s="7"/>
      <c r="AK115" s="7"/>
      <c r="AL115" s="7"/>
      <c r="AM115" s="7"/>
    </row>
    <row r="116" spans="1:42" ht="14" x14ac:dyDescent="0.3">
      <c r="A116" s="10"/>
      <c r="B116" s="14"/>
      <c r="C116" s="12"/>
      <c r="D116" s="10"/>
      <c r="O116" s="10"/>
      <c r="P116" s="12"/>
      <c r="Q116" s="12"/>
      <c r="R116" s="10"/>
      <c r="T116" s="7"/>
      <c r="U116" s="7"/>
      <c r="V116" s="7"/>
      <c r="W116" s="7"/>
      <c r="X116" s="7"/>
      <c r="Y116" s="7"/>
      <c r="AC116" s="10"/>
      <c r="AD116" s="12"/>
      <c r="AE116" s="12"/>
      <c r="AF116" s="10"/>
      <c r="AH116" s="7"/>
      <c r="AI116" s="7"/>
      <c r="AJ116" s="7"/>
      <c r="AK116" s="7"/>
      <c r="AL116" s="7"/>
      <c r="AM116" s="7"/>
    </row>
    <row r="117" spans="1:42" ht="14" x14ac:dyDescent="0.3">
      <c r="A117" s="10"/>
      <c r="B117" s="12"/>
      <c r="C117" s="12"/>
      <c r="D117" s="10"/>
      <c r="F117" s="7"/>
      <c r="G117" s="7"/>
      <c r="H117" s="7"/>
      <c r="I117" s="7"/>
      <c r="J117" s="7"/>
      <c r="K117" s="7"/>
      <c r="O117" s="10"/>
      <c r="P117" s="14"/>
      <c r="Q117" s="12"/>
      <c r="R117" s="10"/>
      <c r="T117" s="2"/>
      <c r="U117" s="2"/>
      <c r="V117" s="2"/>
      <c r="AC117" s="10"/>
      <c r="AD117" s="14"/>
      <c r="AE117" s="12"/>
      <c r="AF117" s="10"/>
      <c r="AG117" s="2"/>
      <c r="AH117" s="7"/>
      <c r="AI117" s="7"/>
      <c r="AJ117" s="7"/>
      <c r="AK117" s="7"/>
      <c r="AL117" s="7"/>
      <c r="AM117" s="7"/>
      <c r="AN117" s="2"/>
      <c r="AO117" s="2"/>
      <c r="AP117" s="2"/>
    </row>
    <row r="118" spans="1:42" ht="14" x14ac:dyDescent="0.3">
      <c r="A118" s="10"/>
      <c r="B118" s="14"/>
      <c r="C118" s="12"/>
      <c r="D118" s="10"/>
      <c r="O118" s="10"/>
      <c r="P118" s="12"/>
      <c r="Q118" s="12"/>
      <c r="R118" s="20"/>
      <c r="T118" s="7"/>
      <c r="U118" s="7"/>
      <c r="V118" s="7"/>
      <c r="W118" s="7"/>
      <c r="X118" s="7"/>
      <c r="Y118" s="7"/>
      <c r="AC118" s="10"/>
      <c r="AD118" s="12"/>
      <c r="AE118" s="12"/>
      <c r="AF118" s="10"/>
      <c r="AH118" s="7"/>
      <c r="AI118" s="7"/>
      <c r="AJ118" s="7"/>
      <c r="AK118" s="7"/>
      <c r="AL118" s="7"/>
      <c r="AM118" s="7"/>
    </row>
    <row r="119" spans="1:42" ht="14" x14ac:dyDescent="0.3">
      <c r="A119" s="10"/>
      <c r="B119" s="12"/>
      <c r="C119" s="12"/>
      <c r="D119" s="10"/>
      <c r="F119" s="7"/>
      <c r="G119" s="7"/>
      <c r="H119" s="7"/>
      <c r="I119" s="7"/>
      <c r="J119" s="7"/>
      <c r="K119" s="7"/>
      <c r="O119" s="10"/>
      <c r="P119" s="12"/>
      <c r="Q119" s="12"/>
      <c r="R119" s="10"/>
      <c r="T119" s="2"/>
      <c r="U119" s="2"/>
      <c r="V119" s="2"/>
      <c r="W119" s="7"/>
      <c r="X119" s="7"/>
      <c r="Y119" s="7"/>
      <c r="AC119" s="10"/>
      <c r="AD119" s="12"/>
      <c r="AE119" s="12"/>
      <c r="AF119" s="10"/>
      <c r="AH119" s="7"/>
      <c r="AI119" s="7"/>
      <c r="AJ119" s="7"/>
      <c r="AK119" s="7"/>
      <c r="AL119" s="7"/>
      <c r="AM119" s="7"/>
    </row>
    <row r="120" spans="1:42" ht="14" x14ac:dyDescent="0.3">
      <c r="A120" s="10"/>
      <c r="B120" s="12"/>
      <c r="C120" s="12"/>
      <c r="D120" s="10"/>
      <c r="I120" s="7"/>
      <c r="J120" s="7"/>
      <c r="K120" s="7"/>
      <c r="O120" s="10"/>
      <c r="P120" s="12"/>
      <c r="Q120" s="12"/>
      <c r="R120" s="10"/>
      <c r="T120" s="7"/>
      <c r="U120" s="7"/>
      <c r="V120" s="7"/>
      <c r="W120" s="7"/>
      <c r="X120" s="7"/>
      <c r="Y120" s="7"/>
      <c r="AC120" s="10"/>
      <c r="AD120" s="12"/>
      <c r="AE120" s="12"/>
      <c r="AF120" s="10"/>
      <c r="AH120" s="2"/>
      <c r="AI120" s="2"/>
      <c r="AJ120" s="2"/>
    </row>
    <row r="121" spans="1:42" ht="14" x14ac:dyDescent="0.3">
      <c r="A121" s="10"/>
      <c r="B121" s="12"/>
      <c r="C121" s="12"/>
      <c r="D121" s="10"/>
      <c r="F121" s="7"/>
      <c r="G121" s="7"/>
      <c r="H121" s="7"/>
      <c r="I121" s="7"/>
      <c r="J121" s="7"/>
      <c r="K121" s="7"/>
      <c r="O121" s="10"/>
      <c r="P121" s="14"/>
      <c r="Q121" s="12"/>
      <c r="R121" s="10"/>
      <c r="T121" s="2"/>
      <c r="U121" s="2"/>
      <c r="V121" s="2"/>
      <c r="W121" s="7"/>
      <c r="X121" s="7"/>
      <c r="Y121" s="7"/>
      <c r="AC121" s="10"/>
      <c r="AD121" s="12"/>
      <c r="AE121" s="12"/>
      <c r="AF121" s="10"/>
      <c r="AH121" s="7"/>
      <c r="AI121" s="7"/>
      <c r="AJ121" s="7"/>
      <c r="AK121" s="7"/>
      <c r="AL121" s="7"/>
      <c r="AM121" s="7"/>
    </row>
    <row r="122" spans="1:42" ht="14" x14ac:dyDescent="0.3">
      <c r="A122" s="10"/>
      <c r="B122" s="12"/>
      <c r="C122" s="12"/>
      <c r="D122" s="10"/>
      <c r="F122" s="7"/>
      <c r="G122" s="7"/>
      <c r="H122" s="7"/>
      <c r="I122" s="7"/>
      <c r="J122" s="7"/>
      <c r="K122" s="7"/>
      <c r="O122" s="10"/>
      <c r="P122" s="12"/>
      <c r="Q122" s="12"/>
      <c r="R122" s="13"/>
      <c r="T122" s="7"/>
      <c r="U122" s="7"/>
      <c r="V122" s="7"/>
      <c r="W122" s="7"/>
      <c r="X122" s="7"/>
      <c r="Y122" s="7"/>
      <c r="AC122" s="10"/>
      <c r="AD122" s="14"/>
      <c r="AE122" s="12"/>
      <c r="AF122" s="10"/>
      <c r="AH122" s="2"/>
      <c r="AI122" s="2"/>
      <c r="AJ122" s="2"/>
    </row>
    <row r="123" spans="1:42" ht="14" x14ac:dyDescent="0.3">
      <c r="A123" s="10"/>
      <c r="B123" s="14"/>
      <c r="C123" s="12"/>
      <c r="D123" s="10"/>
      <c r="I123" s="7"/>
      <c r="J123" s="7"/>
      <c r="K123" s="7"/>
      <c r="O123" s="10"/>
      <c r="P123" s="12"/>
      <c r="Q123" s="12"/>
      <c r="R123" s="10"/>
      <c r="T123" s="7"/>
      <c r="U123" s="7"/>
      <c r="V123" s="7"/>
      <c r="W123" s="7"/>
      <c r="X123" s="7"/>
      <c r="Y123" s="7"/>
      <c r="AC123" s="10"/>
      <c r="AD123" s="12"/>
      <c r="AE123" s="12"/>
      <c r="AF123" s="10"/>
      <c r="AH123" s="7"/>
      <c r="AI123" s="7"/>
      <c r="AJ123" s="7"/>
      <c r="AK123" s="7"/>
      <c r="AL123" s="7"/>
      <c r="AM123" s="7"/>
    </row>
    <row r="124" spans="1:42" ht="14" x14ac:dyDescent="0.3">
      <c r="A124" s="10"/>
      <c r="B124" s="12"/>
      <c r="C124" s="12"/>
      <c r="D124" s="20"/>
      <c r="I124" s="7"/>
      <c r="J124" s="7"/>
      <c r="K124" s="7"/>
      <c r="O124" s="10"/>
      <c r="P124" s="14"/>
      <c r="Q124" s="12"/>
      <c r="R124" s="21"/>
      <c r="T124" s="7"/>
      <c r="U124" s="7"/>
      <c r="V124" s="7"/>
      <c r="W124" s="7"/>
      <c r="X124" s="7"/>
      <c r="Y124" s="7"/>
      <c r="AC124" s="10"/>
      <c r="AD124" s="12"/>
      <c r="AE124" s="12"/>
      <c r="AF124" s="10"/>
      <c r="AH124" s="2"/>
      <c r="AI124" s="2"/>
      <c r="AJ124" s="2"/>
      <c r="AK124" s="7"/>
      <c r="AL124" s="7"/>
      <c r="AM124" s="7"/>
    </row>
    <row r="125" spans="1:42" ht="14" x14ac:dyDescent="0.3">
      <c r="A125" s="10"/>
      <c r="B125" s="14"/>
      <c r="C125" s="12"/>
      <c r="D125" s="10"/>
      <c r="AC125" s="10"/>
      <c r="AD125" s="14"/>
      <c r="AE125" s="12"/>
      <c r="AF125" s="10"/>
      <c r="AH125" s="2"/>
      <c r="AI125" s="2"/>
      <c r="AJ125" s="2"/>
    </row>
    <row r="126" spans="1:42" ht="14" x14ac:dyDescent="0.3">
      <c r="A126" s="10"/>
      <c r="B126" s="12"/>
      <c r="C126" s="12"/>
      <c r="D126" s="10"/>
      <c r="I126" s="7"/>
      <c r="J126" s="7"/>
      <c r="K126" s="7"/>
      <c r="AC126" s="10"/>
      <c r="AD126" s="12"/>
      <c r="AE126" s="12"/>
      <c r="AF126" s="10"/>
      <c r="AH126" s="7"/>
      <c r="AI126" s="7"/>
      <c r="AJ126" s="7"/>
      <c r="AK126" s="7"/>
      <c r="AL126" s="7"/>
      <c r="AM126" s="7"/>
    </row>
    <row r="127" spans="1:42" ht="14" x14ac:dyDescent="0.3">
      <c r="A127" s="10"/>
      <c r="B127" s="12"/>
      <c r="C127" s="12"/>
      <c r="D127" s="10"/>
      <c r="F127" s="7"/>
      <c r="G127" s="7"/>
      <c r="H127" s="7"/>
      <c r="I127" s="7"/>
      <c r="J127" s="7"/>
      <c r="K127" s="7"/>
      <c r="AC127" s="10"/>
      <c r="AD127" s="12"/>
      <c r="AE127" s="12"/>
      <c r="AF127" s="10"/>
      <c r="AH127" s="7"/>
      <c r="AI127" s="7"/>
      <c r="AJ127" s="7"/>
      <c r="AK127" s="7"/>
      <c r="AL127" s="7"/>
      <c r="AM127" s="7"/>
    </row>
    <row r="128" spans="1:42" ht="14" x14ac:dyDescent="0.3">
      <c r="A128" s="10"/>
      <c r="B128" s="12"/>
      <c r="C128" s="12"/>
      <c r="D128" s="10"/>
      <c r="I128" s="7"/>
      <c r="J128" s="7"/>
      <c r="K128" s="7"/>
      <c r="AC128" s="10"/>
      <c r="AD128" s="14"/>
      <c r="AE128" s="12"/>
      <c r="AF128" s="10"/>
      <c r="AH128" s="7"/>
      <c r="AI128" s="7"/>
      <c r="AJ128" s="7"/>
      <c r="AK128" s="7"/>
      <c r="AL128" s="7"/>
      <c r="AM128" s="7"/>
    </row>
    <row r="129" spans="1:42" ht="14" x14ac:dyDescent="0.3">
      <c r="A129" s="10"/>
      <c r="B129" s="12"/>
      <c r="C129" s="12"/>
      <c r="D129" s="10"/>
      <c r="F129" s="7"/>
      <c r="G129" s="7"/>
      <c r="H129" s="7"/>
      <c r="I129" s="7"/>
      <c r="J129" s="7"/>
      <c r="K129" s="7"/>
      <c r="AC129" s="10"/>
      <c r="AD129" s="12"/>
      <c r="AE129" s="12"/>
      <c r="AF129" s="10"/>
      <c r="AH129" s="7"/>
      <c r="AI129" s="7"/>
      <c r="AJ129" s="7"/>
      <c r="AK129" s="7"/>
      <c r="AL129" s="7"/>
      <c r="AM129" s="7"/>
    </row>
    <row r="130" spans="1:42" ht="14" x14ac:dyDescent="0.3">
      <c r="A130" s="10"/>
      <c r="B130" s="14"/>
      <c r="C130" s="12"/>
      <c r="D130" s="10"/>
      <c r="AC130" s="10"/>
      <c r="AD130" s="12"/>
      <c r="AE130" s="12"/>
      <c r="AF130" s="10"/>
      <c r="AG130" s="2"/>
      <c r="AH130" s="7"/>
      <c r="AI130" s="7"/>
      <c r="AJ130" s="7"/>
      <c r="AK130" s="7"/>
      <c r="AL130" s="7"/>
      <c r="AM130" s="7"/>
      <c r="AN130" s="2"/>
      <c r="AO130" s="2"/>
      <c r="AP130" s="2"/>
    </row>
    <row r="131" spans="1:42" ht="14" x14ac:dyDescent="0.3">
      <c r="A131" s="10"/>
      <c r="B131" s="12"/>
      <c r="C131" s="12"/>
      <c r="D131" s="10"/>
      <c r="I131" s="7"/>
      <c r="J131" s="7"/>
      <c r="K131" s="7"/>
      <c r="AC131" s="10"/>
      <c r="AD131" s="14"/>
      <c r="AE131" s="12"/>
      <c r="AF131" s="10"/>
      <c r="AH131" s="2"/>
      <c r="AI131" s="2"/>
      <c r="AJ131" s="2"/>
    </row>
    <row r="132" spans="1:42" ht="14" x14ac:dyDescent="0.3">
      <c r="A132" s="10"/>
      <c r="B132" s="12"/>
      <c r="C132" s="12"/>
      <c r="D132" s="13"/>
      <c r="F132" s="7"/>
      <c r="G132" s="7"/>
      <c r="H132" s="7"/>
      <c r="I132" s="7"/>
      <c r="J132" s="7"/>
      <c r="K132" s="7"/>
      <c r="AC132" s="10"/>
      <c r="AD132" s="12"/>
      <c r="AE132" s="12"/>
      <c r="AF132" s="10"/>
      <c r="AH132" s="7"/>
      <c r="AI132" s="7"/>
      <c r="AJ132" s="7"/>
      <c r="AK132" s="7"/>
      <c r="AL132" s="7"/>
      <c r="AM132" s="7"/>
    </row>
    <row r="133" spans="1:42" ht="14" x14ac:dyDescent="0.3">
      <c r="A133" s="10"/>
      <c r="B133" s="14"/>
      <c r="C133" s="12"/>
      <c r="D133" s="10"/>
      <c r="F133" s="7"/>
      <c r="G133" s="7"/>
      <c r="H133" s="7"/>
      <c r="I133" s="7"/>
      <c r="J133" s="7"/>
      <c r="K133" s="7"/>
      <c r="AC133" s="10"/>
      <c r="AD133" s="12"/>
      <c r="AE133" s="12"/>
      <c r="AF133" s="20"/>
      <c r="AH133" s="2"/>
      <c r="AI133" s="2"/>
      <c r="AJ133" s="2"/>
      <c r="AK133" s="7"/>
      <c r="AL133" s="7"/>
      <c r="AM133" s="7"/>
    </row>
    <row r="134" spans="1:42" ht="14" x14ac:dyDescent="0.3">
      <c r="A134" s="10"/>
      <c r="B134" s="12"/>
      <c r="C134" s="12"/>
      <c r="D134" s="13"/>
      <c r="F134" s="7"/>
      <c r="G134" s="7"/>
      <c r="H134" s="7"/>
      <c r="I134" s="7"/>
      <c r="J134" s="7"/>
      <c r="K134" s="7"/>
      <c r="AC134" s="10"/>
      <c r="AD134" s="12"/>
      <c r="AE134" s="12"/>
      <c r="AF134" s="10"/>
      <c r="AH134" s="7"/>
      <c r="AI134" s="7"/>
      <c r="AJ134" s="7"/>
      <c r="AK134" s="7"/>
      <c r="AL134" s="7"/>
      <c r="AM134" s="7"/>
    </row>
    <row r="135" spans="1:42" ht="14" x14ac:dyDescent="0.3">
      <c r="A135" s="10"/>
      <c r="B135" s="12"/>
      <c r="C135" s="12"/>
      <c r="D135" s="10"/>
      <c r="F135" s="7"/>
      <c r="G135" s="7"/>
      <c r="H135" s="7"/>
      <c r="I135" s="7"/>
      <c r="J135" s="7"/>
      <c r="K135" s="7"/>
      <c r="AC135" s="10"/>
      <c r="AD135" s="12"/>
      <c r="AE135" s="12"/>
      <c r="AF135" s="13"/>
      <c r="AH135" s="7"/>
      <c r="AI135" s="7"/>
      <c r="AJ135" s="7"/>
      <c r="AK135" s="7"/>
      <c r="AL135" s="7"/>
      <c r="AM135" s="7"/>
    </row>
    <row r="136" spans="1:42" ht="14" x14ac:dyDescent="0.3">
      <c r="AC136" s="10"/>
      <c r="AD136" s="14"/>
      <c r="AE136" s="12"/>
      <c r="AF136" s="10"/>
      <c r="AH136" s="2"/>
      <c r="AI136" s="2"/>
      <c r="AJ136" s="2"/>
    </row>
    <row r="137" spans="1:42" ht="14" x14ac:dyDescent="0.3">
      <c r="AC137" s="10"/>
      <c r="AD137" s="12"/>
      <c r="AE137" s="12"/>
      <c r="AF137" s="10"/>
      <c r="AH137" s="7"/>
      <c r="AI137" s="7"/>
      <c r="AJ137" s="7"/>
      <c r="AK137" s="7"/>
      <c r="AL137" s="7"/>
      <c r="AM137" s="7"/>
    </row>
    <row r="138" spans="1:42" ht="14" x14ac:dyDescent="0.3">
      <c r="AC138" s="10"/>
      <c r="AD138" s="12"/>
      <c r="AE138" s="12"/>
      <c r="AF138" s="10"/>
      <c r="AH138" s="7"/>
      <c r="AI138" s="7"/>
      <c r="AJ138" s="7"/>
      <c r="AK138" s="7"/>
      <c r="AL138" s="7"/>
      <c r="AM138" s="7"/>
    </row>
    <row r="139" spans="1:42" ht="14" x14ac:dyDescent="0.3">
      <c r="AC139" s="10"/>
      <c r="AD139" s="12"/>
      <c r="AE139" s="12"/>
      <c r="AF139" s="10"/>
      <c r="AH139" s="7"/>
      <c r="AI139" s="7"/>
      <c r="AJ139" s="7"/>
      <c r="AK139" s="7"/>
      <c r="AL139" s="7"/>
      <c r="AM139" s="7"/>
    </row>
    <row r="140" spans="1:42" ht="14" x14ac:dyDescent="0.3">
      <c r="AC140" s="10"/>
      <c r="AD140" s="14"/>
      <c r="AE140" s="12"/>
      <c r="AF140" s="10"/>
      <c r="AH140" s="7"/>
      <c r="AI140" s="7"/>
      <c r="AJ140" s="7"/>
      <c r="AK140" s="7"/>
      <c r="AL140" s="7"/>
      <c r="AM140" s="7"/>
    </row>
    <row r="141" spans="1:42" ht="14" x14ac:dyDescent="0.3">
      <c r="AC141" s="10"/>
      <c r="AD141" s="12"/>
      <c r="AE141" s="12"/>
      <c r="AF141" s="10"/>
      <c r="AH141" s="7"/>
      <c r="AI141" s="7"/>
      <c r="AJ141" s="7"/>
      <c r="AK141" s="7"/>
      <c r="AL141" s="7"/>
      <c r="AM141" s="7"/>
    </row>
    <row r="142" spans="1:42" ht="14" x14ac:dyDescent="0.3">
      <c r="AC142" s="10"/>
      <c r="AD142" s="12"/>
      <c r="AE142" s="12"/>
      <c r="AF142" s="13"/>
      <c r="AH142" s="7"/>
      <c r="AI142" s="7"/>
      <c r="AJ142" s="7"/>
      <c r="AK142" s="7"/>
      <c r="AL142" s="7"/>
      <c r="AM142" s="98"/>
    </row>
    <row r="143" spans="1:42" ht="14" x14ac:dyDescent="0.3">
      <c r="AC143" s="10"/>
      <c r="AD143" s="12"/>
      <c r="AE143" s="12"/>
      <c r="AF143" s="10"/>
      <c r="AH143" s="2"/>
      <c r="AI143" s="2"/>
      <c r="AJ143" s="2"/>
      <c r="AK143" s="7"/>
      <c r="AL143" s="7"/>
      <c r="AM143" s="7"/>
      <c r="AO143" s="97"/>
    </row>
  </sheetData>
  <mergeCells count="21">
    <mergeCell ref="AC75:AP75"/>
    <mergeCell ref="AC1:AP1"/>
    <mergeCell ref="AC2:AP2"/>
    <mergeCell ref="AC3:AP3"/>
    <mergeCell ref="AD14:AE14"/>
    <mergeCell ref="AC73:AP73"/>
    <mergeCell ref="AC74:AP74"/>
    <mergeCell ref="A74:N74"/>
    <mergeCell ref="A75:N75"/>
    <mergeCell ref="A1:N1"/>
    <mergeCell ref="A2:N2"/>
    <mergeCell ref="A3:N3"/>
    <mergeCell ref="B14:C14"/>
    <mergeCell ref="O75:AB75"/>
    <mergeCell ref="P77:Q77"/>
    <mergeCell ref="O1:AB1"/>
    <mergeCell ref="O2:AB2"/>
    <mergeCell ref="O3:AB3"/>
    <mergeCell ref="P14:Q14"/>
    <mergeCell ref="O73:AB73"/>
    <mergeCell ref="O74:AB74"/>
  </mergeCells>
  <phoneticPr fontId="2" type="noConversion"/>
  <pageMargins left="0" right="0" top="0.25" bottom="0.25" header="0" footer="0"/>
  <pageSetup scale="97" orientation="portrait" r:id="rId1"/>
  <headerFooter alignWithMargins="0"/>
  <colBreaks count="2" manualBreakCount="2">
    <brk id="14" max="1048575" man="1"/>
    <brk id="2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290"/>
  <sheetViews>
    <sheetView zoomScale="80" zoomScaleNormal="80" workbookViewId="0">
      <pane ySplit="1" topLeftCell="A31" activePane="bottomLeft" state="frozen"/>
      <selection pane="bottomLeft" activeCell="S49" sqref="S49"/>
    </sheetView>
  </sheetViews>
  <sheetFormatPr defaultRowHeight="14" x14ac:dyDescent="0.3"/>
  <cols>
    <col min="1" max="1" width="9.1796875" style="8" customWidth="1"/>
    <col min="2" max="2" width="16.54296875" style="22" bestFit="1" customWidth="1"/>
    <col min="3" max="3" width="13.453125" style="22" bestFit="1" customWidth="1"/>
    <col min="4" max="4" width="6.7265625" style="4" customWidth="1"/>
    <col min="5" max="5" width="6.453125" style="4" customWidth="1"/>
  </cols>
  <sheetData>
    <row r="1" spans="1:109" ht="15.75" customHeight="1" x14ac:dyDescent="0.3">
      <c r="B1" s="11" t="s">
        <v>9</v>
      </c>
      <c r="C1" s="11" t="s">
        <v>10</v>
      </c>
      <c r="D1" s="25" t="s">
        <v>378</v>
      </c>
      <c r="E1" s="25" t="s">
        <v>14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</row>
    <row r="2" spans="1:109" ht="15.75" customHeight="1" x14ac:dyDescent="0.3">
      <c r="A2" s="8">
        <v>335</v>
      </c>
      <c r="B2" s="12" t="s">
        <v>289</v>
      </c>
      <c r="C2" s="12" t="s">
        <v>290</v>
      </c>
      <c r="D2" s="20" t="s">
        <v>381</v>
      </c>
      <c r="E2" s="17" t="s">
        <v>18</v>
      </c>
      <c r="F2" s="9"/>
      <c r="G2" s="9">
        <f t="shared" ref="G2:G33" ca="1" si="0">RANDBETWEEN(2,58)</f>
        <v>46</v>
      </c>
      <c r="H2" s="9">
        <v>1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</row>
    <row r="3" spans="1:109" ht="15.75" customHeight="1" x14ac:dyDescent="0.3">
      <c r="A3" s="8">
        <v>336</v>
      </c>
      <c r="B3" s="12" t="s">
        <v>291</v>
      </c>
      <c r="C3" s="12" t="s">
        <v>292</v>
      </c>
      <c r="D3" s="10" t="s">
        <v>58</v>
      </c>
      <c r="E3" s="13" t="s">
        <v>18</v>
      </c>
      <c r="F3" s="9"/>
      <c r="G3" s="9">
        <f t="shared" ca="1" si="0"/>
        <v>31</v>
      </c>
      <c r="H3" s="9">
        <v>2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</row>
    <row r="4" spans="1:109" ht="15.75" customHeight="1" x14ac:dyDescent="0.3">
      <c r="A4" s="8">
        <v>337</v>
      </c>
      <c r="B4" s="12" t="s">
        <v>293</v>
      </c>
      <c r="C4" s="12" t="s">
        <v>294</v>
      </c>
      <c r="D4" s="10" t="s">
        <v>15</v>
      </c>
      <c r="E4" s="13" t="s">
        <v>18</v>
      </c>
      <c r="F4" s="9"/>
      <c r="G4" s="9">
        <f t="shared" ca="1" si="0"/>
        <v>57</v>
      </c>
      <c r="H4" s="9">
        <v>3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</row>
    <row r="5" spans="1:109" ht="15.75" customHeight="1" x14ac:dyDescent="0.3">
      <c r="A5" s="8">
        <v>338</v>
      </c>
      <c r="B5" s="12" t="s">
        <v>295</v>
      </c>
      <c r="C5" s="12" t="s">
        <v>296</v>
      </c>
      <c r="D5" s="10" t="s">
        <v>69</v>
      </c>
      <c r="E5" s="13" t="s">
        <v>18</v>
      </c>
      <c r="F5" s="9"/>
      <c r="G5" s="9">
        <f t="shared" ca="1" si="0"/>
        <v>7</v>
      </c>
      <c r="H5" s="9">
        <v>4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</row>
    <row r="6" spans="1:109" ht="15.75" customHeight="1" x14ac:dyDescent="0.3">
      <c r="A6" s="8">
        <v>339</v>
      </c>
      <c r="B6" s="12" t="s">
        <v>297</v>
      </c>
      <c r="C6" s="12" t="s">
        <v>298</v>
      </c>
      <c r="D6" s="13" t="s">
        <v>58</v>
      </c>
      <c r="E6" s="13" t="s">
        <v>18</v>
      </c>
      <c r="F6" s="9"/>
      <c r="G6" s="9">
        <f t="shared" ca="1" si="0"/>
        <v>23</v>
      </c>
      <c r="H6" s="9">
        <v>5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</row>
    <row r="7" spans="1:109" s="24" customFormat="1" ht="15.75" customHeight="1" x14ac:dyDescent="0.3">
      <c r="A7" s="8">
        <v>340</v>
      </c>
      <c r="B7" s="12" t="s">
        <v>299</v>
      </c>
      <c r="C7" s="12" t="s">
        <v>150</v>
      </c>
      <c r="D7" s="13"/>
      <c r="E7" s="13" t="s">
        <v>18</v>
      </c>
      <c r="F7" s="9"/>
      <c r="G7" s="9">
        <f t="shared" ca="1" si="0"/>
        <v>22</v>
      </c>
      <c r="H7" s="9">
        <v>6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</row>
    <row r="8" spans="1:109" s="24" customFormat="1" ht="15.75" customHeight="1" x14ac:dyDescent="0.3">
      <c r="A8" s="8">
        <v>341</v>
      </c>
      <c r="B8" s="12" t="s">
        <v>300</v>
      </c>
      <c r="C8" s="12" t="s">
        <v>301</v>
      </c>
      <c r="D8" s="10"/>
      <c r="E8" s="13" t="s">
        <v>18</v>
      </c>
      <c r="F8" s="9"/>
      <c r="G8" s="9">
        <f t="shared" ca="1" si="0"/>
        <v>17</v>
      </c>
      <c r="H8" s="9">
        <v>7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</row>
    <row r="9" spans="1:109" s="24" customFormat="1" ht="15.75" customHeight="1" x14ac:dyDescent="0.3">
      <c r="A9" s="8">
        <v>342</v>
      </c>
      <c r="B9" s="12" t="s">
        <v>302</v>
      </c>
      <c r="C9" s="12" t="s">
        <v>169</v>
      </c>
      <c r="D9" s="10"/>
      <c r="E9" s="13" t="s">
        <v>18</v>
      </c>
      <c r="F9" s="9"/>
      <c r="G9" s="9">
        <f t="shared" ca="1" si="0"/>
        <v>30</v>
      </c>
      <c r="H9" s="9">
        <v>8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</row>
    <row r="10" spans="1:109" s="16" customFormat="1" ht="15.75" customHeight="1" x14ac:dyDescent="0.3">
      <c r="A10" s="8">
        <v>343</v>
      </c>
      <c r="B10" s="12" t="s">
        <v>303</v>
      </c>
      <c r="C10" s="12" t="s">
        <v>304</v>
      </c>
      <c r="D10" s="10"/>
      <c r="E10" s="13" t="s">
        <v>18</v>
      </c>
      <c r="F10" s="9"/>
      <c r="G10" s="9">
        <f t="shared" ca="1" si="0"/>
        <v>51</v>
      </c>
      <c r="H10" s="9">
        <v>9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</row>
    <row r="11" spans="1:109" s="16" customFormat="1" ht="15.75" customHeight="1" x14ac:dyDescent="0.3">
      <c r="A11" s="8">
        <v>344</v>
      </c>
      <c r="B11" s="14" t="s">
        <v>305</v>
      </c>
      <c r="C11" s="12" t="s">
        <v>306</v>
      </c>
      <c r="D11" s="10"/>
      <c r="E11" s="13" t="s">
        <v>18</v>
      </c>
      <c r="F11" s="9"/>
      <c r="G11" s="9">
        <f t="shared" ca="1" si="0"/>
        <v>21</v>
      </c>
      <c r="H11" s="9">
        <v>10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</row>
    <row r="12" spans="1:109" ht="15.75" customHeight="1" x14ac:dyDescent="0.3">
      <c r="A12" s="8">
        <v>345</v>
      </c>
      <c r="B12" s="12" t="s">
        <v>307</v>
      </c>
      <c r="C12" s="12" t="s">
        <v>308</v>
      </c>
      <c r="D12" s="10" t="s">
        <v>2</v>
      </c>
      <c r="E12" s="13" t="s">
        <v>18</v>
      </c>
      <c r="F12" s="9"/>
      <c r="G12" s="9">
        <f t="shared" ca="1" si="0"/>
        <v>15</v>
      </c>
      <c r="H12" s="9">
        <v>11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</row>
    <row r="13" spans="1:109" ht="15.75" customHeight="1" x14ac:dyDescent="0.3">
      <c r="A13" s="8">
        <v>346</v>
      </c>
      <c r="B13" s="12" t="s">
        <v>309</v>
      </c>
      <c r="C13" s="12" t="s">
        <v>310</v>
      </c>
      <c r="D13" s="10" t="s">
        <v>15</v>
      </c>
      <c r="E13" s="13" t="s">
        <v>18</v>
      </c>
      <c r="F13" s="9"/>
      <c r="G13" s="9">
        <f t="shared" ca="1" si="0"/>
        <v>11</v>
      </c>
      <c r="H13" s="9">
        <v>12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</row>
    <row r="14" spans="1:109" ht="15.75" customHeight="1" x14ac:dyDescent="0.3">
      <c r="A14" s="8">
        <v>347</v>
      </c>
      <c r="B14" s="12" t="s">
        <v>311</v>
      </c>
      <c r="C14" s="12" t="s">
        <v>312</v>
      </c>
      <c r="D14" s="10" t="s">
        <v>1</v>
      </c>
      <c r="E14" s="13" t="s">
        <v>18</v>
      </c>
      <c r="F14" s="9"/>
      <c r="G14" s="9">
        <f t="shared" ca="1" si="0"/>
        <v>30</v>
      </c>
      <c r="H14" s="9">
        <v>13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</row>
    <row r="15" spans="1:109" ht="15.75" customHeight="1" x14ac:dyDescent="0.3">
      <c r="A15" s="8">
        <v>348</v>
      </c>
      <c r="B15" s="12" t="s">
        <v>313</v>
      </c>
      <c r="C15" s="12" t="s">
        <v>314</v>
      </c>
      <c r="D15" s="10" t="s">
        <v>1</v>
      </c>
      <c r="E15" s="13" t="s">
        <v>18</v>
      </c>
      <c r="F15" s="9"/>
      <c r="G15" s="9">
        <f t="shared" ca="1" si="0"/>
        <v>19</v>
      </c>
      <c r="H15" s="9">
        <v>14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</row>
    <row r="16" spans="1:109" ht="15.75" customHeight="1" x14ac:dyDescent="0.3">
      <c r="A16" s="8">
        <v>349</v>
      </c>
      <c r="B16" s="12" t="s">
        <v>315</v>
      </c>
      <c r="C16" s="12" t="s">
        <v>245</v>
      </c>
      <c r="D16" s="21"/>
      <c r="E16" s="17" t="s">
        <v>18</v>
      </c>
      <c r="F16" s="9"/>
      <c r="G16" s="9">
        <f t="shared" ca="1" si="0"/>
        <v>51</v>
      </c>
      <c r="H16" s="9">
        <v>15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</row>
    <row r="17" spans="1:109" ht="15.75" customHeight="1" x14ac:dyDescent="0.3">
      <c r="A17" s="8">
        <v>350</v>
      </c>
      <c r="B17" s="12" t="s">
        <v>316</v>
      </c>
      <c r="C17" s="12" t="s">
        <v>317</v>
      </c>
      <c r="D17" s="10" t="s">
        <v>2</v>
      </c>
      <c r="E17" s="13" t="s">
        <v>18</v>
      </c>
      <c r="F17" s="9"/>
      <c r="G17" s="9">
        <f t="shared" ca="1" si="0"/>
        <v>52</v>
      </c>
      <c r="H17" s="9">
        <v>16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</row>
    <row r="18" spans="1:109" ht="15.75" customHeight="1" x14ac:dyDescent="0.3">
      <c r="A18" s="8">
        <v>351</v>
      </c>
      <c r="B18" s="12" t="s">
        <v>318</v>
      </c>
      <c r="C18" s="12" t="s">
        <v>319</v>
      </c>
      <c r="D18" s="21"/>
      <c r="E18" s="17" t="s">
        <v>18</v>
      </c>
      <c r="F18" s="9"/>
      <c r="G18" s="9">
        <f t="shared" ca="1" si="0"/>
        <v>43</v>
      </c>
      <c r="H18" s="9">
        <v>17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</row>
    <row r="19" spans="1:109" ht="15.75" customHeight="1" x14ac:dyDescent="0.3">
      <c r="A19" s="8">
        <v>352</v>
      </c>
      <c r="B19" s="12" t="s">
        <v>205</v>
      </c>
      <c r="C19" s="12" t="s">
        <v>320</v>
      </c>
      <c r="D19" s="10" t="s">
        <v>2</v>
      </c>
      <c r="E19" s="13" t="s">
        <v>18</v>
      </c>
      <c r="F19" s="9"/>
      <c r="G19" s="9">
        <f t="shared" ca="1" si="0"/>
        <v>51</v>
      </c>
      <c r="H19" s="9">
        <v>18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</row>
    <row r="20" spans="1:109" ht="15.75" customHeight="1" x14ac:dyDescent="0.3">
      <c r="A20" s="8">
        <v>353</v>
      </c>
      <c r="B20" s="12" t="s">
        <v>321</v>
      </c>
      <c r="C20" s="12" t="s">
        <v>322</v>
      </c>
      <c r="D20" s="13"/>
      <c r="E20" s="13" t="s">
        <v>18</v>
      </c>
      <c r="F20" s="9"/>
      <c r="G20" s="9">
        <f t="shared" ca="1" si="0"/>
        <v>31</v>
      </c>
      <c r="H20" s="9">
        <v>19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</row>
    <row r="21" spans="1:109" ht="15.75" customHeight="1" x14ac:dyDescent="0.3">
      <c r="A21" s="8">
        <v>354</v>
      </c>
      <c r="B21" s="12" t="s">
        <v>59</v>
      </c>
      <c r="C21" s="12" t="s">
        <v>323</v>
      </c>
      <c r="D21" s="10"/>
      <c r="E21" s="13" t="s">
        <v>18</v>
      </c>
      <c r="F21" s="9"/>
      <c r="G21" s="9">
        <f t="shared" ca="1" si="0"/>
        <v>10</v>
      </c>
      <c r="H21" s="9">
        <v>20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</row>
    <row r="22" spans="1:109" ht="15.75" customHeight="1" x14ac:dyDescent="0.3">
      <c r="A22" s="8">
        <v>355</v>
      </c>
      <c r="B22" s="12" t="s">
        <v>324</v>
      </c>
      <c r="C22" s="12" t="s">
        <v>325</v>
      </c>
      <c r="D22" s="10"/>
      <c r="E22" s="13" t="s">
        <v>18</v>
      </c>
      <c r="F22" s="9"/>
      <c r="G22" s="9">
        <f t="shared" ca="1" si="0"/>
        <v>29</v>
      </c>
      <c r="H22" s="9">
        <v>21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</row>
    <row r="23" spans="1:109" ht="15.75" customHeight="1" x14ac:dyDescent="0.3">
      <c r="A23" s="8">
        <v>356</v>
      </c>
      <c r="B23" s="12" t="s">
        <v>326</v>
      </c>
      <c r="C23" s="12" t="s">
        <v>185</v>
      </c>
      <c r="D23" s="10"/>
      <c r="E23" s="13" t="s">
        <v>18</v>
      </c>
      <c r="F23" s="9"/>
      <c r="G23" s="9">
        <f t="shared" ca="1" si="0"/>
        <v>20</v>
      </c>
      <c r="H23" s="9">
        <v>22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</row>
    <row r="24" spans="1:109" ht="15.75" customHeight="1" x14ac:dyDescent="0.3">
      <c r="A24" s="8">
        <v>357</v>
      </c>
      <c r="B24" s="14" t="s">
        <v>209</v>
      </c>
      <c r="C24" s="12" t="s">
        <v>136</v>
      </c>
      <c r="D24" s="10"/>
      <c r="E24" s="13" t="s">
        <v>18</v>
      </c>
      <c r="F24" s="9"/>
      <c r="G24" s="9">
        <f t="shared" ca="1" si="0"/>
        <v>49</v>
      </c>
      <c r="H24" s="9">
        <v>23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</row>
    <row r="25" spans="1:109" ht="15.75" customHeight="1" x14ac:dyDescent="0.3">
      <c r="A25" s="8">
        <v>358</v>
      </c>
      <c r="B25" s="12" t="s">
        <v>327</v>
      </c>
      <c r="C25" s="12" t="s">
        <v>328</v>
      </c>
      <c r="D25" s="10" t="s">
        <v>15</v>
      </c>
      <c r="E25" s="13" t="s">
        <v>18</v>
      </c>
      <c r="F25" s="9"/>
      <c r="G25" s="9">
        <f t="shared" ca="1" si="0"/>
        <v>32</v>
      </c>
      <c r="H25" s="9">
        <v>24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</row>
    <row r="26" spans="1:109" ht="15.75" customHeight="1" x14ac:dyDescent="0.3">
      <c r="A26" s="8">
        <v>359</v>
      </c>
      <c r="B26" s="12" t="s">
        <v>329</v>
      </c>
      <c r="C26" s="12" t="s">
        <v>330</v>
      </c>
      <c r="D26" s="13"/>
      <c r="E26" s="13" t="s">
        <v>18</v>
      </c>
      <c r="F26" s="9"/>
      <c r="G26" s="9">
        <f t="shared" ca="1" si="0"/>
        <v>27</v>
      </c>
      <c r="H26" s="9">
        <v>25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</row>
    <row r="27" spans="1:109" ht="15.75" customHeight="1" x14ac:dyDescent="0.3">
      <c r="A27" s="8">
        <v>360</v>
      </c>
      <c r="B27" s="12" t="s">
        <v>331</v>
      </c>
      <c r="C27" s="12" t="s">
        <v>332</v>
      </c>
      <c r="D27" s="10"/>
      <c r="E27" s="13" t="s">
        <v>18</v>
      </c>
      <c r="F27" s="9"/>
      <c r="G27" s="9">
        <f t="shared" ca="1" si="0"/>
        <v>18</v>
      </c>
      <c r="H27" s="9">
        <v>26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</row>
    <row r="28" spans="1:109" ht="15.75" customHeight="1" x14ac:dyDescent="0.3">
      <c r="A28" s="8">
        <v>361</v>
      </c>
      <c r="B28" s="12" t="s">
        <v>333</v>
      </c>
      <c r="C28" s="12" t="s">
        <v>334</v>
      </c>
      <c r="D28" s="10"/>
      <c r="E28" s="13" t="s">
        <v>18</v>
      </c>
      <c r="F28" s="9"/>
      <c r="G28" s="9">
        <f t="shared" ca="1" si="0"/>
        <v>33</v>
      </c>
      <c r="H28" s="9">
        <v>27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</row>
    <row r="29" spans="1:109" ht="15.75" customHeight="1" x14ac:dyDescent="0.3">
      <c r="A29" s="8">
        <v>362</v>
      </c>
      <c r="B29" s="12" t="s">
        <v>335</v>
      </c>
      <c r="C29" s="12" t="s">
        <v>308</v>
      </c>
      <c r="D29" s="10"/>
      <c r="E29" s="13" t="s">
        <v>18</v>
      </c>
      <c r="F29" s="9"/>
      <c r="G29" s="9">
        <f t="shared" ca="1" si="0"/>
        <v>51</v>
      </c>
      <c r="H29" s="9">
        <v>28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</row>
    <row r="30" spans="1:109" ht="15.75" customHeight="1" x14ac:dyDescent="0.3">
      <c r="A30" s="8">
        <v>363</v>
      </c>
      <c r="B30" s="12" t="s">
        <v>221</v>
      </c>
      <c r="C30" s="12" t="s">
        <v>336</v>
      </c>
      <c r="D30" s="10"/>
      <c r="E30" s="13" t="s">
        <v>18</v>
      </c>
      <c r="F30" s="9"/>
      <c r="G30" s="9">
        <f t="shared" ca="1" si="0"/>
        <v>25</v>
      </c>
      <c r="H30" s="9">
        <v>29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</row>
    <row r="31" spans="1:109" ht="15.75" customHeight="1" x14ac:dyDescent="0.3">
      <c r="A31" s="8">
        <v>364</v>
      </c>
      <c r="B31" s="12" t="s">
        <v>221</v>
      </c>
      <c r="C31" s="12" t="s">
        <v>337</v>
      </c>
      <c r="D31" s="10" t="s">
        <v>58</v>
      </c>
      <c r="E31" s="13" t="s">
        <v>18</v>
      </c>
      <c r="F31" s="9"/>
      <c r="G31" s="9">
        <f t="shared" ca="1" si="0"/>
        <v>52</v>
      </c>
      <c r="H31" s="9">
        <v>30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</row>
    <row r="32" spans="1:109" ht="15.75" customHeight="1" x14ac:dyDescent="0.3">
      <c r="A32" s="8">
        <v>365</v>
      </c>
      <c r="B32" s="12" t="s">
        <v>338</v>
      </c>
      <c r="C32" s="12" t="s">
        <v>339</v>
      </c>
      <c r="D32" s="10"/>
      <c r="E32" s="13" t="s">
        <v>18</v>
      </c>
      <c r="F32" s="9"/>
      <c r="G32" s="9">
        <f t="shared" ca="1" si="0"/>
        <v>27</v>
      </c>
      <c r="H32" s="9">
        <v>31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</row>
    <row r="33" spans="1:109" ht="15.75" customHeight="1" x14ac:dyDescent="0.3">
      <c r="A33" s="8">
        <v>366</v>
      </c>
      <c r="B33" s="12" t="s">
        <v>340</v>
      </c>
      <c r="C33" s="12" t="s">
        <v>341</v>
      </c>
      <c r="D33" s="10"/>
      <c r="E33" s="13" t="s">
        <v>18</v>
      </c>
      <c r="F33" s="9"/>
      <c r="G33" s="9">
        <f t="shared" ca="1" si="0"/>
        <v>54</v>
      </c>
      <c r="H33" s="9">
        <v>32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</row>
    <row r="34" spans="1:109" ht="15.75" customHeight="1" x14ac:dyDescent="0.3">
      <c r="A34" s="8">
        <v>367</v>
      </c>
      <c r="B34" s="12" t="s">
        <v>226</v>
      </c>
      <c r="C34" s="12" t="s">
        <v>308</v>
      </c>
      <c r="D34" s="10"/>
      <c r="E34" s="13" t="s">
        <v>18</v>
      </c>
      <c r="F34" s="9"/>
      <c r="G34" s="9">
        <f t="shared" ref="G34:G58" ca="1" si="1">RANDBETWEEN(2,58)</f>
        <v>38</v>
      </c>
      <c r="H34" s="9">
        <v>33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</row>
    <row r="35" spans="1:109" ht="15.75" customHeight="1" x14ac:dyDescent="0.3">
      <c r="A35" s="8">
        <v>368</v>
      </c>
      <c r="B35" s="12" t="s">
        <v>151</v>
      </c>
      <c r="C35" s="12" t="s">
        <v>341</v>
      </c>
      <c r="D35" s="10"/>
      <c r="E35" s="13" t="s">
        <v>18</v>
      </c>
      <c r="F35" s="9"/>
      <c r="G35" s="9">
        <f t="shared" ca="1" si="1"/>
        <v>31</v>
      </c>
      <c r="H35" s="9">
        <v>34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</row>
    <row r="36" spans="1:109" ht="15.75" customHeight="1" x14ac:dyDescent="0.3">
      <c r="A36" s="8">
        <v>369</v>
      </c>
      <c r="B36" s="12" t="s">
        <v>342</v>
      </c>
      <c r="C36" s="12" t="s">
        <v>142</v>
      </c>
      <c r="D36" s="13"/>
      <c r="E36" s="13" t="s">
        <v>18</v>
      </c>
      <c r="F36" s="9"/>
      <c r="G36" s="9">
        <f t="shared" ca="1" si="1"/>
        <v>20</v>
      </c>
      <c r="H36" s="9">
        <v>35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</row>
    <row r="37" spans="1:109" ht="15.75" customHeight="1" x14ac:dyDescent="0.3">
      <c r="A37" s="8">
        <v>370</v>
      </c>
      <c r="B37" s="12" t="s">
        <v>343</v>
      </c>
      <c r="C37" s="12" t="s">
        <v>344</v>
      </c>
      <c r="D37" s="13" t="s">
        <v>2</v>
      </c>
      <c r="E37" s="13" t="s">
        <v>18</v>
      </c>
      <c r="F37" s="9"/>
      <c r="G37" s="9">
        <f t="shared" ca="1" si="1"/>
        <v>34</v>
      </c>
      <c r="H37" s="9">
        <v>36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</row>
    <row r="38" spans="1:109" ht="15.75" customHeight="1" x14ac:dyDescent="0.3">
      <c r="A38" s="8">
        <v>371</v>
      </c>
      <c r="B38" s="12" t="s">
        <v>345</v>
      </c>
      <c r="C38" s="12" t="s">
        <v>185</v>
      </c>
      <c r="D38" s="10" t="s">
        <v>1</v>
      </c>
      <c r="E38" s="13" t="s">
        <v>18</v>
      </c>
      <c r="F38" s="9"/>
      <c r="G38" s="9">
        <f t="shared" ca="1" si="1"/>
        <v>12</v>
      </c>
      <c r="H38" s="9">
        <v>37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</row>
    <row r="39" spans="1:109" ht="15.75" customHeight="1" x14ac:dyDescent="0.3">
      <c r="A39" s="8">
        <v>372</v>
      </c>
      <c r="B39" s="12" t="s">
        <v>346</v>
      </c>
      <c r="C39" s="12" t="s">
        <v>347</v>
      </c>
      <c r="D39" s="10"/>
      <c r="E39" s="13" t="s">
        <v>18</v>
      </c>
      <c r="F39" s="9"/>
      <c r="G39" s="9">
        <f t="shared" ca="1" si="1"/>
        <v>46</v>
      </c>
      <c r="H39" s="9">
        <v>38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</row>
    <row r="40" spans="1:109" ht="15.75" customHeight="1" x14ac:dyDescent="0.3">
      <c r="A40" s="8">
        <v>373</v>
      </c>
      <c r="B40" s="12" t="s">
        <v>346</v>
      </c>
      <c r="C40" s="12" t="s">
        <v>136</v>
      </c>
      <c r="D40" s="10" t="s">
        <v>1</v>
      </c>
      <c r="E40" s="13" t="s">
        <v>18</v>
      </c>
      <c r="F40" s="9"/>
      <c r="G40" s="9">
        <f t="shared" ca="1" si="1"/>
        <v>8</v>
      </c>
      <c r="H40" s="9">
        <v>39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</row>
    <row r="41" spans="1:109" s="15" customFormat="1" ht="15.75" customHeight="1" x14ac:dyDescent="0.3">
      <c r="A41" s="8">
        <v>374</v>
      </c>
      <c r="B41" s="12" t="s">
        <v>348</v>
      </c>
      <c r="C41" s="12" t="s">
        <v>349</v>
      </c>
      <c r="D41" s="10" t="s">
        <v>1</v>
      </c>
      <c r="E41" s="13" t="s">
        <v>18</v>
      </c>
      <c r="G41" s="9">
        <f t="shared" ca="1" si="1"/>
        <v>11</v>
      </c>
      <c r="H41" s="9">
        <v>40</v>
      </c>
    </row>
    <row r="42" spans="1:109" ht="15.75" customHeight="1" x14ac:dyDescent="0.3">
      <c r="A42" s="8">
        <v>375</v>
      </c>
      <c r="B42" s="12" t="s">
        <v>350</v>
      </c>
      <c r="C42" s="12" t="s">
        <v>322</v>
      </c>
      <c r="D42" s="10" t="s">
        <v>58</v>
      </c>
      <c r="E42" s="13" t="s">
        <v>18</v>
      </c>
      <c r="F42" s="9"/>
      <c r="G42" s="9">
        <f t="shared" ca="1" si="1"/>
        <v>53</v>
      </c>
      <c r="H42" s="9">
        <v>41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</row>
    <row r="43" spans="1:109" ht="15.75" customHeight="1" x14ac:dyDescent="0.3">
      <c r="A43" s="8">
        <v>376</v>
      </c>
      <c r="B43" s="12" t="s">
        <v>351</v>
      </c>
      <c r="C43" s="12" t="s">
        <v>352</v>
      </c>
      <c r="D43" s="10" t="s">
        <v>69</v>
      </c>
      <c r="E43" s="13" t="s">
        <v>18</v>
      </c>
      <c r="F43" s="9"/>
      <c r="G43" s="9">
        <f t="shared" ca="1" si="1"/>
        <v>6</v>
      </c>
      <c r="H43" s="9">
        <v>42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</row>
    <row r="44" spans="1:109" ht="15.75" customHeight="1" x14ac:dyDescent="0.3">
      <c r="A44" s="8">
        <v>377</v>
      </c>
      <c r="B44" s="12" t="s">
        <v>353</v>
      </c>
      <c r="C44" s="12" t="s">
        <v>354</v>
      </c>
      <c r="D44" s="10"/>
      <c r="E44" s="13" t="s">
        <v>18</v>
      </c>
      <c r="F44" s="9"/>
      <c r="G44" s="9">
        <f t="shared" ca="1" si="1"/>
        <v>3</v>
      </c>
      <c r="H44" s="9">
        <v>43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</row>
    <row r="45" spans="1:109" ht="15.75" customHeight="1" x14ac:dyDescent="0.3">
      <c r="A45" s="8">
        <v>378</v>
      </c>
      <c r="B45" s="12" t="s">
        <v>162</v>
      </c>
      <c r="C45" s="12" t="s">
        <v>320</v>
      </c>
      <c r="D45" s="10" t="s">
        <v>58</v>
      </c>
      <c r="E45" s="13" t="s">
        <v>18</v>
      </c>
      <c r="F45" s="9"/>
      <c r="G45" s="9">
        <f t="shared" ca="1" si="1"/>
        <v>17</v>
      </c>
      <c r="H45" s="9">
        <v>44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</row>
    <row r="46" spans="1:109" ht="15.75" customHeight="1" x14ac:dyDescent="0.3">
      <c r="A46" s="8">
        <v>379</v>
      </c>
      <c r="B46" s="12" t="s">
        <v>355</v>
      </c>
      <c r="C46" s="12" t="s">
        <v>356</v>
      </c>
      <c r="D46" s="10" t="s">
        <v>69</v>
      </c>
      <c r="E46" s="13" t="s">
        <v>18</v>
      </c>
      <c r="F46" s="9"/>
      <c r="G46" s="9">
        <f t="shared" ca="1" si="1"/>
        <v>43</v>
      </c>
      <c r="H46" s="9">
        <v>45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</row>
    <row r="47" spans="1:109" ht="15.75" customHeight="1" x14ac:dyDescent="0.3">
      <c r="A47" s="8">
        <v>380</v>
      </c>
      <c r="B47" s="12" t="s">
        <v>357</v>
      </c>
      <c r="C47" s="12" t="s">
        <v>341</v>
      </c>
      <c r="D47" s="10" t="s">
        <v>1</v>
      </c>
      <c r="E47" s="13" t="s">
        <v>18</v>
      </c>
      <c r="F47" s="9"/>
      <c r="G47" s="9">
        <f t="shared" ca="1" si="1"/>
        <v>15</v>
      </c>
      <c r="H47" s="9">
        <v>46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</row>
    <row r="48" spans="1:109" ht="15.75" customHeight="1" x14ac:dyDescent="0.3">
      <c r="A48" s="8">
        <v>381</v>
      </c>
      <c r="B48" s="12" t="s">
        <v>358</v>
      </c>
      <c r="C48" s="12" t="s">
        <v>359</v>
      </c>
      <c r="D48" s="10" t="s">
        <v>15</v>
      </c>
      <c r="E48" s="13" t="s">
        <v>18</v>
      </c>
      <c r="F48" s="9"/>
      <c r="G48" s="9">
        <f t="shared" ca="1" si="1"/>
        <v>48</v>
      </c>
      <c r="H48" s="9">
        <v>47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</row>
    <row r="49" spans="1:109" ht="15.75" customHeight="1" x14ac:dyDescent="0.3">
      <c r="A49" s="8">
        <v>382</v>
      </c>
      <c r="B49" s="12" t="s">
        <v>360</v>
      </c>
      <c r="C49" s="12" t="s">
        <v>361</v>
      </c>
      <c r="D49" s="10"/>
      <c r="E49" s="13" t="s">
        <v>18</v>
      </c>
      <c r="F49" s="9"/>
      <c r="G49" s="9">
        <f t="shared" ca="1" si="1"/>
        <v>18</v>
      </c>
      <c r="H49" s="9">
        <v>48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</row>
    <row r="50" spans="1:109" ht="15.75" customHeight="1" x14ac:dyDescent="0.3">
      <c r="A50" s="8">
        <v>383</v>
      </c>
      <c r="B50" s="12" t="s">
        <v>362</v>
      </c>
      <c r="C50" s="12" t="s">
        <v>363</v>
      </c>
      <c r="D50" s="10"/>
      <c r="E50" s="13" t="s">
        <v>18</v>
      </c>
      <c r="F50" s="9"/>
      <c r="G50" s="9">
        <f t="shared" ca="1" si="1"/>
        <v>41</v>
      </c>
      <c r="H50" s="9">
        <v>49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</row>
    <row r="51" spans="1:109" ht="15.75" customHeight="1" x14ac:dyDescent="0.3">
      <c r="A51" s="8">
        <v>384</v>
      </c>
      <c r="B51" s="12" t="s">
        <v>364</v>
      </c>
      <c r="C51" s="12" t="s">
        <v>301</v>
      </c>
      <c r="D51" s="10"/>
      <c r="E51" s="13" t="s">
        <v>18</v>
      </c>
      <c r="F51" s="9"/>
      <c r="G51" s="9">
        <f t="shared" ca="1" si="1"/>
        <v>41</v>
      </c>
      <c r="H51" s="9">
        <v>50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</row>
    <row r="52" spans="1:109" ht="15.75" customHeight="1" x14ac:dyDescent="0.3">
      <c r="A52" s="8">
        <v>385</v>
      </c>
      <c r="B52" s="12" t="s">
        <v>176</v>
      </c>
      <c r="C52" s="12" t="s">
        <v>365</v>
      </c>
      <c r="D52" s="10" t="s">
        <v>15</v>
      </c>
      <c r="E52" s="13" t="s">
        <v>18</v>
      </c>
      <c r="F52" s="9"/>
      <c r="G52" s="9">
        <f t="shared" ca="1" si="1"/>
        <v>57</v>
      </c>
      <c r="H52" s="9">
        <v>51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</row>
    <row r="53" spans="1:109" ht="15.75" customHeight="1" x14ac:dyDescent="0.3">
      <c r="A53" s="8">
        <v>386</v>
      </c>
      <c r="B53" s="12" t="s">
        <v>366</v>
      </c>
      <c r="C53" s="12" t="s">
        <v>341</v>
      </c>
      <c r="D53" s="10"/>
      <c r="E53" s="13" t="s">
        <v>18</v>
      </c>
      <c r="F53" s="9"/>
      <c r="G53" s="9">
        <f t="shared" ca="1" si="1"/>
        <v>54</v>
      </c>
      <c r="H53" s="9">
        <v>52</v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</row>
    <row r="54" spans="1:109" ht="15.75" customHeight="1" x14ac:dyDescent="0.3">
      <c r="A54" s="8">
        <v>387</v>
      </c>
      <c r="B54" s="12" t="s">
        <v>367</v>
      </c>
      <c r="C54" s="12" t="s">
        <v>368</v>
      </c>
      <c r="D54" s="10"/>
      <c r="E54" s="13" t="s">
        <v>18</v>
      </c>
      <c r="F54" s="9"/>
      <c r="G54" s="9">
        <f t="shared" ca="1" si="1"/>
        <v>58</v>
      </c>
      <c r="H54" s="9">
        <v>53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</row>
    <row r="55" spans="1:109" ht="15.75" customHeight="1" x14ac:dyDescent="0.3">
      <c r="A55" s="8">
        <v>388</v>
      </c>
      <c r="B55" s="12" t="s">
        <v>369</v>
      </c>
      <c r="C55" s="12" t="s">
        <v>330</v>
      </c>
      <c r="D55" s="10"/>
      <c r="E55" s="13" t="s">
        <v>18</v>
      </c>
      <c r="F55" s="9"/>
      <c r="G55" s="9">
        <f t="shared" ca="1" si="1"/>
        <v>41</v>
      </c>
      <c r="H55" s="9">
        <v>54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</row>
    <row r="56" spans="1:109" ht="15.75" customHeight="1" x14ac:dyDescent="0.3">
      <c r="A56" s="8">
        <v>389</v>
      </c>
      <c r="B56" s="12" t="s">
        <v>370</v>
      </c>
      <c r="C56" s="12" t="s">
        <v>371</v>
      </c>
      <c r="D56" s="13"/>
      <c r="E56" s="13" t="s">
        <v>18</v>
      </c>
      <c r="F56" s="9"/>
      <c r="G56" s="9">
        <f t="shared" ca="1" si="1"/>
        <v>51</v>
      </c>
      <c r="H56" s="9">
        <v>55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</row>
    <row r="57" spans="1:109" ht="15.75" customHeight="1" x14ac:dyDescent="0.3">
      <c r="A57" s="8">
        <v>390</v>
      </c>
      <c r="B57" s="12" t="s">
        <v>372</v>
      </c>
      <c r="C57" s="12" t="s">
        <v>373</v>
      </c>
      <c r="D57" s="10" t="s">
        <v>377</v>
      </c>
      <c r="E57" s="13" t="s">
        <v>18</v>
      </c>
      <c r="F57" s="9"/>
      <c r="G57" s="9">
        <f t="shared" ca="1" si="1"/>
        <v>19</v>
      </c>
      <c r="H57" s="9">
        <v>56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</row>
    <row r="58" spans="1:109" ht="15.75" customHeight="1" x14ac:dyDescent="0.3">
      <c r="A58" s="8">
        <v>391</v>
      </c>
      <c r="B58" s="12" t="s">
        <v>374</v>
      </c>
      <c r="C58" s="12" t="s">
        <v>375</v>
      </c>
      <c r="D58" s="10"/>
      <c r="E58" s="13" t="s">
        <v>18</v>
      </c>
      <c r="F58" s="9"/>
      <c r="G58" s="9">
        <f t="shared" ca="1" si="1"/>
        <v>20</v>
      </c>
      <c r="H58" s="9">
        <v>57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</row>
    <row r="59" spans="1:109" s="9" customFormat="1" ht="15.75" customHeight="1" x14ac:dyDescent="0.3">
      <c r="A59" s="8">
        <v>392</v>
      </c>
      <c r="B59" s="12" t="s">
        <v>385</v>
      </c>
      <c r="C59" s="12" t="s">
        <v>386</v>
      </c>
      <c r="D59" s="10"/>
      <c r="E59" s="13"/>
    </row>
    <row r="60" spans="1:109" ht="15.75" customHeight="1" x14ac:dyDescent="0.3">
      <c r="A60" s="8">
        <v>393</v>
      </c>
      <c r="B60" s="12" t="s">
        <v>362</v>
      </c>
      <c r="C60" s="12" t="s">
        <v>363</v>
      </c>
      <c r="D60" s="10"/>
      <c r="E60" s="13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</row>
    <row r="61" spans="1:109" ht="15.75" customHeight="1" x14ac:dyDescent="0.3">
      <c r="A61" s="8">
        <v>394</v>
      </c>
      <c r="B61" s="12" t="s">
        <v>387</v>
      </c>
      <c r="C61" s="12" t="s">
        <v>388</v>
      </c>
      <c r="D61" s="10"/>
      <c r="E61" s="13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</row>
    <row r="62" spans="1:109" s="9" customFormat="1" ht="15.75" customHeight="1" x14ac:dyDescent="0.3">
      <c r="A62" s="8"/>
      <c r="B62" s="12"/>
      <c r="C62" s="12"/>
      <c r="D62" s="10"/>
      <c r="E62" s="13"/>
    </row>
    <row r="63" spans="1:109" ht="15.75" customHeight="1" x14ac:dyDescent="0.3">
      <c r="B63" s="12"/>
      <c r="C63" s="12"/>
      <c r="D63" s="10"/>
      <c r="E63" s="13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</row>
    <row r="64" spans="1:109" ht="15.75" customHeight="1" x14ac:dyDescent="0.3">
      <c r="B64" s="12"/>
      <c r="C64" s="12"/>
      <c r="D64" s="10"/>
      <c r="E64" s="13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</row>
    <row r="65" spans="1:109" ht="15.75" customHeight="1" x14ac:dyDescent="0.3">
      <c r="B65" s="12"/>
      <c r="C65" s="12"/>
      <c r="D65" s="10"/>
      <c r="E65" s="13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</row>
    <row r="66" spans="1:109" ht="15.75" customHeight="1" x14ac:dyDescent="0.3">
      <c r="B66" s="12"/>
      <c r="C66" s="12"/>
      <c r="D66" s="10"/>
      <c r="E66" s="13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</row>
    <row r="67" spans="1:109" ht="15.75" customHeight="1" x14ac:dyDescent="0.3">
      <c r="B67" s="12"/>
      <c r="C67" s="12"/>
      <c r="D67" s="10"/>
      <c r="E67" s="13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</row>
    <row r="68" spans="1:109" ht="15.75" customHeight="1" x14ac:dyDescent="0.3">
      <c r="B68" s="12"/>
      <c r="C68" s="12"/>
      <c r="D68" s="10"/>
      <c r="E68" s="13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</row>
    <row r="69" spans="1:109" ht="15.75" customHeight="1" x14ac:dyDescent="0.3">
      <c r="B69" s="12"/>
      <c r="C69" s="12"/>
      <c r="D69" s="10"/>
      <c r="E69" s="13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</row>
    <row r="70" spans="1:109" ht="15.75" customHeight="1" x14ac:dyDescent="0.3">
      <c r="B70" s="12"/>
      <c r="C70" s="12"/>
      <c r="D70" s="10"/>
      <c r="E70" s="13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</row>
    <row r="71" spans="1:109" ht="15.75" customHeight="1" x14ac:dyDescent="0.3">
      <c r="D71" s="10"/>
      <c r="E71" s="13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</row>
    <row r="72" spans="1:109" ht="15.75" customHeight="1" x14ac:dyDescent="0.3">
      <c r="B72" s="12"/>
      <c r="C72" s="12"/>
      <c r="D72" s="10"/>
      <c r="E72" s="13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</row>
    <row r="73" spans="1:109" ht="15.75" customHeight="1" x14ac:dyDescent="0.3">
      <c r="B73" s="12"/>
      <c r="C73" s="12"/>
      <c r="D73" s="10"/>
      <c r="E73" s="13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</row>
    <row r="74" spans="1:109" ht="15.75" customHeight="1" x14ac:dyDescent="0.3">
      <c r="B74" s="12"/>
      <c r="C74" s="12"/>
      <c r="D74" s="10"/>
      <c r="E74" s="13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</row>
    <row r="75" spans="1:109" ht="15.75" customHeight="1" x14ac:dyDescent="0.3">
      <c r="B75" s="12"/>
      <c r="C75" s="12"/>
      <c r="D75" s="10"/>
      <c r="E75" s="13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</row>
    <row r="76" spans="1:109" s="16" customFormat="1" ht="15.75" customHeight="1" x14ac:dyDescent="0.3">
      <c r="A76" s="8"/>
      <c r="B76" s="12"/>
      <c r="C76" s="12"/>
      <c r="D76" s="10"/>
      <c r="E76" s="13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</row>
    <row r="77" spans="1:109" ht="15.75" customHeight="1" x14ac:dyDescent="0.3">
      <c r="B77" s="12"/>
      <c r="C77" s="12"/>
      <c r="D77" s="10"/>
      <c r="E77" s="13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</row>
    <row r="78" spans="1:109" ht="15.75" customHeight="1" x14ac:dyDescent="0.3">
      <c r="B78" s="12"/>
      <c r="C78" s="12"/>
      <c r="D78" s="10"/>
      <c r="E78" s="13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</row>
    <row r="79" spans="1:109" ht="15.75" customHeight="1" x14ac:dyDescent="0.3">
      <c r="B79" s="12"/>
      <c r="C79" s="12"/>
      <c r="D79" s="10"/>
      <c r="E79" s="13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</row>
    <row r="80" spans="1:109" ht="15.75" customHeight="1" x14ac:dyDescent="0.3">
      <c r="B80" s="12"/>
      <c r="C80" s="12"/>
      <c r="D80" s="10"/>
      <c r="E80" s="13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</row>
    <row r="81" spans="1:109" ht="15.75" customHeight="1" x14ac:dyDescent="0.3">
      <c r="B81" s="12"/>
      <c r="C81" s="12"/>
      <c r="D81" s="10"/>
      <c r="E81" s="13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</row>
    <row r="82" spans="1:109" ht="15.75" customHeight="1" x14ac:dyDescent="0.3">
      <c r="B82" s="12"/>
      <c r="C82" s="12"/>
      <c r="D82" s="10"/>
      <c r="E82" s="13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</row>
    <row r="83" spans="1:109" ht="15.75" customHeight="1" x14ac:dyDescent="0.3">
      <c r="B83" s="12"/>
      <c r="C83" s="12"/>
      <c r="D83" s="10"/>
      <c r="E83" s="13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</row>
    <row r="84" spans="1:109" ht="15.75" customHeight="1" x14ac:dyDescent="0.3">
      <c r="B84" s="12"/>
      <c r="C84" s="12"/>
      <c r="D84" s="10"/>
      <c r="E84" s="13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</row>
    <row r="85" spans="1:109" ht="15.75" customHeight="1" x14ac:dyDescent="0.3">
      <c r="B85" s="12"/>
      <c r="C85" s="12"/>
      <c r="D85" s="10"/>
      <c r="E85" s="13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</row>
    <row r="86" spans="1:109" ht="15.75" customHeight="1" x14ac:dyDescent="0.3">
      <c r="B86" s="12"/>
      <c r="C86" s="12"/>
      <c r="D86" s="10"/>
      <c r="E86" s="13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</row>
    <row r="87" spans="1:109" s="16" customFormat="1" ht="15.75" customHeight="1" x14ac:dyDescent="0.3">
      <c r="A87" s="8"/>
      <c r="B87" s="12"/>
      <c r="C87" s="12"/>
      <c r="D87" s="10"/>
      <c r="E87" s="13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</row>
    <row r="88" spans="1:109" ht="15.75" customHeight="1" x14ac:dyDescent="0.3">
      <c r="B88" s="12"/>
      <c r="C88" s="12"/>
      <c r="D88" s="10"/>
      <c r="E88" s="13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</row>
    <row r="89" spans="1:109" ht="15.75" customHeight="1" x14ac:dyDescent="0.3">
      <c r="B89" s="12"/>
      <c r="C89" s="12"/>
      <c r="D89" s="10"/>
      <c r="E89" s="13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</row>
    <row r="90" spans="1:109" ht="15.75" customHeight="1" x14ac:dyDescent="0.3">
      <c r="B90" s="12"/>
      <c r="C90" s="12"/>
      <c r="D90" s="10"/>
      <c r="E90" s="13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</row>
    <row r="91" spans="1:109" ht="15.75" customHeight="1" x14ac:dyDescent="0.3">
      <c r="B91" s="12"/>
      <c r="C91" s="12"/>
      <c r="D91" s="10"/>
      <c r="E91" s="13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</row>
    <row r="92" spans="1:109" ht="15.75" customHeight="1" x14ac:dyDescent="0.3">
      <c r="B92" s="12"/>
      <c r="C92" s="12"/>
      <c r="D92" s="10"/>
      <c r="E92" s="13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</row>
    <row r="93" spans="1:109" ht="15.75" customHeight="1" x14ac:dyDescent="0.3">
      <c r="B93" s="12"/>
      <c r="C93" s="12"/>
      <c r="D93" s="10"/>
      <c r="E93" s="13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</row>
    <row r="94" spans="1:109" ht="15.75" customHeight="1" x14ac:dyDescent="0.3">
      <c r="B94" s="12"/>
      <c r="C94" s="12"/>
      <c r="D94" s="10"/>
      <c r="E94" s="13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</row>
    <row r="95" spans="1:109" ht="15.75" customHeight="1" x14ac:dyDescent="0.3">
      <c r="B95" s="12"/>
      <c r="C95" s="12"/>
      <c r="D95" s="10"/>
      <c r="E95" s="13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</row>
    <row r="96" spans="1:109" ht="15.75" customHeight="1" x14ac:dyDescent="0.3">
      <c r="B96" s="12"/>
      <c r="C96" s="12"/>
      <c r="D96" s="10"/>
      <c r="E96" s="13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</row>
    <row r="97" spans="2:109" ht="15.75" customHeight="1" x14ac:dyDescent="0.3">
      <c r="B97" s="12"/>
      <c r="C97" s="12"/>
      <c r="D97" s="10"/>
      <c r="E97" s="13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</row>
    <row r="98" spans="2:109" ht="15.75" customHeight="1" x14ac:dyDescent="0.3">
      <c r="B98" s="12"/>
      <c r="C98" s="12"/>
      <c r="D98" s="10"/>
      <c r="E98" s="13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</row>
    <row r="99" spans="2:109" ht="15.75" customHeight="1" x14ac:dyDescent="0.3">
      <c r="B99" s="12"/>
      <c r="C99" s="12"/>
      <c r="D99" s="10"/>
      <c r="E99" s="13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</row>
    <row r="100" spans="2:109" ht="15.75" customHeight="1" x14ac:dyDescent="0.3">
      <c r="B100" s="12"/>
      <c r="C100" s="12"/>
      <c r="D100" s="10"/>
      <c r="E100" s="13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</row>
    <row r="101" spans="2:109" ht="15.75" customHeight="1" x14ac:dyDescent="0.3">
      <c r="B101" s="12"/>
      <c r="C101" s="12"/>
      <c r="D101" s="10"/>
      <c r="E101" s="10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</row>
    <row r="102" spans="2:109" ht="15.75" customHeight="1" x14ac:dyDescent="0.3">
      <c r="B102" s="12"/>
      <c r="C102" s="12"/>
      <c r="D102" s="10"/>
      <c r="E102" s="23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</row>
    <row r="103" spans="2:109" ht="15.75" customHeight="1" x14ac:dyDescent="0.3">
      <c r="B103" s="12"/>
      <c r="C103" s="12"/>
      <c r="D103" s="10"/>
      <c r="E103" s="10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</row>
    <row r="104" spans="2:109" ht="15.75" customHeight="1" x14ac:dyDescent="0.3">
      <c r="B104" s="12"/>
      <c r="C104" s="12"/>
      <c r="D104" s="10"/>
      <c r="E104" s="10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</row>
    <row r="105" spans="2:109" ht="15.75" customHeight="1" x14ac:dyDescent="0.3">
      <c r="B105" s="12"/>
      <c r="C105" s="12"/>
      <c r="D105" s="10"/>
      <c r="E105" s="10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</row>
    <row r="106" spans="2:109" ht="15.75" customHeight="1" x14ac:dyDescent="0.3">
      <c r="B106" s="12"/>
      <c r="C106" s="12"/>
      <c r="D106" s="10"/>
      <c r="E106" s="10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</row>
    <row r="107" spans="2:109" ht="15.75" customHeight="1" x14ac:dyDescent="0.3">
      <c r="B107" s="12"/>
      <c r="C107" s="12"/>
      <c r="D107" s="10"/>
      <c r="E107" s="10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</row>
    <row r="108" spans="2:109" ht="15.75" customHeight="1" x14ac:dyDescent="0.3">
      <c r="B108" s="12"/>
      <c r="C108" s="12"/>
      <c r="D108" s="10"/>
      <c r="E108" s="10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</row>
    <row r="109" spans="2:109" ht="15.75" customHeight="1" x14ac:dyDescent="0.3">
      <c r="B109" s="12"/>
      <c r="C109" s="12"/>
      <c r="D109" s="10"/>
      <c r="E109" s="10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</row>
    <row r="110" spans="2:109" ht="15.75" customHeight="1" x14ac:dyDescent="0.3">
      <c r="B110" s="12"/>
      <c r="C110" s="12"/>
      <c r="D110" s="10"/>
      <c r="E110" s="10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</row>
    <row r="111" spans="2:109" ht="15.75" customHeight="1" x14ac:dyDescent="0.3">
      <c r="B111" s="12"/>
      <c r="C111" s="12"/>
      <c r="D111" s="10"/>
      <c r="E111" s="10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</row>
    <row r="112" spans="2:109" ht="15.75" customHeight="1" x14ac:dyDescent="0.3">
      <c r="B112" s="12"/>
      <c r="C112" s="12"/>
      <c r="D112" s="10"/>
      <c r="E112" s="23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</row>
    <row r="113" spans="1:109" ht="15.75" customHeight="1" x14ac:dyDescent="0.3">
      <c r="B113" s="12"/>
      <c r="C113" s="12"/>
      <c r="D113" s="10"/>
      <c r="E113" s="10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</row>
    <row r="114" spans="1:109" s="16" customFormat="1" ht="15.75" customHeight="1" x14ac:dyDescent="0.3">
      <c r="A114" s="8"/>
      <c r="B114" s="12"/>
      <c r="C114" s="12"/>
      <c r="D114" s="10"/>
      <c r="E114" s="23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</row>
    <row r="115" spans="1:109" s="16" customFormat="1" ht="15.75" customHeight="1" x14ac:dyDescent="0.3">
      <c r="A115" s="8"/>
      <c r="B115" s="12"/>
      <c r="C115" s="12"/>
      <c r="D115" s="10"/>
      <c r="E115" s="10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</row>
    <row r="116" spans="1:109" ht="15.75" customHeight="1" x14ac:dyDescent="0.3">
      <c r="B116" s="12"/>
      <c r="C116" s="12"/>
      <c r="D116" s="10"/>
      <c r="E116" s="23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</row>
    <row r="117" spans="1:109" ht="15.75" customHeight="1" x14ac:dyDescent="0.3">
      <c r="B117" s="12"/>
      <c r="C117" s="12"/>
      <c r="D117" s="10"/>
      <c r="E117" s="10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</row>
    <row r="118" spans="1:109" ht="15.75" customHeight="1" x14ac:dyDescent="0.3">
      <c r="B118" s="12"/>
      <c r="C118" s="12"/>
      <c r="D118" s="10"/>
      <c r="E118" s="10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</row>
    <row r="119" spans="1:109" ht="15.75" customHeight="1" x14ac:dyDescent="0.3">
      <c r="B119" s="12"/>
      <c r="C119" s="12"/>
      <c r="D119" s="10"/>
      <c r="E119" s="10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</row>
    <row r="120" spans="1:109" ht="15.75" customHeight="1" x14ac:dyDescent="0.3">
      <c r="B120" s="12"/>
      <c r="C120" s="12"/>
      <c r="D120" s="10"/>
      <c r="E120" s="23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</row>
    <row r="121" spans="1:109" ht="15.75" customHeight="1" x14ac:dyDescent="0.3">
      <c r="B121" s="12"/>
      <c r="C121" s="12"/>
      <c r="D121" s="10"/>
      <c r="E121" s="10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</row>
    <row r="122" spans="1:109" ht="15.75" customHeight="1" x14ac:dyDescent="0.3">
      <c r="B122" s="12"/>
      <c r="C122" s="12"/>
      <c r="D122" s="10"/>
      <c r="E122" s="10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</row>
    <row r="123" spans="1:109" ht="15.75" customHeight="1" x14ac:dyDescent="0.3">
      <c r="B123" s="12"/>
      <c r="C123" s="12"/>
      <c r="D123" s="10"/>
      <c r="E123" s="10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</row>
    <row r="124" spans="1:109" ht="15.75" customHeight="1" x14ac:dyDescent="0.3">
      <c r="B124" s="12"/>
      <c r="C124" s="12"/>
      <c r="D124" s="10"/>
      <c r="E124" s="10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</row>
    <row r="125" spans="1:109" ht="15.75" customHeight="1" x14ac:dyDescent="0.3">
      <c r="B125" s="12"/>
      <c r="C125" s="12"/>
      <c r="D125" s="10"/>
      <c r="E125" s="10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</row>
    <row r="126" spans="1:109" ht="15.75" customHeight="1" x14ac:dyDescent="0.3">
      <c r="B126" s="12"/>
      <c r="C126" s="12"/>
      <c r="D126" s="10"/>
      <c r="E126" s="10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</row>
    <row r="127" spans="1:109" ht="15.75" customHeight="1" x14ac:dyDescent="0.3">
      <c r="B127" s="12"/>
      <c r="C127" s="12"/>
      <c r="D127" s="10"/>
      <c r="E127" s="10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</row>
    <row r="128" spans="1:109" ht="15.75" customHeight="1" x14ac:dyDescent="0.3">
      <c r="B128" s="12"/>
      <c r="C128" s="12"/>
      <c r="D128" s="10"/>
      <c r="E128" s="10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</row>
    <row r="129" spans="1:109" ht="15.75" customHeight="1" x14ac:dyDescent="0.3">
      <c r="B129" s="12"/>
      <c r="C129" s="12"/>
      <c r="D129" s="10"/>
      <c r="E129" s="10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</row>
    <row r="130" spans="1:109" ht="15.75" customHeight="1" x14ac:dyDescent="0.3">
      <c r="B130" s="12"/>
      <c r="C130" s="12"/>
      <c r="D130" s="10"/>
      <c r="E130" s="23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</row>
    <row r="131" spans="1:109" ht="15.75" customHeight="1" x14ac:dyDescent="0.3">
      <c r="B131" s="12"/>
      <c r="C131" s="12"/>
      <c r="D131" s="10"/>
      <c r="E131" s="23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</row>
    <row r="132" spans="1:109" ht="15.75" customHeight="1" x14ac:dyDescent="0.3">
      <c r="B132" s="12"/>
      <c r="C132" s="12"/>
      <c r="D132" s="10"/>
      <c r="E132" s="10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</row>
    <row r="133" spans="1:109" ht="15.75" customHeight="1" x14ac:dyDescent="0.3">
      <c r="B133" s="12"/>
      <c r="C133" s="12"/>
      <c r="D133" s="10"/>
      <c r="E133" s="10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</row>
    <row r="134" spans="1:109" ht="15.75" customHeight="1" x14ac:dyDescent="0.3">
      <c r="B134" s="12"/>
      <c r="C134" s="12"/>
      <c r="D134" s="10"/>
      <c r="E134" s="23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</row>
    <row r="135" spans="1:109" ht="15.75" customHeight="1" x14ac:dyDescent="0.3">
      <c r="B135" s="12"/>
      <c r="C135" s="12"/>
      <c r="D135" s="10"/>
      <c r="E135" s="10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</row>
    <row r="136" spans="1:109" s="16" customFormat="1" ht="15.75" customHeight="1" x14ac:dyDescent="0.3">
      <c r="A136" s="8"/>
      <c r="B136" s="12"/>
      <c r="C136" s="12"/>
      <c r="D136" s="10"/>
      <c r="E136" s="10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</row>
    <row r="137" spans="1:109" ht="15.75" customHeight="1" x14ac:dyDescent="0.3">
      <c r="B137" s="12"/>
      <c r="C137" s="12"/>
      <c r="D137" s="10"/>
      <c r="E137" s="10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</row>
    <row r="138" spans="1:109" ht="15.75" customHeight="1" x14ac:dyDescent="0.3">
      <c r="B138" s="12"/>
      <c r="C138" s="12"/>
      <c r="D138" s="10"/>
      <c r="E138" s="23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</row>
    <row r="139" spans="1:109" ht="15.75" customHeight="1" x14ac:dyDescent="0.3">
      <c r="B139" s="12"/>
      <c r="C139" s="12"/>
      <c r="D139" s="10"/>
      <c r="E139" s="10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</row>
    <row r="140" spans="1:109" ht="15.75" customHeight="1" x14ac:dyDescent="0.3">
      <c r="B140" s="12"/>
      <c r="C140" s="12"/>
      <c r="D140" s="10"/>
      <c r="E140" s="10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</row>
    <row r="141" spans="1:109" ht="15.75" customHeight="1" x14ac:dyDescent="0.3">
      <c r="B141" s="12"/>
      <c r="C141" s="12"/>
      <c r="D141" s="10"/>
      <c r="E141" s="10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</row>
    <row r="142" spans="1:109" ht="15.75" customHeight="1" x14ac:dyDescent="0.3">
      <c r="B142" s="12"/>
      <c r="C142" s="12"/>
      <c r="D142" s="10"/>
      <c r="E142" s="10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</row>
    <row r="143" spans="1:109" ht="15.75" customHeight="1" x14ac:dyDescent="0.3">
      <c r="B143" s="12"/>
      <c r="C143" s="12"/>
      <c r="D143" s="10"/>
      <c r="E143" s="10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</row>
    <row r="144" spans="1:109" ht="15.75" customHeight="1" x14ac:dyDescent="0.3">
      <c r="B144" s="12"/>
      <c r="C144" s="12"/>
      <c r="D144" s="10"/>
      <c r="E144" s="23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</row>
    <row r="145" spans="2:109" ht="15.75" customHeight="1" x14ac:dyDescent="0.3">
      <c r="B145" s="12"/>
      <c r="C145" s="12"/>
      <c r="D145" s="10"/>
      <c r="E145" s="10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</row>
    <row r="146" spans="2:109" ht="15.75" customHeight="1" x14ac:dyDescent="0.3">
      <c r="B146" s="12"/>
      <c r="C146" s="12"/>
      <c r="D146" s="10"/>
      <c r="E146" s="23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</row>
    <row r="147" spans="2:109" ht="15.75" customHeight="1" x14ac:dyDescent="0.3">
      <c r="B147" s="12"/>
      <c r="C147" s="12"/>
      <c r="D147" s="10"/>
      <c r="E147" s="10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</row>
    <row r="148" spans="2:109" ht="15.75" customHeight="1" x14ac:dyDescent="0.3">
      <c r="B148" s="12"/>
      <c r="C148" s="12"/>
      <c r="D148" s="10"/>
      <c r="E148" s="10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</row>
    <row r="149" spans="2:109" ht="15.75" customHeight="1" x14ac:dyDescent="0.3">
      <c r="B149" s="12"/>
      <c r="C149" s="12"/>
      <c r="D149" s="10"/>
      <c r="E149" s="10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</row>
    <row r="150" spans="2:109" ht="15.75" customHeight="1" x14ac:dyDescent="0.3">
      <c r="B150" s="12"/>
      <c r="C150" s="12"/>
      <c r="D150" s="10"/>
      <c r="E150" s="10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</row>
    <row r="151" spans="2:109" ht="15.75" customHeight="1" x14ac:dyDescent="0.3">
      <c r="B151" s="12"/>
      <c r="C151" s="12"/>
      <c r="D151" s="10"/>
      <c r="E151" s="23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</row>
    <row r="152" spans="2:109" ht="15.75" customHeight="1" x14ac:dyDescent="0.3">
      <c r="B152" s="12"/>
      <c r="C152" s="12"/>
      <c r="D152" s="10"/>
      <c r="E152" s="10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</row>
    <row r="153" spans="2:109" ht="15.75" customHeight="1" x14ac:dyDescent="0.3">
      <c r="B153" s="12"/>
      <c r="C153" s="12"/>
      <c r="D153" s="10"/>
      <c r="E153" s="10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</row>
    <row r="154" spans="2:109" ht="15.75" customHeight="1" x14ac:dyDescent="0.3">
      <c r="B154" s="12"/>
      <c r="C154" s="12"/>
      <c r="D154" s="10"/>
      <c r="E154" s="10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</row>
    <row r="155" spans="2:109" ht="15.75" customHeight="1" x14ac:dyDescent="0.3">
      <c r="B155" s="12"/>
      <c r="C155" s="12"/>
      <c r="D155" s="10"/>
      <c r="E155" s="23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</row>
    <row r="156" spans="2:109" ht="15.75" customHeight="1" x14ac:dyDescent="0.3">
      <c r="B156" s="12"/>
      <c r="C156" s="12"/>
      <c r="D156" s="10"/>
      <c r="E156" s="10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</row>
    <row r="157" spans="2:109" ht="15.75" customHeight="1" x14ac:dyDescent="0.3">
      <c r="B157" s="12"/>
      <c r="C157" s="12"/>
      <c r="D157" s="10"/>
      <c r="E157" s="23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</row>
    <row r="158" spans="2:109" ht="15.75" customHeight="1" x14ac:dyDescent="0.3">
      <c r="B158" s="12"/>
      <c r="C158" s="12"/>
      <c r="D158" s="10"/>
      <c r="E158" s="10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</row>
    <row r="159" spans="2:109" ht="15.75" customHeight="1" x14ac:dyDescent="0.3">
      <c r="B159" s="12"/>
      <c r="C159" s="12"/>
      <c r="D159" s="10"/>
      <c r="E159" s="10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</row>
    <row r="160" spans="2:109" ht="15.75" customHeight="1" x14ac:dyDescent="0.3">
      <c r="B160" s="12"/>
      <c r="C160" s="12"/>
      <c r="D160" s="10"/>
      <c r="E160" s="10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</row>
    <row r="161" spans="1:109" s="16" customFormat="1" ht="15.75" customHeight="1" x14ac:dyDescent="0.3">
      <c r="A161" s="8"/>
      <c r="B161" s="12"/>
      <c r="C161" s="12"/>
      <c r="D161" s="10"/>
      <c r="E161" s="10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</row>
    <row r="162" spans="1:109" ht="15.75" customHeight="1" x14ac:dyDescent="0.3">
      <c r="B162" s="12"/>
      <c r="C162" s="12"/>
      <c r="D162" s="10"/>
      <c r="E162" s="23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</row>
    <row r="163" spans="1:109" ht="15.75" customHeight="1" x14ac:dyDescent="0.3">
      <c r="B163" s="12"/>
      <c r="C163" s="12"/>
      <c r="D163" s="10"/>
      <c r="E163" s="10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</row>
    <row r="164" spans="1:109" ht="15.75" customHeight="1" x14ac:dyDescent="0.3">
      <c r="B164" s="12"/>
      <c r="C164" s="12"/>
      <c r="D164" s="10"/>
      <c r="E164" s="10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</row>
    <row r="165" spans="1:109" ht="15.75" customHeight="1" x14ac:dyDescent="0.3">
      <c r="B165" s="12"/>
      <c r="C165" s="12"/>
      <c r="D165" s="10"/>
      <c r="E165" s="10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</row>
    <row r="166" spans="1:109" ht="15.75" customHeight="1" x14ac:dyDescent="0.3">
      <c r="B166" s="12"/>
      <c r="C166" s="12"/>
      <c r="D166" s="10"/>
      <c r="E166" s="10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</row>
    <row r="167" spans="1:109" ht="15.75" customHeight="1" x14ac:dyDescent="0.3">
      <c r="B167" s="12"/>
      <c r="C167" s="12"/>
      <c r="D167" s="10"/>
      <c r="E167" s="10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</row>
    <row r="168" spans="1:109" ht="15.75" customHeight="1" x14ac:dyDescent="0.3">
      <c r="B168" s="12"/>
      <c r="C168" s="12"/>
      <c r="D168" s="10"/>
      <c r="E168" s="10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</row>
    <row r="169" spans="1:109" ht="15.75" customHeight="1" x14ac:dyDescent="0.3">
      <c r="B169" s="12"/>
      <c r="C169" s="12"/>
      <c r="D169" s="10"/>
      <c r="E169" s="23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</row>
    <row r="170" spans="1:109" s="16" customFormat="1" ht="15.75" customHeight="1" x14ac:dyDescent="0.3">
      <c r="A170" s="8"/>
      <c r="B170" s="12"/>
      <c r="C170" s="12"/>
      <c r="D170" s="10"/>
      <c r="E170" s="10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</row>
    <row r="171" spans="1:109" ht="15.75" customHeight="1" x14ac:dyDescent="0.3">
      <c r="B171" s="12"/>
      <c r="C171" s="12"/>
      <c r="D171" s="10"/>
      <c r="E171" s="10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</row>
    <row r="172" spans="1:109" s="16" customFormat="1" ht="15.75" customHeight="1" x14ac:dyDescent="0.3">
      <c r="A172" s="8"/>
      <c r="B172" s="12"/>
      <c r="C172" s="12"/>
      <c r="D172" s="10"/>
      <c r="E172" s="23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</row>
    <row r="173" spans="1:109" ht="15.75" customHeight="1" x14ac:dyDescent="0.3">
      <c r="B173" s="12"/>
      <c r="C173" s="12"/>
      <c r="D173" s="10"/>
      <c r="E173" s="10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</row>
    <row r="174" spans="1:109" ht="15.75" customHeight="1" x14ac:dyDescent="0.3">
      <c r="B174" s="12"/>
      <c r="C174" s="12"/>
      <c r="D174" s="10"/>
      <c r="E174" s="10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</row>
    <row r="175" spans="1:109" ht="15.75" customHeight="1" x14ac:dyDescent="0.3">
      <c r="B175" s="12"/>
      <c r="C175" s="12"/>
      <c r="D175" s="10"/>
      <c r="E175" s="23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</row>
    <row r="176" spans="1:109" ht="15.75" customHeight="1" x14ac:dyDescent="0.3">
      <c r="B176" s="12"/>
      <c r="C176" s="12"/>
      <c r="D176" s="10"/>
      <c r="E176" s="23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</row>
    <row r="177" spans="1:109" ht="15.75" customHeight="1" x14ac:dyDescent="0.3">
      <c r="B177" s="12"/>
      <c r="C177" s="12"/>
      <c r="D177" s="10"/>
      <c r="E177" s="23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</row>
    <row r="178" spans="1:109" s="16" customFormat="1" ht="15.75" customHeight="1" x14ac:dyDescent="0.3">
      <c r="A178" s="8"/>
      <c r="B178" s="12"/>
      <c r="C178" s="12"/>
      <c r="D178" s="10"/>
      <c r="E178" s="23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</row>
    <row r="179" spans="1:109" ht="15.75" customHeight="1" x14ac:dyDescent="0.3">
      <c r="B179" s="12"/>
      <c r="C179" s="12"/>
      <c r="D179" s="10"/>
      <c r="E179" s="10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</row>
    <row r="180" spans="1:109" x14ac:dyDescent="0.3">
      <c r="B180" s="12"/>
      <c r="C180" s="12"/>
      <c r="D180" s="10"/>
      <c r="E180" s="10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</row>
    <row r="181" spans="1:109" x14ac:dyDescent="0.3">
      <c r="B181" s="12"/>
      <c r="C181" s="12"/>
      <c r="D181" s="10"/>
      <c r="E181" s="10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</row>
    <row r="182" spans="1:109" x14ac:dyDescent="0.3">
      <c r="B182" s="12"/>
      <c r="C182" s="12"/>
      <c r="D182" s="10"/>
      <c r="E182" s="10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</row>
    <row r="183" spans="1:109" x14ac:dyDescent="0.3">
      <c r="B183" s="12"/>
      <c r="C183" s="12"/>
      <c r="D183" s="10"/>
      <c r="E183" s="10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</row>
    <row r="184" spans="1:109" x14ac:dyDescent="0.3">
      <c r="B184" s="12"/>
      <c r="C184" s="12"/>
      <c r="D184" s="10"/>
      <c r="E184" s="10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</row>
    <row r="185" spans="1:109" x14ac:dyDescent="0.3">
      <c r="B185" s="12"/>
      <c r="C185" s="12"/>
      <c r="D185" s="10"/>
      <c r="E185" s="10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</row>
    <row r="186" spans="1:109" x14ac:dyDescent="0.3">
      <c r="B186" s="12"/>
      <c r="C186" s="12"/>
      <c r="D186" s="10"/>
      <c r="E186" s="10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</row>
    <row r="187" spans="1:109" x14ac:dyDescent="0.3">
      <c r="B187" s="12"/>
      <c r="C187" s="12"/>
      <c r="D187" s="10"/>
      <c r="E187" s="10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</row>
    <row r="188" spans="1:109" x14ac:dyDescent="0.3">
      <c r="B188" s="12"/>
      <c r="C188" s="12"/>
      <c r="D188" s="10"/>
      <c r="E188" s="10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</row>
    <row r="189" spans="1:109" x14ac:dyDescent="0.3">
      <c r="B189" s="12"/>
      <c r="C189" s="12"/>
      <c r="D189" s="10"/>
      <c r="E189" s="10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</row>
    <row r="190" spans="1:109" x14ac:dyDescent="0.3">
      <c r="B190" s="12"/>
      <c r="C190" s="12"/>
      <c r="D190" s="10"/>
      <c r="E190" s="10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</row>
    <row r="191" spans="1:109" x14ac:dyDescent="0.3">
      <c r="B191" s="12"/>
      <c r="C191" s="12"/>
      <c r="D191" s="10"/>
      <c r="E191" s="10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</row>
    <row r="192" spans="1:109" x14ac:dyDescent="0.3">
      <c r="B192" s="12"/>
      <c r="C192" s="12"/>
      <c r="D192" s="10"/>
      <c r="E192" s="10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</row>
    <row r="193" spans="2:109" x14ac:dyDescent="0.3">
      <c r="B193" s="12"/>
      <c r="C193" s="12"/>
      <c r="D193" s="10"/>
      <c r="E193" s="10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</row>
    <row r="194" spans="2:109" x14ac:dyDescent="0.3">
      <c r="B194" s="12"/>
      <c r="C194" s="12"/>
      <c r="D194" s="10"/>
      <c r="E194" s="10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</row>
    <row r="195" spans="2:109" x14ac:dyDescent="0.3">
      <c r="B195" s="12"/>
      <c r="C195" s="12"/>
      <c r="D195" s="10"/>
      <c r="E195" s="10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</row>
    <row r="196" spans="2:109" x14ac:dyDescent="0.3">
      <c r="B196" s="12"/>
      <c r="C196" s="12"/>
      <c r="D196" s="10"/>
      <c r="E196" s="10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</row>
    <row r="197" spans="2:109" x14ac:dyDescent="0.3">
      <c r="B197" s="12"/>
      <c r="C197" s="12"/>
      <c r="D197" s="10"/>
      <c r="E197" s="10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</row>
    <row r="198" spans="2:109" x14ac:dyDescent="0.3">
      <c r="B198" s="12"/>
      <c r="C198" s="12"/>
      <c r="D198" s="10"/>
      <c r="E198" s="10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</row>
    <row r="199" spans="2:109" x14ac:dyDescent="0.3">
      <c r="B199" s="12"/>
      <c r="C199" s="12"/>
      <c r="D199" s="10"/>
      <c r="E199" s="10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</row>
    <row r="200" spans="2:109" x14ac:dyDescent="0.3">
      <c r="B200" s="12"/>
      <c r="C200" s="12"/>
      <c r="D200" s="10"/>
      <c r="E200" s="10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</row>
    <row r="201" spans="2:109" x14ac:dyDescent="0.3">
      <c r="B201" s="12"/>
      <c r="C201" s="12"/>
      <c r="D201" s="10"/>
      <c r="E201" s="10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</row>
    <row r="202" spans="2:109" x14ac:dyDescent="0.3">
      <c r="B202" s="12"/>
      <c r="C202" s="12"/>
      <c r="D202" s="10"/>
      <c r="E202" s="10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</row>
    <row r="203" spans="2:109" x14ac:dyDescent="0.3">
      <c r="B203" s="12"/>
      <c r="C203" s="12"/>
      <c r="D203" s="10"/>
      <c r="E203" s="10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</row>
    <row r="204" spans="2:109" x14ac:dyDescent="0.3">
      <c r="B204" s="12"/>
      <c r="C204" s="12"/>
      <c r="D204" s="10"/>
      <c r="E204" s="10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</row>
    <row r="205" spans="2:109" x14ac:dyDescent="0.3">
      <c r="B205" s="12"/>
      <c r="C205" s="12"/>
      <c r="D205" s="10"/>
      <c r="E205" s="10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</row>
    <row r="206" spans="2:109" x14ac:dyDescent="0.3">
      <c r="B206" s="12"/>
      <c r="C206" s="12"/>
      <c r="D206" s="10"/>
      <c r="E206" s="10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</row>
    <row r="207" spans="2:109" x14ac:dyDescent="0.3">
      <c r="B207" s="12"/>
      <c r="C207" s="12"/>
      <c r="D207" s="10"/>
      <c r="E207" s="10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</row>
    <row r="208" spans="2:109" x14ac:dyDescent="0.3">
      <c r="B208" s="12"/>
      <c r="C208" s="12"/>
      <c r="D208" s="10"/>
      <c r="E208" s="10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</row>
    <row r="209" spans="2:109" x14ac:dyDescent="0.3">
      <c r="B209" s="12"/>
      <c r="C209" s="12"/>
      <c r="D209" s="10"/>
      <c r="E209" s="10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</row>
    <row r="210" spans="2:109" x14ac:dyDescent="0.3">
      <c r="B210" s="12"/>
      <c r="C210" s="12"/>
      <c r="D210" s="10"/>
      <c r="E210" s="10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</row>
    <row r="211" spans="2:109" x14ac:dyDescent="0.3">
      <c r="B211" s="12"/>
      <c r="C211" s="12"/>
      <c r="D211" s="10"/>
      <c r="E211" s="10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</row>
    <row r="212" spans="2:109" x14ac:dyDescent="0.3">
      <c r="B212" s="12"/>
      <c r="C212" s="12"/>
      <c r="D212" s="10"/>
      <c r="E212" s="10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</row>
    <row r="213" spans="2:109" x14ac:dyDescent="0.3">
      <c r="B213" s="12"/>
      <c r="C213" s="12"/>
      <c r="D213" s="10"/>
      <c r="E213" s="10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</row>
    <row r="214" spans="2:109" x14ac:dyDescent="0.3">
      <c r="B214" s="12"/>
      <c r="C214" s="12"/>
      <c r="D214" s="10"/>
      <c r="E214" s="10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</row>
    <row r="215" spans="2:109" x14ac:dyDescent="0.3">
      <c r="B215" s="12"/>
      <c r="C215" s="12"/>
      <c r="D215" s="10"/>
      <c r="E215" s="10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</row>
    <row r="216" spans="2:109" x14ac:dyDescent="0.3">
      <c r="B216" s="12"/>
      <c r="C216" s="12"/>
      <c r="D216" s="10"/>
      <c r="E216" s="10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</row>
    <row r="217" spans="2:109" x14ac:dyDescent="0.3">
      <c r="B217" s="12"/>
      <c r="C217" s="12"/>
      <c r="D217" s="10"/>
      <c r="E217" s="10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</row>
    <row r="218" spans="2:109" x14ac:dyDescent="0.3">
      <c r="B218" s="12"/>
      <c r="C218" s="12"/>
      <c r="D218" s="10"/>
      <c r="E218" s="10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</row>
    <row r="219" spans="2:109" x14ac:dyDescent="0.3">
      <c r="B219" s="12"/>
      <c r="C219" s="12"/>
      <c r="D219" s="10"/>
      <c r="E219" s="10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</row>
    <row r="220" spans="2:109" x14ac:dyDescent="0.3">
      <c r="B220" s="12"/>
      <c r="C220" s="12"/>
      <c r="D220" s="10"/>
      <c r="E220" s="10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</row>
    <row r="221" spans="2:109" x14ac:dyDescent="0.3">
      <c r="B221" s="12"/>
      <c r="C221" s="12"/>
      <c r="D221" s="10"/>
      <c r="E221" s="10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</row>
    <row r="222" spans="2:109" x14ac:dyDescent="0.3">
      <c r="B222" s="12"/>
      <c r="C222" s="12"/>
      <c r="D222" s="10"/>
      <c r="E222" s="10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</row>
    <row r="223" spans="2:109" x14ac:dyDescent="0.3">
      <c r="B223" s="12"/>
      <c r="C223" s="12"/>
      <c r="D223" s="10"/>
      <c r="E223" s="10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</row>
    <row r="224" spans="2:109" x14ac:dyDescent="0.3">
      <c r="B224" s="12"/>
      <c r="C224" s="12"/>
      <c r="D224" s="10"/>
      <c r="E224" s="10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</row>
    <row r="225" spans="2:109" x14ac:dyDescent="0.3">
      <c r="B225" s="12"/>
      <c r="C225" s="12"/>
      <c r="D225" s="10"/>
      <c r="E225" s="10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</row>
    <row r="226" spans="2:109" x14ac:dyDescent="0.3">
      <c r="B226" s="12"/>
      <c r="C226" s="12"/>
      <c r="D226" s="10"/>
      <c r="E226" s="10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</row>
    <row r="227" spans="2:109" x14ac:dyDescent="0.3">
      <c r="B227" s="12"/>
      <c r="C227" s="12"/>
      <c r="D227" s="10"/>
      <c r="E227" s="10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</row>
    <row r="228" spans="2:109" x14ac:dyDescent="0.3">
      <c r="B228" s="12"/>
      <c r="C228" s="12"/>
      <c r="D228" s="10"/>
      <c r="E228" s="10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</row>
    <row r="229" spans="2:109" x14ac:dyDescent="0.3">
      <c r="B229" s="12"/>
      <c r="C229" s="12"/>
      <c r="D229" s="10"/>
      <c r="E229" s="10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</row>
    <row r="230" spans="2:109" x14ac:dyDescent="0.3">
      <c r="B230" s="12"/>
      <c r="C230" s="12"/>
      <c r="D230" s="10"/>
      <c r="E230" s="10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</row>
    <row r="231" spans="2:109" x14ac:dyDescent="0.3">
      <c r="B231" s="12"/>
      <c r="C231" s="12"/>
      <c r="D231" s="10"/>
      <c r="E231" s="10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</row>
    <row r="232" spans="2:109" x14ac:dyDescent="0.3">
      <c r="B232" s="12"/>
      <c r="C232" s="12"/>
      <c r="D232" s="10"/>
      <c r="E232" s="10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</row>
    <row r="233" spans="2:109" x14ac:dyDescent="0.3">
      <c r="B233" s="12"/>
      <c r="C233" s="12"/>
      <c r="D233" s="10"/>
      <c r="E233" s="10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</row>
    <row r="234" spans="2:109" x14ac:dyDescent="0.3">
      <c r="B234" s="12"/>
      <c r="C234" s="12"/>
      <c r="D234" s="10"/>
      <c r="E234" s="10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</row>
    <row r="235" spans="2:109" x14ac:dyDescent="0.3">
      <c r="B235" s="12"/>
      <c r="C235" s="12"/>
      <c r="D235" s="10"/>
      <c r="E235" s="10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</row>
    <row r="236" spans="2:109" x14ac:dyDescent="0.3">
      <c r="B236" s="12"/>
      <c r="C236" s="12"/>
      <c r="D236" s="10"/>
      <c r="E236" s="10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</row>
    <row r="237" spans="2:109" x14ac:dyDescent="0.3">
      <c r="B237" s="12"/>
      <c r="C237" s="12"/>
      <c r="D237" s="10"/>
      <c r="E237" s="10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</row>
    <row r="238" spans="2:109" x14ac:dyDescent="0.3">
      <c r="B238" s="12"/>
      <c r="C238" s="12"/>
      <c r="D238" s="10"/>
      <c r="E238" s="10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</row>
    <row r="239" spans="2:109" x14ac:dyDescent="0.3">
      <c r="B239" s="12"/>
      <c r="C239" s="12"/>
      <c r="D239" s="10"/>
      <c r="E239" s="10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</row>
    <row r="240" spans="2:109" x14ac:dyDescent="0.3">
      <c r="B240" s="12"/>
      <c r="C240" s="12"/>
      <c r="D240" s="10"/>
      <c r="E240" s="10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</row>
    <row r="241" spans="2:109" x14ac:dyDescent="0.3">
      <c r="B241" s="12"/>
      <c r="C241" s="12"/>
      <c r="D241" s="10"/>
      <c r="E241" s="10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</row>
    <row r="242" spans="2:109" x14ac:dyDescent="0.3">
      <c r="B242" s="12"/>
      <c r="C242" s="12"/>
      <c r="D242" s="10"/>
      <c r="E242" s="10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</row>
    <row r="243" spans="2:109" x14ac:dyDescent="0.3">
      <c r="B243" s="12"/>
      <c r="C243" s="12"/>
      <c r="D243" s="10"/>
      <c r="E243" s="10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</row>
    <row r="244" spans="2:109" x14ac:dyDescent="0.3">
      <c r="B244" s="12"/>
      <c r="C244" s="12"/>
      <c r="D244" s="10"/>
      <c r="E244" s="10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</row>
    <row r="245" spans="2:109" x14ac:dyDescent="0.3">
      <c r="B245" s="12"/>
      <c r="C245" s="12"/>
      <c r="D245" s="10"/>
      <c r="E245" s="10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</row>
    <row r="246" spans="2:109" x14ac:dyDescent="0.3">
      <c r="B246" s="12"/>
      <c r="C246" s="12"/>
      <c r="D246" s="10"/>
      <c r="E246" s="10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</row>
    <row r="247" spans="2:109" x14ac:dyDescent="0.3">
      <c r="B247" s="12"/>
      <c r="C247" s="12"/>
      <c r="D247" s="10"/>
      <c r="E247" s="10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</row>
    <row r="248" spans="2:109" x14ac:dyDescent="0.3">
      <c r="B248" s="12"/>
      <c r="C248" s="12"/>
      <c r="D248" s="10"/>
      <c r="E248" s="10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</row>
    <row r="249" spans="2:109" x14ac:dyDescent="0.3">
      <c r="B249" s="12"/>
      <c r="C249" s="12"/>
      <c r="D249" s="10"/>
      <c r="E249" s="10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</row>
    <row r="250" spans="2:109" x14ac:dyDescent="0.3">
      <c r="B250" s="12"/>
      <c r="C250" s="12"/>
      <c r="D250" s="10"/>
      <c r="E250" s="10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</row>
    <row r="251" spans="2:109" x14ac:dyDescent="0.3">
      <c r="B251" s="12"/>
      <c r="C251" s="12"/>
      <c r="D251" s="10"/>
      <c r="E251" s="10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</row>
    <row r="252" spans="2:109" x14ac:dyDescent="0.3">
      <c r="B252" s="12"/>
      <c r="C252" s="12"/>
      <c r="D252" s="10"/>
      <c r="E252" s="10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</row>
    <row r="253" spans="2:109" x14ac:dyDescent="0.3">
      <c r="B253" s="12"/>
      <c r="C253" s="12"/>
      <c r="D253" s="10"/>
      <c r="E253" s="10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</row>
    <row r="254" spans="2:109" x14ac:dyDescent="0.3">
      <c r="B254" s="12"/>
      <c r="C254" s="12"/>
      <c r="D254" s="10"/>
      <c r="E254" s="10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</row>
    <row r="255" spans="2:109" x14ac:dyDescent="0.3">
      <c r="B255" s="12"/>
      <c r="C255" s="12"/>
      <c r="D255" s="10"/>
      <c r="E255" s="10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</row>
    <row r="256" spans="2:109" x14ac:dyDescent="0.3">
      <c r="B256" s="12"/>
      <c r="C256" s="12"/>
      <c r="D256" s="10"/>
      <c r="E256" s="10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</row>
    <row r="257" spans="2:109" x14ac:dyDescent="0.3">
      <c r="B257" s="12"/>
      <c r="C257" s="12"/>
      <c r="D257" s="10"/>
      <c r="E257" s="10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</row>
    <row r="258" spans="2:109" x14ac:dyDescent="0.3">
      <c r="B258" s="12"/>
      <c r="C258" s="12"/>
      <c r="D258" s="10"/>
      <c r="E258" s="10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</row>
    <row r="259" spans="2:109" x14ac:dyDescent="0.3">
      <c r="B259" s="12"/>
      <c r="C259" s="12"/>
      <c r="D259" s="10"/>
      <c r="E259" s="10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</row>
    <row r="260" spans="2:109" x14ac:dyDescent="0.3">
      <c r="B260" s="12"/>
      <c r="C260" s="12"/>
      <c r="D260" s="10"/>
      <c r="E260" s="10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</row>
    <row r="261" spans="2:109" x14ac:dyDescent="0.3">
      <c r="B261" s="12"/>
      <c r="C261" s="12"/>
      <c r="D261" s="10"/>
      <c r="E261" s="10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</row>
    <row r="262" spans="2:109" x14ac:dyDescent="0.3">
      <c r="B262" s="12"/>
      <c r="C262" s="12"/>
      <c r="D262" s="10"/>
      <c r="E262" s="10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</row>
    <row r="263" spans="2:109" x14ac:dyDescent="0.3">
      <c r="B263" s="12"/>
      <c r="C263" s="12"/>
      <c r="D263" s="10"/>
      <c r="E263" s="10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</row>
    <row r="264" spans="2:109" x14ac:dyDescent="0.3">
      <c r="B264" s="12"/>
      <c r="C264" s="12"/>
      <c r="D264" s="10"/>
      <c r="E264" s="10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</row>
    <row r="265" spans="2:109" x14ac:dyDescent="0.3">
      <c r="B265" s="12"/>
      <c r="C265" s="12"/>
      <c r="D265" s="10"/>
      <c r="E265" s="10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</row>
    <row r="266" spans="2:109" x14ac:dyDescent="0.3">
      <c r="B266" s="12"/>
      <c r="C266" s="12"/>
      <c r="D266" s="10"/>
      <c r="E266" s="10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</row>
    <row r="267" spans="2:109" x14ac:dyDescent="0.3">
      <c r="B267" s="12"/>
      <c r="C267" s="12"/>
      <c r="D267" s="10"/>
      <c r="E267" s="10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</row>
    <row r="268" spans="2:109" x14ac:dyDescent="0.3">
      <c r="B268" s="12"/>
      <c r="C268" s="12"/>
      <c r="D268" s="10"/>
      <c r="E268" s="10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</row>
    <row r="269" spans="2:109" x14ac:dyDescent="0.3">
      <c r="B269" s="12"/>
      <c r="C269" s="12"/>
      <c r="D269" s="10"/>
      <c r="E269" s="10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</row>
    <row r="270" spans="2:109" x14ac:dyDescent="0.3">
      <c r="B270" s="12"/>
      <c r="C270" s="12"/>
      <c r="D270" s="10"/>
      <c r="E270" s="10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</row>
    <row r="271" spans="2:109" x14ac:dyDescent="0.3">
      <c r="B271" s="12"/>
      <c r="C271" s="12"/>
      <c r="D271" s="10"/>
      <c r="E271" s="10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</row>
    <row r="272" spans="2:109" x14ac:dyDescent="0.3">
      <c r="B272" s="12"/>
      <c r="C272" s="12"/>
      <c r="D272" s="10"/>
      <c r="E272" s="10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</row>
    <row r="273" spans="2:109" x14ac:dyDescent="0.3">
      <c r="B273" s="12"/>
      <c r="C273" s="12"/>
      <c r="D273" s="10"/>
      <c r="E273" s="10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</row>
    <row r="274" spans="2:109" x14ac:dyDescent="0.3">
      <c r="B274" s="12"/>
      <c r="C274" s="12"/>
      <c r="D274" s="10"/>
      <c r="E274" s="10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</row>
    <row r="275" spans="2:109" x14ac:dyDescent="0.3">
      <c r="B275" s="12"/>
      <c r="C275" s="12"/>
      <c r="D275" s="10"/>
      <c r="E275" s="10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</row>
    <row r="276" spans="2:109" x14ac:dyDescent="0.3">
      <c r="B276" s="12"/>
      <c r="C276" s="12"/>
      <c r="D276" s="10"/>
      <c r="E276" s="10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</row>
    <row r="277" spans="2:109" x14ac:dyDescent="0.3">
      <c r="B277" s="12"/>
      <c r="C277" s="12"/>
      <c r="D277" s="10"/>
      <c r="E277" s="10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</row>
    <row r="278" spans="2:109" x14ac:dyDescent="0.3">
      <c r="B278" s="12"/>
      <c r="C278" s="12"/>
      <c r="D278" s="10"/>
      <c r="E278" s="10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</row>
    <row r="279" spans="2:109" x14ac:dyDescent="0.3">
      <c r="B279" s="12"/>
      <c r="C279" s="12"/>
      <c r="D279" s="10"/>
      <c r="E279" s="10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</row>
    <row r="280" spans="2:109" x14ac:dyDescent="0.3">
      <c r="B280" s="12"/>
      <c r="C280" s="12"/>
      <c r="D280" s="10"/>
      <c r="E280" s="10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</row>
    <row r="281" spans="2:109" x14ac:dyDescent="0.3">
      <c r="B281" s="12"/>
      <c r="C281" s="12"/>
      <c r="D281" s="10"/>
      <c r="E281" s="10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</row>
    <row r="282" spans="2:109" x14ac:dyDescent="0.3">
      <c r="B282" s="12"/>
      <c r="C282" s="12"/>
      <c r="D282" s="10"/>
      <c r="E282" s="10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</row>
    <row r="283" spans="2:109" x14ac:dyDescent="0.3">
      <c r="B283" s="12"/>
      <c r="C283" s="12"/>
      <c r="D283" s="10"/>
      <c r="E283" s="10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</row>
    <row r="284" spans="2:109" x14ac:dyDescent="0.3">
      <c r="B284" s="12"/>
      <c r="C284" s="12"/>
      <c r="D284" s="10"/>
      <c r="E284" s="10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</row>
    <row r="285" spans="2:109" x14ac:dyDescent="0.3">
      <c r="B285" s="12"/>
      <c r="C285" s="12"/>
      <c r="D285" s="10"/>
      <c r="E285" s="10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</row>
    <row r="286" spans="2:109" x14ac:dyDescent="0.3">
      <c r="B286" s="12"/>
      <c r="C286" s="12"/>
      <c r="D286" s="10"/>
      <c r="E286" s="10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</row>
    <row r="287" spans="2:109" x14ac:dyDescent="0.3">
      <c r="B287" s="12"/>
      <c r="C287" s="12"/>
      <c r="D287" s="10"/>
      <c r="E287" s="10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</row>
    <row r="288" spans="2:109" x14ac:dyDescent="0.3">
      <c r="B288" s="12"/>
      <c r="C288" s="12"/>
      <c r="D288" s="10"/>
      <c r="E288" s="10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</row>
    <row r="289" spans="2:109" x14ac:dyDescent="0.3">
      <c r="B289" s="12"/>
      <c r="C289" s="12"/>
      <c r="D289" s="10"/>
      <c r="E289" s="10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</row>
    <row r="290" spans="2:109" x14ac:dyDescent="0.3">
      <c r="B290" s="12"/>
      <c r="C290" s="12"/>
      <c r="D290" s="10"/>
      <c r="E290" s="10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</row>
  </sheetData>
  <phoneticPr fontId="1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V135"/>
  <sheetViews>
    <sheetView topLeftCell="AK1" zoomScaleNormal="100" workbookViewId="0">
      <selection activeCell="AK1" sqref="AK1:AV1"/>
    </sheetView>
  </sheetViews>
  <sheetFormatPr defaultRowHeight="12.5" x14ac:dyDescent="0.25"/>
  <cols>
    <col min="1" max="1" width="8.7265625" style="2" hidden="1" customWidth="1"/>
    <col min="2" max="3" width="14.1796875" style="2" hidden="1" customWidth="1"/>
    <col min="4" max="4" width="5.54296875" style="4" hidden="1" customWidth="1"/>
    <col min="5" max="5" width="2.453125" hidden="1" customWidth="1"/>
    <col min="6" max="8" width="4.7265625" style="2" hidden="1" customWidth="1"/>
    <col min="9" max="11" width="4.7265625" hidden="1" customWidth="1"/>
    <col min="12" max="13" width="9.1796875" hidden="1" customWidth="1"/>
    <col min="14" max="14" width="13.453125" hidden="1" customWidth="1"/>
    <col min="15" max="15" width="9.81640625" hidden="1" customWidth="1"/>
    <col min="16" max="16" width="7.453125" hidden="1" customWidth="1"/>
    <col min="17" max="17" width="2.1796875" hidden="1" customWidth="1"/>
    <col min="18" max="23" width="4.7265625" hidden="1" customWidth="1"/>
    <col min="24" max="25" width="9.1796875" hidden="1" customWidth="1"/>
    <col min="26" max="26" width="13.1796875" hidden="1" customWidth="1"/>
    <col min="27" max="27" width="10" hidden="1" customWidth="1"/>
    <col min="28" max="28" width="7.1796875" hidden="1" customWidth="1"/>
    <col min="29" max="29" width="1.81640625" hidden="1" customWidth="1"/>
    <col min="30" max="35" width="4.7265625" hidden="1" customWidth="1"/>
    <col min="36" max="36" width="0" hidden="1" customWidth="1"/>
  </cols>
  <sheetData>
    <row r="1" spans="1:48" ht="25" x14ac:dyDescent="0.5">
      <c r="A1" s="104" t="s">
        <v>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 t="s">
        <v>7</v>
      </c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 t="s">
        <v>7</v>
      </c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 t="s">
        <v>7</v>
      </c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</row>
    <row r="2" spans="1:48" ht="20" x14ac:dyDescent="0.4">
      <c r="A2" s="103" t="s">
        <v>382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 t="s">
        <v>382</v>
      </c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 t="s">
        <v>382</v>
      </c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 t="s">
        <v>382</v>
      </c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</row>
    <row r="3" spans="1:48" ht="20" x14ac:dyDescent="0.4">
      <c r="A3" s="103" t="s">
        <v>397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 t="s">
        <v>441</v>
      </c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 t="s">
        <v>463</v>
      </c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</row>
    <row r="4" spans="1:48" ht="14.15" hidden="1" customHeight="1" x14ac:dyDescent="0.4">
      <c r="A4" s="67" t="s">
        <v>412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67" t="s">
        <v>412</v>
      </c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67" t="s">
        <v>412</v>
      </c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</row>
    <row r="5" spans="1:48" ht="14.15" hidden="1" customHeight="1" x14ac:dyDescent="0.4">
      <c r="A5" s="76" t="s">
        <v>413</v>
      </c>
      <c r="B5" s="70" t="s">
        <v>422</v>
      </c>
      <c r="C5" s="75"/>
      <c r="D5" s="74">
        <v>680.6</v>
      </c>
      <c r="E5" s="75"/>
      <c r="F5" s="75"/>
      <c r="G5" s="75"/>
      <c r="H5" s="75"/>
      <c r="I5" s="75"/>
      <c r="J5" s="75"/>
      <c r="K5" s="75"/>
      <c r="L5" s="42"/>
      <c r="M5" s="76" t="s">
        <v>413</v>
      </c>
      <c r="N5" s="70" t="s">
        <v>423</v>
      </c>
      <c r="O5" s="75"/>
      <c r="P5" s="74">
        <v>678.7</v>
      </c>
      <c r="Q5" s="75"/>
      <c r="R5" s="75"/>
      <c r="S5" s="75"/>
      <c r="T5" s="75"/>
      <c r="U5" s="75"/>
      <c r="V5" s="75"/>
      <c r="W5" s="75"/>
      <c r="X5" s="42"/>
      <c r="Y5" s="76" t="s">
        <v>413</v>
      </c>
      <c r="Z5" s="70" t="s">
        <v>423</v>
      </c>
      <c r="AA5" s="75"/>
      <c r="AB5" s="74">
        <v>678.7</v>
      </c>
      <c r="AC5" s="75"/>
      <c r="AD5" s="75"/>
      <c r="AE5" s="75"/>
      <c r="AF5" s="75"/>
      <c r="AG5" s="75"/>
      <c r="AH5" s="75"/>
      <c r="AI5" s="75"/>
      <c r="AJ5" s="42"/>
    </row>
    <row r="6" spans="1:48" ht="14.15" hidden="1" customHeight="1" x14ac:dyDescent="0.4">
      <c r="A6" s="76" t="s">
        <v>414</v>
      </c>
      <c r="B6" s="70" t="s">
        <v>423</v>
      </c>
      <c r="C6" s="75"/>
      <c r="D6" s="74">
        <v>675.2</v>
      </c>
      <c r="E6" s="75"/>
      <c r="F6" s="75"/>
      <c r="G6" s="75"/>
      <c r="H6" s="75"/>
      <c r="I6" s="75"/>
      <c r="J6" s="75"/>
      <c r="K6" s="75"/>
      <c r="L6" s="42"/>
      <c r="M6" s="76" t="s">
        <v>414</v>
      </c>
      <c r="N6" s="70" t="s">
        <v>422</v>
      </c>
      <c r="O6" s="75"/>
      <c r="P6" s="74">
        <v>677.6</v>
      </c>
      <c r="Q6" s="75"/>
      <c r="R6" s="75"/>
      <c r="S6" s="75"/>
      <c r="T6" s="75"/>
      <c r="U6" s="75"/>
      <c r="V6" s="75"/>
      <c r="W6" s="75"/>
      <c r="X6" s="42"/>
      <c r="Y6" s="76" t="s">
        <v>414</v>
      </c>
      <c r="Z6" s="70" t="s">
        <v>422</v>
      </c>
      <c r="AA6" s="75"/>
      <c r="AB6" s="74">
        <v>677.6</v>
      </c>
      <c r="AC6" s="75"/>
      <c r="AD6" s="75"/>
      <c r="AE6" s="75"/>
      <c r="AF6" s="75"/>
      <c r="AG6" s="75"/>
      <c r="AH6" s="75"/>
      <c r="AI6" s="75"/>
      <c r="AJ6" s="42"/>
    </row>
    <row r="7" spans="1:48" ht="14.15" hidden="1" customHeight="1" x14ac:dyDescent="0.4">
      <c r="A7" s="76" t="s">
        <v>415</v>
      </c>
      <c r="B7" s="70" t="s">
        <v>424</v>
      </c>
      <c r="C7" s="75"/>
      <c r="D7" s="74">
        <v>673.1</v>
      </c>
      <c r="E7" s="75"/>
      <c r="F7" s="75"/>
      <c r="G7" s="75"/>
      <c r="H7" s="75"/>
      <c r="I7" s="75"/>
      <c r="J7" s="75"/>
      <c r="K7" s="75"/>
      <c r="L7" s="42"/>
      <c r="M7" s="76" t="s">
        <v>415</v>
      </c>
      <c r="N7" s="70" t="s">
        <v>451</v>
      </c>
      <c r="O7" s="75"/>
      <c r="P7" s="74">
        <v>675.3</v>
      </c>
      <c r="Q7" s="75"/>
      <c r="R7" s="75"/>
      <c r="S7" s="75"/>
      <c r="T7" s="75"/>
      <c r="U7" s="75"/>
      <c r="V7" s="75"/>
      <c r="W7" s="75"/>
      <c r="X7" s="42"/>
      <c r="Y7" s="76" t="s">
        <v>415</v>
      </c>
      <c r="Z7" s="70" t="s">
        <v>451</v>
      </c>
      <c r="AA7" s="75"/>
      <c r="AB7" s="74">
        <v>675.3</v>
      </c>
      <c r="AC7" s="75"/>
      <c r="AD7" s="75"/>
      <c r="AE7" s="75"/>
      <c r="AF7" s="75"/>
      <c r="AG7" s="75"/>
      <c r="AH7" s="75"/>
      <c r="AI7" s="75"/>
      <c r="AJ7" s="42"/>
    </row>
    <row r="8" spans="1:48" ht="14.15" hidden="1" customHeight="1" x14ac:dyDescent="0.4">
      <c r="A8" s="68"/>
      <c r="B8" s="75"/>
      <c r="C8" s="75"/>
      <c r="D8" s="75"/>
      <c r="E8" s="75"/>
      <c r="F8" s="75"/>
      <c r="G8" s="75"/>
      <c r="H8" s="75"/>
      <c r="I8" s="75"/>
      <c r="J8" s="75"/>
      <c r="K8" s="75"/>
      <c r="L8" s="42"/>
      <c r="M8" s="68"/>
      <c r="N8" s="75"/>
      <c r="O8" s="75"/>
      <c r="P8" s="75"/>
      <c r="Q8" s="75"/>
      <c r="R8" s="75"/>
      <c r="S8" s="75"/>
      <c r="T8" s="75"/>
      <c r="U8" s="75"/>
      <c r="V8" s="75"/>
      <c r="W8" s="75"/>
      <c r="X8" s="42"/>
      <c r="Y8" s="68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42"/>
    </row>
    <row r="9" spans="1:48" ht="14.15" hidden="1" customHeight="1" x14ac:dyDescent="0.4">
      <c r="A9" s="67" t="s">
        <v>419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42"/>
      <c r="M9" s="67" t="s">
        <v>419</v>
      </c>
      <c r="N9" s="75"/>
      <c r="O9" s="75"/>
      <c r="P9" s="75"/>
      <c r="Q9" s="75"/>
      <c r="R9" s="75"/>
      <c r="S9" s="75"/>
      <c r="T9" s="75"/>
      <c r="U9" s="75"/>
      <c r="V9" s="75"/>
      <c r="W9" s="75"/>
      <c r="X9" s="42"/>
      <c r="Y9" s="67" t="s">
        <v>419</v>
      </c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42"/>
    </row>
    <row r="10" spans="1:48" ht="14.15" hidden="1" customHeight="1" x14ac:dyDescent="0.4">
      <c r="A10" s="76" t="s">
        <v>413</v>
      </c>
      <c r="B10" s="72" t="s">
        <v>425</v>
      </c>
      <c r="C10" s="75"/>
      <c r="D10" s="74">
        <v>663.3</v>
      </c>
      <c r="E10" s="75"/>
      <c r="F10" s="75"/>
      <c r="G10" s="75"/>
      <c r="H10" s="75"/>
      <c r="I10" s="75"/>
      <c r="J10" s="75"/>
      <c r="K10" s="75"/>
      <c r="L10" s="42"/>
      <c r="M10" s="76" t="s">
        <v>413</v>
      </c>
      <c r="N10" s="70" t="s">
        <v>425</v>
      </c>
      <c r="O10" s="75"/>
      <c r="P10" s="74">
        <v>668.5</v>
      </c>
      <c r="Q10" s="75"/>
      <c r="R10" s="75"/>
      <c r="S10" s="75"/>
      <c r="T10" s="75"/>
      <c r="U10" s="75"/>
      <c r="V10" s="75"/>
      <c r="W10" s="75"/>
      <c r="X10" s="42"/>
      <c r="Y10" s="76" t="s">
        <v>413</v>
      </c>
      <c r="Z10" s="70" t="s">
        <v>425</v>
      </c>
      <c r="AA10" s="75"/>
      <c r="AB10" s="74">
        <v>668.5</v>
      </c>
      <c r="AC10" s="75"/>
      <c r="AD10" s="75"/>
      <c r="AE10" s="75"/>
      <c r="AF10" s="75"/>
      <c r="AG10" s="75"/>
      <c r="AH10" s="75"/>
      <c r="AI10" s="75"/>
      <c r="AJ10" s="42"/>
    </row>
    <row r="11" spans="1:48" ht="14.15" hidden="1" customHeight="1" x14ac:dyDescent="0.4">
      <c r="A11" s="76" t="s">
        <v>414</v>
      </c>
      <c r="B11" s="72" t="s">
        <v>426</v>
      </c>
      <c r="C11" s="75"/>
      <c r="D11" s="74">
        <v>658.4</v>
      </c>
      <c r="E11" s="75"/>
      <c r="F11" s="75"/>
      <c r="G11" s="75"/>
      <c r="H11" s="75"/>
      <c r="I11" s="75"/>
      <c r="J11" s="75"/>
      <c r="K11" s="75"/>
      <c r="L11" s="42"/>
      <c r="M11" s="76" t="s">
        <v>414</v>
      </c>
      <c r="N11" s="70" t="s">
        <v>426</v>
      </c>
      <c r="O11" s="75"/>
      <c r="P11" s="74">
        <v>663.3</v>
      </c>
      <c r="Q11" s="75"/>
      <c r="R11" s="75"/>
      <c r="S11" s="75"/>
      <c r="T11" s="75"/>
      <c r="U11" s="75"/>
      <c r="V11" s="75"/>
      <c r="W11" s="75"/>
      <c r="X11" s="42"/>
      <c r="Y11" s="76" t="s">
        <v>414</v>
      </c>
      <c r="Z11" s="70" t="s">
        <v>426</v>
      </c>
      <c r="AA11" s="75"/>
      <c r="AB11" s="74">
        <v>663.3</v>
      </c>
      <c r="AC11" s="75"/>
      <c r="AD11" s="75"/>
      <c r="AE11" s="75"/>
      <c r="AF11" s="75"/>
      <c r="AG11" s="75"/>
      <c r="AH11" s="75"/>
      <c r="AI11" s="75"/>
      <c r="AJ11" s="42"/>
    </row>
    <row r="12" spans="1:48" ht="14.15" hidden="1" customHeight="1" x14ac:dyDescent="0.4">
      <c r="A12" s="76" t="s">
        <v>415</v>
      </c>
      <c r="B12" s="72" t="s">
        <v>427</v>
      </c>
      <c r="C12" s="75"/>
      <c r="D12" s="74">
        <v>646.5</v>
      </c>
      <c r="E12" s="75"/>
      <c r="F12" s="75"/>
      <c r="G12" s="75"/>
      <c r="H12" s="75"/>
      <c r="I12" s="75"/>
      <c r="J12" s="75"/>
      <c r="K12" s="75"/>
      <c r="L12" s="42"/>
      <c r="M12" s="76" t="s">
        <v>415</v>
      </c>
      <c r="N12" s="70" t="s">
        <v>452</v>
      </c>
      <c r="O12" s="75"/>
      <c r="P12" s="74">
        <v>644.9</v>
      </c>
      <c r="Q12" s="75"/>
      <c r="R12" s="75"/>
      <c r="S12" s="75"/>
      <c r="T12" s="75"/>
      <c r="U12" s="75"/>
      <c r="V12" s="75"/>
      <c r="W12" s="75"/>
      <c r="X12" s="42"/>
      <c r="Y12" s="76" t="s">
        <v>415</v>
      </c>
      <c r="Z12" s="70" t="s">
        <v>452</v>
      </c>
      <c r="AA12" s="75"/>
      <c r="AB12" s="74">
        <v>644.9</v>
      </c>
      <c r="AC12" s="75"/>
      <c r="AD12" s="75"/>
      <c r="AE12" s="75"/>
      <c r="AF12" s="75"/>
      <c r="AG12" s="75"/>
      <c r="AH12" s="75"/>
      <c r="AI12" s="75"/>
      <c r="AJ12" s="42"/>
    </row>
    <row r="13" spans="1:48" ht="5.25" customHeight="1" x14ac:dyDescent="0.25">
      <c r="H13" s="4"/>
      <c r="M13" s="2"/>
      <c r="N13" s="2"/>
      <c r="O13" s="2"/>
      <c r="P13" s="4"/>
      <c r="R13" s="2"/>
      <c r="S13" s="2"/>
      <c r="T13" s="4"/>
      <c r="Y13" s="2"/>
      <c r="Z13" s="2"/>
      <c r="AA13" s="2"/>
      <c r="AB13" s="4"/>
      <c r="AD13" s="2"/>
      <c r="AE13" s="2"/>
      <c r="AF13" s="4"/>
    </row>
    <row r="14" spans="1:48" ht="12.75" customHeight="1" x14ac:dyDescent="0.25">
      <c r="A14" s="52" t="s">
        <v>3</v>
      </c>
      <c r="B14" s="106" t="s">
        <v>4</v>
      </c>
      <c r="C14" s="106"/>
      <c r="D14" s="52" t="s">
        <v>379</v>
      </c>
      <c r="F14" s="52">
        <v>1</v>
      </c>
      <c r="G14" s="52">
        <v>2</v>
      </c>
      <c r="H14" s="52">
        <v>3</v>
      </c>
      <c r="I14" s="52">
        <v>4</v>
      </c>
      <c r="J14" s="48">
        <v>5</v>
      </c>
      <c r="K14" s="48">
        <v>6</v>
      </c>
      <c r="L14" s="48" t="s">
        <v>394</v>
      </c>
      <c r="M14" s="52" t="s">
        <v>3</v>
      </c>
      <c r="N14" s="106" t="s">
        <v>4</v>
      </c>
      <c r="O14" s="106"/>
      <c r="P14" s="52" t="s">
        <v>379</v>
      </c>
      <c r="R14" s="52">
        <v>1</v>
      </c>
      <c r="S14" s="52">
        <v>2</v>
      </c>
      <c r="T14" s="52">
        <v>3</v>
      </c>
      <c r="U14" s="52">
        <v>4</v>
      </c>
      <c r="V14" s="48">
        <v>5</v>
      </c>
      <c r="W14" s="48">
        <v>6</v>
      </c>
      <c r="X14" s="48" t="s">
        <v>394</v>
      </c>
      <c r="Y14" s="52" t="s">
        <v>3</v>
      </c>
      <c r="Z14" s="106" t="s">
        <v>4</v>
      </c>
      <c r="AA14" s="106"/>
      <c r="AB14" s="52" t="s">
        <v>379</v>
      </c>
      <c r="AD14" s="52">
        <v>1</v>
      </c>
      <c r="AE14" s="52">
        <v>2</v>
      </c>
      <c r="AF14" s="52">
        <v>3</v>
      </c>
      <c r="AG14" s="52">
        <v>4</v>
      </c>
      <c r="AH14" s="48">
        <v>5</v>
      </c>
      <c r="AI14" s="48">
        <v>6</v>
      </c>
      <c r="AJ14" s="48" t="s">
        <v>394</v>
      </c>
      <c r="AK14" s="52" t="s">
        <v>3</v>
      </c>
      <c r="AL14" s="106" t="s">
        <v>4</v>
      </c>
      <c r="AM14" s="106"/>
      <c r="AN14" s="52" t="s">
        <v>379</v>
      </c>
    </row>
    <row r="15" spans="1:48" ht="14" x14ac:dyDescent="0.3">
      <c r="A15" s="10">
        <v>290</v>
      </c>
      <c r="B15" s="12" t="s">
        <v>19</v>
      </c>
      <c r="C15" s="12" t="s">
        <v>20</v>
      </c>
      <c r="D15" s="13" t="s">
        <v>1</v>
      </c>
      <c r="F15" s="2">
        <v>83</v>
      </c>
      <c r="G15" s="2">
        <v>89</v>
      </c>
      <c r="H15" s="2">
        <v>89</v>
      </c>
      <c r="I15" s="7">
        <v>83</v>
      </c>
      <c r="J15" s="7">
        <v>85</v>
      </c>
      <c r="K15" s="7">
        <v>91</v>
      </c>
      <c r="L15">
        <f t="shared" ref="L15:L46" si="0">SUM(F15:K15)</f>
        <v>520</v>
      </c>
      <c r="M15" s="10">
        <v>290</v>
      </c>
      <c r="N15" s="12" t="s">
        <v>19</v>
      </c>
      <c r="O15" s="12" t="s">
        <v>20</v>
      </c>
      <c r="P15" s="13" t="s">
        <v>1</v>
      </c>
      <c r="R15" s="2">
        <v>85</v>
      </c>
      <c r="S15" s="2">
        <v>89</v>
      </c>
      <c r="T15" s="2">
        <v>88</v>
      </c>
      <c r="U15" s="7">
        <v>88</v>
      </c>
      <c r="V15" s="7">
        <v>92</v>
      </c>
      <c r="W15" s="7">
        <v>89</v>
      </c>
      <c r="X15">
        <f t="shared" ref="X15:X46" si="1">SUM(R15:W15)</f>
        <v>531</v>
      </c>
      <c r="Y15" s="10">
        <v>290</v>
      </c>
      <c r="Z15" s="12" t="s">
        <v>19</v>
      </c>
      <c r="AA15" s="12" t="s">
        <v>20</v>
      </c>
      <c r="AB15" s="13" t="s">
        <v>1</v>
      </c>
      <c r="AD15" s="7">
        <v>91</v>
      </c>
      <c r="AE15" s="7">
        <v>92</v>
      </c>
      <c r="AF15" s="7">
        <v>90</v>
      </c>
      <c r="AG15" s="7">
        <v>85</v>
      </c>
      <c r="AH15" s="7">
        <v>86</v>
      </c>
      <c r="AI15" s="7">
        <v>83</v>
      </c>
      <c r="AJ15">
        <f t="shared" ref="AJ15:AJ71" si="2">SUM(AD15:AI15)</f>
        <v>527</v>
      </c>
      <c r="AK15" s="10">
        <v>290</v>
      </c>
      <c r="AL15" s="12" t="s">
        <v>19</v>
      </c>
      <c r="AM15" s="12" t="s">
        <v>20</v>
      </c>
      <c r="AN15" s="13" t="s">
        <v>1</v>
      </c>
      <c r="AO15">
        <v>1578</v>
      </c>
    </row>
    <row r="16" spans="1:48" ht="14" x14ac:dyDescent="0.3">
      <c r="A16" s="10">
        <v>330</v>
      </c>
      <c r="B16" s="12" t="s">
        <v>21</v>
      </c>
      <c r="C16" s="12" t="s">
        <v>22</v>
      </c>
      <c r="D16" s="10" t="s">
        <v>0</v>
      </c>
      <c r="F16" s="2">
        <v>88</v>
      </c>
      <c r="G16" s="2">
        <v>88</v>
      </c>
      <c r="H16" s="2">
        <v>92</v>
      </c>
      <c r="I16" s="7">
        <v>95</v>
      </c>
      <c r="J16" s="7">
        <v>91</v>
      </c>
      <c r="K16" s="7">
        <v>91</v>
      </c>
      <c r="L16">
        <f t="shared" si="0"/>
        <v>545</v>
      </c>
      <c r="M16" s="10">
        <v>330</v>
      </c>
      <c r="N16" s="12" t="s">
        <v>21</v>
      </c>
      <c r="O16" s="12" t="s">
        <v>22</v>
      </c>
      <c r="P16" s="10" t="s">
        <v>0</v>
      </c>
      <c r="R16" s="7">
        <v>86</v>
      </c>
      <c r="S16" s="7">
        <v>93</v>
      </c>
      <c r="T16" s="7">
        <v>86</v>
      </c>
      <c r="U16" s="7">
        <v>91</v>
      </c>
      <c r="V16" s="7">
        <v>94</v>
      </c>
      <c r="W16" s="7">
        <v>95</v>
      </c>
      <c r="X16">
        <f t="shared" si="1"/>
        <v>545</v>
      </c>
      <c r="Y16" s="10">
        <v>330</v>
      </c>
      <c r="Z16" s="12" t="s">
        <v>21</v>
      </c>
      <c r="AA16" s="12" t="s">
        <v>22</v>
      </c>
      <c r="AB16" s="10" t="s">
        <v>0</v>
      </c>
      <c r="AD16" s="7">
        <v>92</v>
      </c>
      <c r="AE16" s="7">
        <v>90</v>
      </c>
      <c r="AF16" s="7">
        <v>86</v>
      </c>
      <c r="AG16" s="7">
        <v>89</v>
      </c>
      <c r="AH16" s="7">
        <v>94</v>
      </c>
      <c r="AI16" s="7">
        <v>93</v>
      </c>
      <c r="AJ16">
        <f t="shared" si="2"/>
        <v>544</v>
      </c>
      <c r="AK16" s="10">
        <v>330</v>
      </c>
      <c r="AL16" s="12" t="s">
        <v>21</v>
      </c>
      <c r="AM16" s="12" t="s">
        <v>22</v>
      </c>
      <c r="AN16" s="10" t="s">
        <v>0</v>
      </c>
      <c r="AO16">
        <v>1634</v>
      </c>
    </row>
    <row r="17" spans="1:43" ht="14" hidden="1" x14ac:dyDescent="0.3">
      <c r="A17" s="10">
        <v>320</v>
      </c>
      <c r="B17" s="14" t="s">
        <v>402</v>
      </c>
      <c r="C17" s="12" t="s">
        <v>24</v>
      </c>
      <c r="D17" s="10" t="s">
        <v>1</v>
      </c>
      <c r="L17">
        <f t="shared" si="0"/>
        <v>0</v>
      </c>
      <c r="M17" s="10">
        <v>320</v>
      </c>
      <c r="N17" s="14" t="s">
        <v>402</v>
      </c>
      <c r="O17" s="12" t="s">
        <v>24</v>
      </c>
      <c r="P17" s="10" t="s">
        <v>1</v>
      </c>
      <c r="R17" s="2"/>
      <c r="S17" s="2"/>
      <c r="T17" s="2"/>
      <c r="X17">
        <f t="shared" si="1"/>
        <v>0</v>
      </c>
      <c r="Y17" s="10">
        <v>320</v>
      </c>
      <c r="Z17" s="14" t="s">
        <v>402</v>
      </c>
      <c r="AA17" s="12" t="s">
        <v>24</v>
      </c>
      <c r="AB17" s="10" t="s">
        <v>1</v>
      </c>
      <c r="AD17" s="2"/>
      <c r="AE17" s="2"/>
      <c r="AF17" s="2"/>
      <c r="AJ17">
        <f t="shared" si="2"/>
        <v>0</v>
      </c>
      <c r="AK17" s="10">
        <v>320</v>
      </c>
      <c r="AL17" s="14" t="s">
        <v>402</v>
      </c>
      <c r="AM17" s="12" t="s">
        <v>24</v>
      </c>
      <c r="AN17" s="10" t="s">
        <v>1</v>
      </c>
      <c r="AO17">
        <v>0</v>
      </c>
    </row>
    <row r="18" spans="1:43" ht="14" x14ac:dyDescent="0.3">
      <c r="A18" s="10">
        <v>333</v>
      </c>
      <c r="B18" s="14" t="s">
        <v>25</v>
      </c>
      <c r="C18" s="12" t="s">
        <v>26</v>
      </c>
      <c r="D18" s="10" t="s">
        <v>2</v>
      </c>
      <c r="F18" s="2">
        <v>89</v>
      </c>
      <c r="G18" s="2">
        <v>93</v>
      </c>
      <c r="H18" s="2">
        <v>90</v>
      </c>
      <c r="I18" s="7">
        <v>86</v>
      </c>
      <c r="J18" s="7">
        <v>85</v>
      </c>
      <c r="K18" s="7">
        <v>81</v>
      </c>
      <c r="L18">
        <f t="shared" si="0"/>
        <v>524</v>
      </c>
      <c r="M18" s="10">
        <v>333</v>
      </c>
      <c r="N18" s="14" t="s">
        <v>25</v>
      </c>
      <c r="O18" s="12" t="s">
        <v>26</v>
      </c>
      <c r="P18" s="10" t="s">
        <v>2</v>
      </c>
      <c r="R18" s="7">
        <v>75</v>
      </c>
      <c r="S18" s="7">
        <v>82</v>
      </c>
      <c r="T18" s="7">
        <v>81</v>
      </c>
      <c r="U18" s="7">
        <v>80</v>
      </c>
      <c r="V18" s="7">
        <v>84</v>
      </c>
      <c r="W18" s="7">
        <v>90</v>
      </c>
      <c r="X18">
        <f t="shared" si="1"/>
        <v>492</v>
      </c>
      <c r="Y18" s="10">
        <v>333</v>
      </c>
      <c r="Z18" s="14" t="s">
        <v>25</v>
      </c>
      <c r="AA18" s="12" t="s">
        <v>26</v>
      </c>
      <c r="AB18" s="10" t="s">
        <v>2</v>
      </c>
      <c r="AD18" s="7">
        <v>81</v>
      </c>
      <c r="AE18" s="7">
        <v>83</v>
      </c>
      <c r="AF18" s="7">
        <v>82</v>
      </c>
      <c r="AG18" s="7">
        <v>77</v>
      </c>
      <c r="AH18" s="7">
        <v>79</v>
      </c>
      <c r="AI18" s="7">
        <v>76</v>
      </c>
      <c r="AJ18">
        <f t="shared" si="2"/>
        <v>478</v>
      </c>
      <c r="AK18" s="10">
        <v>333</v>
      </c>
      <c r="AL18" s="14" t="s">
        <v>25</v>
      </c>
      <c r="AM18" s="12" t="s">
        <v>26</v>
      </c>
      <c r="AN18" s="10" t="s">
        <v>2</v>
      </c>
      <c r="AO18">
        <v>1494</v>
      </c>
    </row>
    <row r="19" spans="1:43" ht="14" x14ac:dyDescent="0.3">
      <c r="A19" s="10">
        <v>300</v>
      </c>
      <c r="B19" s="14" t="s">
        <v>27</v>
      </c>
      <c r="C19" s="12" t="s">
        <v>28</v>
      </c>
      <c r="D19" s="10"/>
      <c r="F19" s="7">
        <v>95</v>
      </c>
      <c r="G19" s="7">
        <v>95</v>
      </c>
      <c r="H19" s="7">
        <v>94</v>
      </c>
      <c r="I19" s="7">
        <v>96</v>
      </c>
      <c r="J19" s="7">
        <v>97</v>
      </c>
      <c r="K19" s="7">
        <v>98</v>
      </c>
      <c r="L19">
        <f t="shared" si="0"/>
        <v>575</v>
      </c>
      <c r="M19" s="10">
        <v>300</v>
      </c>
      <c r="N19" s="14" t="s">
        <v>27</v>
      </c>
      <c r="O19" s="12" t="s">
        <v>28</v>
      </c>
      <c r="P19" s="10"/>
      <c r="R19" s="7">
        <v>98</v>
      </c>
      <c r="S19" s="7">
        <v>98</v>
      </c>
      <c r="T19" s="7">
        <v>95</v>
      </c>
      <c r="U19" s="7">
        <v>97</v>
      </c>
      <c r="V19" s="7">
        <v>96</v>
      </c>
      <c r="W19" s="7">
        <v>94</v>
      </c>
      <c r="X19">
        <f t="shared" si="1"/>
        <v>578</v>
      </c>
      <c r="Y19" s="10">
        <v>300</v>
      </c>
      <c r="Z19" s="14" t="s">
        <v>27</v>
      </c>
      <c r="AA19" s="12" t="s">
        <v>28</v>
      </c>
      <c r="AB19" s="10"/>
      <c r="AD19" s="7">
        <v>99</v>
      </c>
      <c r="AE19" s="7">
        <v>96</v>
      </c>
      <c r="AF19" s="7">
        <v>100</v>
      </c>
      <c r="AG19" s="7">
        <v>97</v>
      </c>
      <c r="AH19" s="7">
        <v>100</v>
      </c>
      <c r="AI19" s="7">
        <v>97</v>
      </c>
      <c r="AJ19">
        <f t="shared" si="2"/>
        <v>589</v>
      </c>
      <c r="AK19" s="10">
        <v>300</v>
      </c>
      <c r="AL19" s="14" t="s">
        <v>27</v>
      </c>
      <c r="AM19" s="12" t="s">
        <v>28</v>
      </c>
      <c r="AN19" s="10"/>
      <c r="AO19">
        <v>1742</v>
      </c>
    </row>
    <row r="20" spans="1:43" ht="14" x14ac:dyDescent="0.3">
      <c r="A20" s="10">
        <v>304</v>
      </c>
      <c r="B20" s="12" t="s">
        <v>29</v>
      </c>
      <c r="C20" s="12" t="s">
        <v>30</v>
      </c>
      <c r="D20" s="10" t="s">
        <v>0</v>
      </c>
      <c r="F20" s="2">
        <v>82</v>
      </c>
      <c r="G20" s="2">
        <v>90</v>
      </c>
      <c r="H20" s="2">
        <v>89</v>
      </c>
      <c r="I20" s="7">
        <v>88</v>
      </c>
      <c r="J20" s="7">
        <v>84</v>
      </c>
      <c r="K20" s="7">
        <v>91</v>
      </c>
      <c r="L20">
        <f t="shared" si="0"/>
        <v>524</v>
      </c>
      <c r="M20" s="10">
        <v>304</v>
      </c>
      <c r="N20" s="12" t="s">
        <v>29</v>
      </c>
      <c r="O20" s="12" t="s">
        <v>30</v>
      </c>
      <c r="P20" s="10" t="s">
        <v>0</v>
      </c>
      <c r="R20" s="7">
        <v>92</v>
      </c>
      <c r="S20" s="7">
        <v>89</v>
      </c>
      <c r="T20" s="7">
        <v>88</v>
      </c>
      <c r="U20" s="7">
        <v>86</v>
      </c>
      <c r="V20" s="7">
        <v>82</v>
      </c>
      <c r="W20" s="7">
        <v>82</v>
      </c>
      <c r="X20">
        <f t="shared" si="1"/>
        <v>519</v>
      </c>
      <c r="Y20" s="10">
        <v>304</v>
      </c>
      <c r="Z20" s="12" t="s">
        <v>29</v>
      </c>
      <c r="AA20" s="12" t="s">
        <v>30</v>
      </c>
      <c r="AB20" s="10" t="s">
        <v>0</v>
      </c>
      <c r="AD20" s="2">
        <v>81</v>
      </c>
      <c r="AE20" s="2">
        <v>87</v>
      </c>
      <c r="AF20" s="2">
        <v>91</v>
      </c>
      <c r="AG20" s="7">
        <v>81</v>
      </c>
      <c r="AH20" s="7">
        <v>92</v>
      </c>
      <c r="AI20" s="7">
        <v>80</v>
      </c>
      <c r="AJ20">
        <f t="shared" si="2"/>
        <v>512</v>
      </c>
      <c r="AK20" s="10">
        <v>304</v>
      </c>
      <c r="AL20" s="12" t="s">
        <v>29</v>
      </c>
      <c r="AM20" s="12" t="s">
        <v>30</v>
      </c>
      <c r="AN20" s="10" t="s">
        <v>0</v>
      </c>
      <c r="AO20">
        <v>1555</v>
      </c>
    </row>
    <row r="21" spans="1:43" ht="14" x14ac:dyDescent="0.3">
      <c r="A21" s="10">
        <v>293</v>
      </c>
      <c r="B21" s="14" t="s">
        <v>31</v>
      </c>
      <c r="C21" s="12" t="s">
        <v>32</v>
      </c>
      <c r="D21" s="10"/>
      <c r="F21" s="2">
        <v>96</v>
      </c>
      <c r="G21" s="2">
        <v>97</v>
      </c>
      <c r="H21" s="2">
        <v>96</v>
      </c>
      <c r="I21" s="7">
        <v>97</v>
      </c>
      <c r="J21" s="7">
        <v>99</v>
      </c>
      <c r="K21" s="7">
        <v>97</v>
      </c>
      <c r="L21">
        <f t="shared" si="0"/>
        <v>582</v>
      </c>
      <c r="M21" s="10">
        <v>293</v>
      </c>
      <c r="N21" s="14" t="s">
        <v>31</v>
      </c>
      <c r="O21" s="12" t="s">
        <v>32</v>
      </c>
      <c r="P21" s="10"/>
      <c r="R21" s="7">
        <v>97</v>
      </c>
      <c r="S21" s="7">
        <v>97</v>
      </c>
      <c r="T21" s="7">
        <v>95</v>
      </c>
      <c r="U21" s="7">
        <v>93</v>
      </c>
      <c r="V21" s="7">
        <v>97</v>
      </c>
      <c r="W21" s="7">
        <v>98</v>
      </c>
      <c r="X21">
        <f t="shared" si="1"/>
        <v>577</v>
      </c>
      <c r="Y21" s="10">
        <v>293</v>
      </c>
      <c r="Z21" s="14" t="s">
        <v>31</v>
      </c>
      <c r="AA21" s="12" t="s">
        <v>32</v>
      </c>
      <c r="AB21" s="10"/>
      <c r="AD21" s="7">
        <v>95</v>
      </c>
      <c r="AE21" s="7">
        <v>94</v>
      </c>
      <c r="AF21" s="7">
        <v>93</v>
      </c>
      <c r="AG21" s="7">
        <v>98</v>
      </c>
      <c r="AH21" s="7">
        <v>98</v>
      </c>
      <c r="AI21" s="7">
        <v>97</v>
      </c>
      <c r="AJ21">
        <f t="shared" si="2"/>
        <v>575</v>
      </c>
      <c r="AK21" s="10">
        <v>293</v>
      </c>
      <c r="AL21" s="14" t="s">
        <v>31</v>
      </c>
      <c r="AM21" s="12" t="s">
        <v>32</v>
      </c>
      <c r="AN21" s="10"/>
      <c r="AO21">
        <v>1734</v>
      </c>
    </row>
    <row r="22" spans="1:43" ht="14" x14ac:dyDescent="0.3">
      <c r="A22" s="10">
        <v>312</v>
      </c>
      <c r="B22" s="12" t="s">
        <v>33</v>
      </c>
      <c r="C22" s="12" t="s">
        <v>34</v>
      </c>
      <c r="D22" s="10"/>
      <c r="F22" s="7">
        <v>94</v>
      </c>
      <c r="G22" s="7">
        <v>96</v>
      </c>
      <c r="H22" s="7">
        <v>92</v>
      </c>
      <c r="I22" s="7">
        <v>90</v>
      </c>
      <c r="J22" s="7">
        <v>88</v>
      </c>
      <c r="K22" s="7">
        <v>95</v>
      </c>
      <c r="L22">
        <f t="shared" si="0"/>
        <v>555</v>
      </c>
      <c r="M22" s="10">
        <v>312</v>
      </c>
      <c r="N22" s="12" t="s">
        <v>33</v>
      </c>
      <c r="O22" s="12" t="s">
        <v>34</v>
      </c>
      <c r="P22" s="10"/>
      <c r="R22" s="7">
        <v>90</v>
      </c>
      <c r="S22" s="7">
        <v>92</v>
      </c>
      <c r="T22" s="7">
        <v>94</v>
      </c>
      <c r="U22" s="7">
        <v>96</v>
      </c>
      <c r="V22" s="7">
        <v>96</v>
      </c>
      <c r="W22" s="7">
        <v>94</v>
      </c>
      <c r="X22">
        <f t="shared" si="1"/>
        <v>562</v>
      </c>
      <c r="Y22" s="10">
        <v>312</v>
      </c>
      <c r="Z22" s="12" t="s">
        <v>33</v>
      </c>
      <c r="AA22" s="12" t="s">
        <v>34</v>
      </c>
      <c r="AB22" s="10"/>
      <c r="AD22" s="7">
        <v>96</v>
      </c>
      <c r="AE22" s="7">
        <v>87</v>
      </c>
      <c r="AF22" s="7">
        <v>95</v>
      </c>
      <c r="AG22" s="7">
        <v>90</v>
      </c>
      <c r="AH22" s="7">
        <v>90</v>
      </c>
      <c r="AI22" s="7">
        <v>89</v>
      </c>
      <c r="AJ22">
        <f t="shared" si="2"/>
        <v>547</v>
      </c>
      <c r="AK22" s="10">
        <v>312</v>
      </c>
      <c r="AL22" s="12" t="s">
        <v>33</v>
      </c>
      <c r="AM22" s="12" t="s">
        <v>34</v>
      </c>
      <c r="AN22" s="10"/>
      <c r="AO22">
        <v>1664</v>
      </c>
    </row>
    <row r="23" spans="1:43" ht="14" x14ac:dyDescent="0.3">
      <c r="A23" s="10">
        <v>328</v>
      </c>
      <c r="B23" s="12" t="s">
        <v>35</v>
      </c>
      <c r="C23" s="12" t="s">
        <v>36</v>
      </c>
      <c r="D23" s="10" t="s">
        <v>1</v>
      </c>
      <c r="F23" s="7">
        <v>86</v>
      </c>
      <c r="G23" s="7">
        <v>92</v>
      </c>
      <c r="H23" s="7">
        <v>88</v>
      </c>
      <c r="I23" s="7">
        <v>91</v>
      </c>
      <c r="J23" s="7">
        <v>90</v>
      </c>
      <c r="K23" s="7">
        <v>90</v>
      </c>
      <c r="L23">
        <f t="shared" si="0"/>
        <v>537</v>
      </c>
      <c r="M23" s="10">
        <v>328</v>
      </c>
      <c r="N23" s="12" t="s">
        <v>35</v>
      </c>
      <c r="O23" s="12" t="s">
        <v>36</v>
      </c>
      <c r="P23" s="10" t="s">
        <v>1</v>
      </c>
      <c r="Q23" s="2"/>
      <c r="R23" s="7">
        <v>92</v>
      </c>
      <c r="S23" s="7">
        <v>90</v>
      </c>
      <c r="T23" s="7">
        <v>90</v>
      </c>
      <c r="U23" s="7">
        <v>90</v>
      </c>
      <c r="V23" s="7">
        <v>93</v>
      </c>
      <c r="W23" s="7">
        <v>90</v>
      </c>
      <c r="X23" s="2">
        <f t="shared" si="1"/>
        <v>545</v>
      </c>
      <c r="Y23" s="10">
        <v>328</v>
      </c>
      <c r="Z23" s="12" t="s">
        <v>35</v>
      </c>
      <c r="AA23" s="12" t="s">
        <v>36</v>
      </c>
      <c r="AB23" s="10" t="s">
        <v>1</v>
      </c>
      <c r="AC23" s="2"/>
      <c r="AD23" s="7">
        <v>98</v>
      </c>
      <c r="AE23" s="7">
        <v>92</v>
      </c>
      <c r="AF23" s="7">
        <v>90</v>
      </c>
      <c r="AG23" s="7">
        <v>91</v>
      </c>
      <c r="AH23" s="7">
        <v>97</v>
      </c>
      <c r="AI23" s="7">
        <v>91</v>
      </c>
      <c r="AJ23" s="2">
        <f t="shared" si="2"/>
        <v>559</v>
      </c>
      <c r="AK23" s="10">
        <v>328</v>
      </c>
      <c r="AL23" s="12" t="s">
        <v>35</v>
      </c>
      <c r="AM23" s="12" t="s">
        <v>36</v>
      </c>
      <c r="AN23" s="10" t="s">
        <v>1</v>
      </c>
      <c r="AO23">
        <v>1641</v>
      </c>
    </row>
    <row r="24" spans="1:43" ht="14" x14ac:dyDescent="0.3">
      <c r="A24" s="10">
        <v>322</v>
      </c>
      <c r="B24" s="14" t="s">
        <v>37</v>
      </c>
      <c r="C24" s="12" t="s">
        <v>38</v>
      </c>
      <c r="D24" s="10" t="s">
        <v>398</v>
      </c>
      <c r="F24" s="2">
        <v>96</v>
      </c>
      <c r="G24" s="2">
        <v>95</v>
      </c>
      <c r="H24" s="2">
        <v>89</v>
      </c>
      <c r="I24" s="7">
        <v>95</v>
      </c>
      <c r="J24" s="7">
        <v>97</v>
      </c>
      <c r="K24" s="7">
        <v>94</v>
      </c>
      <c r="L24">
        <f t="shared" si="0"/>
        <v>566</v>
      </c>
      <c r="M24" s="10">
        <v>322</v>
      </c>
      <c r="N24" s="14" t="s">
        <v>37</v>
      </c>
      <c r="O24" s="12" t="s">
        <v>38</v>
      </c>
      <c r="P24" s="10" t="s">
        <v>398</v>
      </c>
      <c r="R24" s="2">
        <v>94</v>
      </c>
      <c r="S24" s="2">
        <v>95</v>
      </c>
      <c r="T24" s="2">
        <v>95</v>
      </c>
      <c r="U24" s="7">
        <v>97</v>
      </c>
      <c r="V24" s="7">
        <v>98</v>
      </c>
      <c r="W24" s="7">
        <v>93</v>
      </c>
      <c r="X24">
        <f t="shared" si="1"/>
        <v>572</v>
      </c>
      <c r="Y24" s="10">
        <v>322</v>
      </c>
      <c r="Z24" s="14" t="s">
        <v>37</v>
      </c>
      <c r="AA24" s="12" t="s">
        <v>38</v>
      </c>
      <c r="AB24" s="10" t="s">
        <v>398</v>
      </c>
      <c r="AD24" s="7">
        <v>98</v>
      </c>
      <c r="AE24" s="7">
        <v>86</v>
      </c>
      <c r="AF24" s="7">
        <v>95</v>
      </c>
      <c r="AG24" s="7">
        <v>95</v>
      </c>
      <c r="AH24" s="7">
        <v>94</v>
      </c>
      <c r="AI24" s="7">
        <v>94</v>
      </c>
      <c r="AJ24">
        <f t="shared" si="2"/>
        <v>562</v>
      </c>
      <c r="AK24" s="10">
        <v>322</v>
      </c>
      <c r="AL24" s="14" t="s">
        <v>37</v>
      </c>
      <c r="AM24" s="12" t="s">
        <v>38</v>
      </c>
      <c r="AN24" s="10" t="s">
        <v>398</v>
      </c>
      <c r="AO24">
        <v>1700</v>
      </c>
      <c r="AQ24" s="97" t="s">
        <v>464</v>
      </c>
    </row>
    <row r="25" spans="1:43" ht="14" x14ac:dyDescent="0.3">
      <c r="A25" s="10">
        <v>324</v>
      </c>
      <c r="B25" s="12" t="s">
        <v>39</v>
      </c>
      <c r="C25" s="12" t="s">
        <v>40</v>
      </c>
      <c r="D25" s="10" t="s">
        <v>0</v>
      </c>
      <c r="F25" s="7">
        <v>89</v>
      </c>
      <c r="G25" s="7">
        <v>95</v>
      </c>
      <c r="H25" s="7">
        <v>93</v>
      </c>
      <c r="I25" s="7">
        <v>90</v>
      </c>
      <c r="J25" s="7">
        <v>88</v>
      </c>
      <c r="K25" s="7">
        <v>91</v>
      </c>
      <c r="L25">
        <f t="shared" si="0"/>
        <v>546</v>
      </c>
      <c r="M25" s="10">
        <v>324</v>
      </c>
      <c r="N25" s="12" t="s">
        <v>39</v>
      </c>
      <c r="O25" s="12" t="s">
        <v>40</v>
      </c>
      <c r="P25" s="10" t="s">
        <v>0</v>
      </c>
      <c r="R25" s="7">
        <v>92</v>
      </c>
      <c r="S25" s="7">
        <v>92</v>
      </c>
      <c r="T25" s="7">
        <v>87</v>
      </c>
      <c r="U25" s="7">
        <v>91</v>
      </c>
      <c r="V25" s="7">
        <v>88</v>
      </c>
      <c r="W25" s="7">
        <v>88</v>
      </c>
      <c r="X25">
        <f t="shared" si="1"/>
        <v>538</v>
      </c>
      <c r="Y25" s="10">
        <v>324</v>
      </c>
      <c r="Z25" s="12" t="s">
        <v>39</v>
      </c>
      <c r="AA25" s="12" t="s">
        <v>40</v>
      </c>
      <c r="AB25" s="10" t="s">
        <v>0</v>
      </c>
      <c r="AD25" s="7">
        <v>94</v>
      </c>
      <c r="AE25" s="7">
        <v>88</v>
      </c>
      <c r="AF25" s="7">
        <v>91</v>
      </c>
      <c r="AG25" s="7">
        <v>92</v>
      </c>
      <c r="AH25" s="7">
        <v>94</v>
      </c>
      <c r="AI25" s="7">
        <v>94</v>
      </c>
      <c r="AJ25">
        <f t="shared" si="2"/>
        <v>553</v>
      </c>
      <c r="AK25" s="10">
        <v>324</v>
      </c>
      <c r="AL25" s="12" t="s">
        <v>39</v>
      </c>
      <c r="AM25" s="12" t="s">
        <v>40</v>
      </c>
      <c r="AN25" s="10" t="s">
        <v>0</v>
      </c>
      <c r="AO25">
        <v>1637</v>
      </c>
    </row>
    <row r="26" spans="1:43" ht="14.25" customHeight="1" x14ac:dyDescent="0.3">
      <c r="A26" s="10">
        <v>309</v>
      </c>
      <c r="B26" s="14" t="s">
        <v>41</v>
      </c>
      <c r="C26" s="12" t="s">
        <v>42</v>
      </c>
      <c r="D26" s="10" t="s">
        <v>0</v>
      </c>
      <c r="F26" s="7">
        <v>91</v>
      </c>
      <c r="G26" s="7">
        <v>91</v>
      </c>
      <c r="H26" s="7">
        <v>90</v>
      </c>
      <c r="I26" s="7">
        <v>83</v>
      </c>
      <c r="J26" s="7">
        <v>84</v>
      </c>
      <c r="K26" s="7">
        <v>92</v>
      </c>
      <c r="L26">
        <f t="shared" si="0"/>
        <v>531</v>
      </c>
      <c r="M26" s="10">
        <v>309</v>
      </c>
      <c r="N26" s="14" t="s">
        <v>41</v>
      </c>
      <c r="O26" s="12" t="s">
        <v>42</v>
      </c>
      <c r="P26" s="10" t="s">
        <v>0</v>
      </c>
      <c r="R26" s="7">
        <v>87</v>
      </c>
      <c r="S26" s="7">
        <v>92</v>
      </c>
      <c r="T26" s="7">
        <v>92</v>
      </c>
      <c r="U26" s="7">
        <v>94</v>
      </c>
      <c r="V26" s="7">
        <v>89</v>
      </c>
      <c r="W26" s="7">
        <v>87</v>
      </c>
      <c r="X26">
        <f t="shared" si="1"/>
        <v>541</v>
      </c>
      <c r="Y26" s="10">
        <v>309</v>
      </c>
      <c r="Z26" s="14" t="s">
        <v>41</v>
      </c>
      <c r="AA26" s="12" t="s">
        <v>42</v>
      </c>
      <c r="AB26" s="10" t="s">
        <v>0</v>
      </c>
      <c r="AD26" s="7">
        <v>90</v>
      </c>
      <c r="AE26" s="7">
        <v>84</v>
      </c>
      <c r="AF26" s="7">
        <v>83</v>
      </c>
      <c r="AG26" s="7">
        <v>88</v>
      </c>
      <c r="AH26" s="7">
        <v>87</v>
      </c>
      <c r="AI26" s="7">
        <v>90</v>
      </c>
      <c r="AJ26">
        <f t="shared" si="2"/>
        <v>522</v>
      </c>
      <c r="AK26" s="10">
        <v>309</v>
      </c>
      <c r="AL26" s="14" t="s">
        <v>41</v>
      </c>
      <c r="AM26" s="12" t="s">
        <v>42</v>
      </c>
      <c r="AN26" s="10" t="s">
        <v>0</v>
      </c>
      <c r="AO26">
        <v>1594</v>
      </c>
    </row>
    <row r="27" spans="1:43" ht="14" x14ac:dyDescent="0.3">
      <c r="A27" s="10">
        <v>318</v>
      </c>
      <c r="B27" s="12" t="s">
        <v>43</v>
      </c>
      <c r="C27" s="12" t="s">
        <v>44</v>
      </c>
      <c r="D27" s="10"/>
      <c r="F27" s="2">
        <v>92</v>
      </c>
      <c r="G27" s="2">
        <v>90</v>
      </c>
      <c r="H27" s="2">
        <v>96</v>
      </c>
      <c r="I27" s="7">
        <v>93</v>
      </c>
      <c r="J27" s="7">
        <v>94</v>
      </c>
      <c r="K27" s="7">
        <v>92</v>
      </c>
      <c r="L27">
        <f t="shared" si="0"/>
        <v>557</v>
      </c>
      <c r="M27" s="10">
        <v>318</v>
      </c>
      <c r="N27" s="12" t="s">
        <v>43</v>
      </c>
      <c r="O27" s="12" t="s">
        <v>44</v>
      </c>
      <c r="P27" s="10"/>
      <c r="R27" s="7">
        <v>97</v>
      </c>
      <c r="S27" s="7">
        <v>92</v>
      </c>
      <c r="T27" s="7">
        <v>93</v>
      </c>
      <c r="U27" s="7">
        <v>92</v>
      </c>
      <c r="V27" s="7">
        <v>91</v>
      </c>
      <c r="W27" s="7">
        <v>91</v>
      </c>
      <c r="X27">
        <f t="shared" si="1"/>
        <v>556</v>
      </c>
      <c r="Y27" s="10">
        <v>318</v>
      </c>
      <c r="Z27" s="12" t="s">
        <v>43</v>
      </c>
      <c r="AA27" s="12" t="s">
        <v>44</v>
      </c>
      <c r="AB27" s="10"/>
      <c r="AD27" s="7">
        <v>95</v>
      </c>
      <c r="AE27" s="7">
        <v>95</v>
      </c>
      <c r="AF27" s="7">
        <v>96</v>
      </c>
      <c r="AG27" s="7">
        <v>90</v>
      </c>
      <c r="AH27" s="7">
        <v>88</v>
      </c>
      <c r="AI27" s="7">
        <v>96</v>
      </c>
      <c r="AJ27">
        <f t="shared" si="2"/>
        <v>560</v>
      </c>
      <c r="AK27" s="10">
        <v>318</v>
      </c>
      <c r="AL27" s="12" t="s">
        <v>43</v>
      </c>
      <c r="AM27" s="12" t="s">
        <v>44</v>
      </c>
      <c r="AN27" s="10"/>
      <c r="AO27">
        <v>1673</v>
      </c>
    </row>
    <row r="28" spans="1:43" ht="14" hidden="1" x14ac:dyDescent="0.3">
      <c r="A28" s="10">
        <v>306</v>
      </c>
      <c r="B28" s="12" t="s">
        <v>45</v>
      </c>
      <c r="C28" s="12" t="s">
        <v>46</v>
      </c>
      <c r="D28" s="10"/>
      <c r="L28">
        <f t="shared" si="0"/>
        <v>0</v>
      </c>
      <c r="M28" s="10">
        <v>306</v>
      </c>
      <c r="N28" s="12" t="s">
        <v>45</v>
      </c>
      <c r="O28" s="12" t="s">
        <v>46</v>
      </c>
      <c r="P28" s="10"/>
      <c r="R28" s="2"/>
      <c r="S28" s="2"/>
      <c r="T28" s="2"/>
      <c r="X28">
        <f t="shared" si="1"/>
        <v>0</v>
      </c>
      <c r="Y28" s="10">
        <v>306</v>
      </c>
      <c r="Z28" s="12" t="s">
        <v>45</v>
      </c>
      <c r="AA28" s="12" t="s">
        <v>46</v>
      </c>
      <c r="AB28" s="10"/>
      <c r="AD28" s="2"/>
      <c r="AE28" s="2"/>
      <c r="AF28" s="2"/>
      <c r="AJ28">
        <f t="shared" si="2"/>
        <v>0</v>
      </c>
      <c r="AK28" s="10">
        <v>306</v>
      </c>
      <c r="AL28" s="12" t="s">
        <v>45</v>
      </c>
      <c r="AM28" s="12" t="s">
        <v>46</v>
      </c>
      <c r="AN28" s="10"/>
      <c r="AO28">
        <v>0</v>
      </c>
    </row>
    <row r="29" spans="1:43" ht="14" x14ac:dyDescent="0.3">
      <c r="A29" s="10">
        <v>299</v>
      </c>
      <c r="B29" s="12" t="s">
        <v>47</v>
      </c>
      <c r="C29" s="12" t="s">
        <v>48</v>
      </c>
      <c r="D29" s="10"/>
      <c r="F29" s="7">
        <v>90</v>
      </c>
      <c r="G29" s="7">
        <v>88</v>
      </c>
      <c r="H29" s="7">
        <v>90</v>
      </c>
      <c r="I29" s="7">
        <v>86</v>
      </c>
      <c r="J29" s="7">
        <v>91</v>
      </c>
      <c r="K29" s="7">
        <v>90</v>
      </c>
      <c r="L29">
        <f t="shared" si="0"/>
        <v>535</v>
      </c>
      <c r="M29" s="10">
        <v>299</v>
      </c>
      <c r="N29" s="12" t="s">
        <v>47</v>
      </c>
      <c r="O29" s="12" t="s">
        <v>48</v>
      </c>
      <c r="P29" s="10"/>
      <c r="R29" s="2">
        <v>92</v>
      </c>
      <c r="S29" s="2">
        <v>92</v>
      </c>
      <c r="T29" s="2">
        <v>81</v>
      </c>
      <c r="U29" s="7">
        <v>89</v>
      </c>
      <c r="V29" s="7">
        <v>89</v>
      </c>
      <c r="W29" s="7">
        <v>83</v>
      </c>
      <c r="X29">
        <f t="shared" si="1"/>
        <v>526</v>
      </c>
      <c r="Y29" s="10">
        <v>299</v>
      </c>
      <c r="Z29" s="12" t="s">
        <v>47</v>
      </c>
      <c r="AA29" s="12" t="s">
        <v>48</v>
      </c>
      <c r="AB29" s="10"/>
      <c r="AD29" s="7">
        <v>91</v>
      </c>
      <c r="AE29" s="7">
        <v>87</v>
      </c>
      <c r="AF29" s="7">
        <v>88</v>
      </c>
      <c r="AG29" s="7">
        <v>86</v>
      </c>
      <c r="AH29" s="7">
        <v>87</v>
      </c>
      <c r="AI29" s="7">
        <v>86</v>
      </c>
      <c r="AJ29">
        <f t="shared" si="2"/>
        <v>525</v>
      </c>
      <c r="AK29" s="10">
        <v>299</v>
      </c>
      <c r="AL29" s="12" t="s">
        <v>47</v>
      </c>
      <c r="AM29" s="12" t="s">
        <v>48</v>
      </c>
      <c r="AN29" s="10"/>
      <c r="AO29">
        <v>1586</v>
      </c>
    </row>
    <row r="30" spans="1:43" ht="14" x14ac:dyDescent="0.3">
      <c r="A30" s="10">
        <v>278</v>
      </c>
      <c r="B30" s="12" t="s">
        <v>49</v>
      </c>
      <c r="C30" s="12" t="s">
        <v>50</v>
      </c>
      <c r="D30" s="10"/>
      <c r="F30" s="7">
        <v>90</v>
      </c>
      <c r="G30" s="7">
        <v>91</v>
      </c>
      <c r="H30" s="7">
        <v>88</v>
      </c>
      <c r="I30" s="7">
        <v>90</v>
      </c>
      <c r="J30" s="7">
        <v>88</v>
      </c>
      <c r="K30" s="7">
        <v>91</v>
      </c>
      <c r="L30">
        <f t="shared" si="0"/>
        <v>538</v>
      </c>
      <c r="M30" s="10">
        <v>278</v>
      </c>
      <c r="N30" s="12" t="s">
        <v>49</v>
      </c>
      <c r="O30" s="12" t="s">
        <v>50</v>
      </c>
      <c r="P30" s="10"/>
      <c r="R30" s="7">
        <v>89</v>
      </c>
      <c r="S30" s="7">
        <v>86</v>
      </c>
      <c r="T30" s="7">
        <v>88</v>
      </c>
      <c r="U30" s="7">
        <v>95</v>
      </c>
      <c r="V30" s="7">
        <v>97</v>
      </c>
      <c r="W30" s="7">
        <v>89</v>
      </c>
      <c r="X30">
        <f t="shared" si="1"/>
        <v>544</v>
      </c>
      <c r="Y30" s="10">
        <v>278</v>
      </c>
      <c r="Z30" s="12" t="s">
        <v>49</v>
      </c>
      <c r="AA30" s="12" t="s">
        <v>50</v>
      </c>
      <c r="AB30" s="10"/>
      <c r="AD30" s="7">
        <v>90</v>
      </c>
      <c r="AE30" s="7">
        <v>93</v>
      </c>
      <c r="AF30" s="7">
        <v>91</v>
      </c>
      <c r="AG30" s="7">
        <v>91</v>
      </c>
      <c r="AH30" s="7">
        <v>86</v>
      </c>
      <c r="AI30" s="7">
        <v>90</v>
      </c>
      <c r="AJ30">
        <f t="shared" si="2"/>
        <v>541</v>
      </c>
      <c r="AK30" s="10">
        <v>278</v>
      </c>
      <c r="AL30" s="12" t="s">
        <v>49</v>
      </c>
      <c r="AM30" s="12" t="s">
        <v>50</v>
      </c>
      <c r="AN30" s="10"/>
      <c r="AO30">
        <v>1623</v>
      </c>
    </row>
    <row r="31" spans="1:43" ht="14" hidden="1" x14ac:dyDescent="0.3">
      <c r="A31" s="10">
        <v>285</v>
      </c>
      <c r="B31" s="14" t="s">
        <v>51</v>
      </c>
      <c r="C31" s="12" t="s">
        <v>52</v>
      </c>
      <c r="D31" s="10"/>
      <c r="L31">
        <f t="shared" si="0"/>
        <v>0</v>
      </c>
      <c r="M31" s="10">
        <v>285</v>
      </c>
      <c r="N31" s="14" t="s">
        <v>51</v>
      </c>
      <c r="O31" s="12" t="s">
        <v>52</v>
      </c>
      <c r="P31" s="10"/>
      <c r="R31" s="2"/>
      <c r="S31" s="2"/>
      <c r="T31" s="2"/>
      <c r="X31">
        <f t="shared" si="1"/>
        <v>0</v>
      </c>
      <c r="Y31" s="10">
        <v>285</v>
      </c>
      <c r="Z31" s="14" t="s">
        <v>51</v>
      </c>
      <c r="AA31" s="12" t="s">
        <v>52</v>
      </c>
      <c r="AB31" s="10"/>
      <c r="AD31" s="2"/>
      <c r="AE31" s="2"/>
      <c r="AF31" s="2"/>
      <c r="AJ31">
        <f t="shared" si="2"/>
        <v>0</v>
      </c>
      <c r="AK31" s="10">
        <v>285</v>
      </c>
      <c r="AL31" s="14" t="s">
        <v>51</v>
      </c>
      <c r="AM31" s="12" t="s">
        <v>52</v>
      </c>
      <c r="AN31" s="10"/>
      <c r="AO31">
        <v>0</v>
      </c>
    </row>
    <row r="32" spans="1:43" ht="14" x14ac:dyDescent="0.3">
      <c r="A32" s="10">
        <v>291</v>
      </c>
      <c r="B32" s="12" t="s">
        <v>53</v>
      </c>
      <c r="C32" s="12" t="s">
        <v>54</v>
      </c>
      <c r="D32" s="10"/>
      <c r="F32" s="7">
        <v>96</v>
      </c>
      <c r="G32" s="7">
        <v>92</v>
      </c>
      <c r="H32" s="7">
        <v>93</v>
      </c>
      <c r="I32" s="7">
        <v>91</v>
      </c>
      <c r="J32" s="7">
        <v>93</v>
      </c>
      <c r="K32" s="7">
        <v>94</v>
      </c>
      <c r="L32">
        <f t="shared" si="0"/>
        <v>559</v>
      </c>
      <c r="M32" s="10">
        <v>291</v>
      </c>
      <c r="N32" s="12" t="s">
        <v>53</v>
      </c>
      <c r="O32" s="12" t="s">
        <v>54</v>
      </c>
      <c r="P32" s="10"/>
      <c r="R32" s="2">
        <v>95</v>
      </c>
      <c r="S32" s="2">
        <v>91</v>
      </c>
      <c r="T32" s="2">
        <v>92</v>
      </c>
      <c r="U32" s="7">
        <v>91</v>
      </c>
      <c r="V32" s="7">
        <v>87</v>
      </c>
      <c r="W32" s="7">
        <v>88</v>
      </c>
      <c r="X32">
        <f t="shared" si="1"/>
        <v>544</v>
      </c>
      <c r="Y32" s="10">
        <v>291</v>
      </c>
      <c r="Z32" s="12" t="s">
        <v>53</v>
      </c>
      <c r="AA32" s="12" t="s">
        <v>54</v>
      </c>
      <c r="AB32" s="10"/>
      <c r="AD32" s="7">
        <v>91</v>
      </c>
      <c r="AE32" s="7">
        <v>87</v>
      </c>
      <c r="AF32" s="7">
        <v>93</v>
      </c>
      <c r="AG32" s="7">
        <v>89</v>
      </c>
      <c r="AH32" s="7">
        <v>87</v>
      </c>
      <c r="AI32" s="7">
        <v>89</v>
      </c>
      <c r="AJ32">
        <f t="shared" si="2"/>
        <v>536</v>
      </c>
      <c r="AK32" s="10">
        <v>291</v>
      </c>
      <c r="AL32" s="12" t="s">
        <v>53</v>
      </c>
      <c r="AM32" s="12" t="s">
        <v>54</v>
      </c>
      <c r="AN32" s="10"/>
      <c r="AO32">
        <v>1639</v>
      </c>
    </row>
    <row r="33" spans="1:43" ht="14" x14ac:dyDescent="0.3">
      <c r="A33" s="10">
        <v>319</v>
      </c>
      <c r="B33" s="12" t="s">
        <v>55</v>
      </c>
      <c r="C33" s="12" t="s">
        <v>56</v>
      </c>
      <c r="D33" s="10"/>
      <c r="F33" s="2">
        <v>83</v>
      </c>
      <c r="G33" s="2">
        <v>90</v>
      </c>
      <c r="H33" s="2">
        <v>89</v>
      </c>
      <c r="I33" s="7">
        <v>93</v>
      </c>
      <c r="J33" s="7">
        <v>86</v>
      </c>
      <c r="K33" s="7">
        <v>88</v>
      </c>
      <c r="L33">
        <f t="shared" si="0"/>
        <v>529</v>
      </c>
      <c r="M33" s="10">
        <v>319</v>
      </c>
      <c r="N33" s="12" t="s">
        <v>55</v>
      </c>
      <c r="O33" s="12" t="s">
        <v>56</v>
      </c>
      <c r="P33" s="10"/>
      <c r="R33" s="7">
        <v>87</v>
      </c>
      <c r="S33" s="7">
        <v>89</v>
      </c>
      <c r="T33" s="7">
        <v>91</v>
      </c>
      <c r="U33" s="7">
        <v>87</v>
      </c>
      <c r="V33" s="7">
        <v>87</v>
      </c>
      <c r="W33" s="7">
        <v>90</v>
      </c>
      <c r="X33">
        <f t="shared" si="1"/>
        <v>531</v>
      </c>
      <c r="Y33" s="10">
        <v>319</v>
      </c>
      <c r="Z33" s="12" t="s">
        <v>55</v>
      </c>
      <c r="AA33" s="12" t="s">
        <v>56</v>
      </c>
      <c r="AB33" s="10"/>
      <c r="AD33" s="7">
        <v>91</v>
      </c>
      <c r="AE33" s="7">
        <v>88</v>
      </c>
      <c r="AF33" s="7">
        <v>89</v>
      </c>
      <c r="AG33" s="7">
        <v>90</v>
      </c>
      <c r="AH33" s="7">
        <v>87</v>
      </c>
      <c r="AI33" s="7">
        <v>84</v>
      </c>
      <c r="AJ33">
        <f t="shared" si="2"/>
        <v>529</v>
      </c>
      <c r="AK33" s="10">
        <v>319</v>
      </c>
      <c r="AL33" s="12" t="s">
        <v>55</v>
      </c>
      <c r="AM33" s="12" t="s">
        <v>56</v>
      </c>
      <c r="AN33" s="10"/>
      <c r="AO33">
        <v>1589</v>
      </c>
    </row>
    <row r="34" spans="1:43" ht="14" x14ac:dyDescent="0.3">
      <c r="A34" s="10">
        <v>326</v>
      </c>
      <c r="B34" s="12" t="s">
        <v>57</v>
      </c>
      <c r="C34" s="12" t="s">
        <v>50</v>
      </c>
      <c r="D34" s="10"/>
      <c r="F34" s="2">
        <v>95</v>
      </c>
      <c r="G34" s="2">
        <v>97</v>
      </c>
      <c r="H34" s="2">
        <v>94</v>
      </c>
      <c r="I34" s="7">
        <v>98</v>
      </c>
      <c r="J34" s="7">
        <v>95</v>
      </c>
      <c r="K34" s="7">
        <v>96</v>
      </c>
      <c r="L34">
        <f t="shared" si="0"/>
        <v>575</v>
      </c>
      <c r="M34" s="10">
        <v>326</v>
      </c>
      <c r="N34" s="12" t="s">
        <v>57</v>
      </c>
      <c r="O34" s="12" t="s">
        <v>50</v>
      </c>
      <c r="P34" s="10"/>
      <c r="R34" s="7">
        <v>94</v>
      </c>
      <c r="S34" s="7">
        <v>92</v>
      </c>
      <c r="T34" s="7">
        <v>94</v>
      </c>
      <c r="U34" s="7">
        <v>97</v>
      </c>
      <c r="V34" s="7">
        <v>98</v>
      </c>
      <c r="W34" s="7">
        <v>93</v>
      </c>
      <c r="X34">
        <f t="shared" si="1"/>
        <v>568</v>
      </c>
      <c r="Y34" s="10">
        <v>326</v>
      </c>
      <c r="Z34" s="12" t="s">
        <v>57</v>
      </c>
      <c r="AA34" s="12" t="s">
        <v>50</v>
      </c>
      <c r="AB34" s="10"/>
      <c r="AD34" s="7">
        <v>93</v>
      </c>
      <c r="AE34" s="7">
        <v>94</v>
      </c>
      <c r="AF34" s="7">
        <v>94</v>
      </c>
      <c r="AG34" s="7">
        <v>92</v>
      </c>
      <c r="AH34" s="7">
        <v>90</v>
      </c>
      <c r="AI34" s="7">
        <v>94</v>
      </c>
      <c r="AJ34">
        <f t="shared" si="2"/>
        <v>557</v>
      </c>
      <c r="AK34" s="10">
        <v>326</v>
      </c>
      <c r="AL34" s="12" t="s">
        <v>57</v>
      </c>
      <c r="AM34" s="12" t="s">
        <v>50</v>
      </c>
      <c r="AN34" s="10"/>
      <c r="AO34">
        <v>1700</v>
      </c>
    </row>
    <row r="35" spans="1:43" ht="14" hidden="1" x14ac:dyDescent="0.3">
      <c r="A35" s="10">
        <v>321</v>
      </c>
      <c r="B35" s="14" t="s">
        <v>59</v>
      </c>
      <c r="C35" s="12" t="s">
        <v>60</v>
      </c>
      <c r="D35" s="10"/>
      <c r="L35">
        <f t="shared" si="0"/>
        <v>0</v>
      </c>
      <c r="M35" s="10">
        <v>321</v>
      </c>
      <c r="N35" s="14" t="s">
        <v>59</v>
      </c>
      <c r="O35" s="12" t="s">
        <v>60</v>
      </c>
      <c r="P35" s="10"/>
      <c r="R35" s="2"/>
      <c r="S35" s="2"/>
      <c r="T35" s="2"/>
      <c r="X35">
        <f t="shared" si="1"/>
        <v>0</v>
      </c>
      <c r="Y35" s="10">
        <v>321</v>
      </c>
      <c r="Z35" s="14" t="s">
        <v>59</v>
      </c>
      <c r="AA35" s="12" t="s">
        <v>60</v>
      </c>
      <c r="AB35" s="10"/>
      <c r="AD35" s="2"/>
      <c r="AE35" s="2"/>
      <c r="AF35" s="2"/>
      <c r="AJ35">
        <f t="shared" si="2"/>
        <v>0</v>
      </c>
      <c r="AK35" s="10">
        <v>321</v>
      </c>
      <c r="AL35" s="14" t="s">
        <v>59</v>
      </c>
      <c r="AM35" s="12" t="s">
        <v>60</v>
      </c>
      <c r="AN35" s="10"/>
      <c r="AO35">
        <v>0</v>
      </c>
    </row>
    <row r="36" spans="1:43" ht="14" x14ac:dyDescent="0.3">
      <c r="A36" s="10">
        <v>276</v>
      </c>
      <c r="B36" s="12" t="s">
        <v>61</v>
      </c>
      <c r="C36" s="12" t="s">
        <v>62</v>
      </c>
      <c r="D36" s="10"/>
      <c r="E36" s="2"/>
      <c r="F36" s="2">
        <v>96</v>
      </c>
      <c r="G36" s="2">
        <v>97</v>
      </c>
      <c r="H36" s="2">
        <v>90</v>
      </c>
      <c r="I36" s="7">
        <v>93</v>
      </c>
      <c r="J36" s="7">
        <v>97</v>
      </c>
      <c r="K36" s="7">
        <v>95</v>
      </c>
      <c r="L36" s="2">
        <f t="shared" si="0"/>
        <v>568</v>
      </c>
      <c r="M36" s="10">
        <v>276</v>
      </c>
      <c r="N36" s="12" t="s">
        <v>61</v>
      </c>
      <c r="O36" s="12" t="s">
        <v>62</v>
      </c>
      <c r="P36" s="10"/>
      <c r="R36" s="7">
        <v>89</v>
      </c>
      <c r="S36" s="7">
        <v>93</v>
      </c>
      <c r="T36" s="7">
        <v>89</v>
      </c>
      <c r="U36" s="7">
        <v>94</v>
      </c>
      <c r="V36" s="7">
        <v>91</v>
      </c>
      <c r="W36" s="7">
        <v>96</v>
      </c>
      <c r="X36">
        <f t="shared" si="1"/>
        <v>552</v>
      </c>
      <c r="Y36" s="10">
        <v>276</v>
      </c>
      <c r="Z36" s="12" t="s">
        <v>61</v>
      </c>
      <c r="AA36" s="12" t="s">
        <v>62</v>
      </c>
      <c r="AB36" s="10"/>
      <c r="AD36" s="7">
        <v>91</v>
      </c>
      <c r="AE36" s="7">
        <v>90</v>
      </c>
      <c r="AF36" s="7">
        <v>90</v>
      </c>
      <c r="AG36" s="7">
        <v>91</v>
      </c>
      <c r="AH36" s="7">
        <v>95</v>
      </c>
      <c r="AI36" s="7">
        <v>93</v>
      </c>
      <c r="AJ36">
        <f t="shared" si="2"/>
        <v>550</v>
      </c>
      <c r="AK36" s="10">
        <v>276</v>
      </c>
      <c r="AL36" s="12" t="s">
        <v>61</v>
      </c>
      <c r="AM36" s="12" t="s">
        <v>62</v>
      </c>
      <c r="AN36" s="10"/>
      <c r="AO36">
        <v>1670</v>
      </c>
    </row>
    <row r="37" spans="1:43" ht="14" x14ac:dyDescent="0.3">
      <c r="A37" s="10">
        <v>314</v>
      </c>
      <c r="B37" s="12" t="s">
        <v>63</v>
      </c>
      <c r="C37" s="12" t="s">
        <v>64</v>
      </c>
      <c r="D37" s="10" t="s">
        <v>2</v>
      </c>
      <c r="F37" s="7">
        <v>95</v>
      </c>
      <c r="G37" s="7">
        <v>94</v>
      </c>
      <c r="H37" s="7">
        <v>93</v>
      </c>
      <c r="I37" s="7">
        <v>91</v>
      </c>
      <c r="J37" s="7">
        <v>94</v>
      </c>
      <c r="K37" s="7">
        <v>91</v>
      </c>
      <c r="L37">
        <f t="shared" si="0"/>
        <v>558</v>
      </c>
      <c r="M37" s="10">
        <v>314</v>
      </c>
      <c r="N37" s="12" t="s">
        <v>63</v>
      </c>
      <c r="O37" s="12" t="s">
        <v>64</v>
      </c>
      <c r="P37" s="10" t="s">
        <v>15</v>
      </c>
      <c r="R37" s="7">
        <v>93</v>
      </c>
      <c r="S37" s="7">
        <v>92</v>
      </c>
      <c r="T37" s="7">
        <v>94</v>
      </c>
      <c r="U37" s="7">
        <v>93</v>
      </c>
      <c r="V37" s="7">
        <v>92</v>
      </c>
      <c r="W37" s="7">
        <v>92</v>
      </c>
      <c r="X37">
        <f t="shared" si="1"/>
        <v>556</v>
      </c>
      <c r="Y37" s="10">
        <v>314</v>
      </c>
      <c r="Z37" s="12" t="s">
        <v>63</v>
      </c>
      <c r="AA37" s="12" t="s">
        <v>64</v>
      </c>
      <c r="AB37" s="10" t="s">
        <v>15</v>
      </c>
      <c r="AD37" s="7">
        <v>96</v>
      </c>
      <c r="AE37" s="7">
        <v>94</v>
      </c>
      <c r="AF37" s="7">
        <v>91</v>
      </c>
      <c r="AG37" s="7">
        <v>94</v>
      </c>
      <c r="AH37" s="7">
        <v>92</v>
      </c>
      <c r="AI37" s="7">
        <v>94</v>
      </c>
      <c r="AJ37">
        <f t="shared" si="2"/>
        <v>561</v>
      </c>
      <c r="AK37" s="10">
        <v>314</v>
      </c>
      <c r="AL37" s="12" t="s">
        <v>63</v>
      </c>
      <c r="AM37" s="12" t="s">
        <v>64</v>
      </c>
      <c r="AN37" s="10" t="s">
        <v>15</v>
      </c>
      <c r="AO37">
        <v>1675</v>
      </c>
    </row>
    <row r="38" spans="1:43" ht="14" x14ac:dyDescent="0.3">
      <c r="A38" s="10">
        <v>316</v>
      </c>
      <c r="B38" s="12" t="s">
        <v>65</v>
      </c>
      <c r="C38" s="12" t="s">
        <v>66</v>
      </c>
      <c r="D38" s="10" t="s">
        <v>2</v>
      </c>
      <c r="F38" s="2">
        <v>90</v>
      </c>
      <c r="G38" s="2">
        <v>89</v>
      </c>
      <c r="H38" s="2">
        <v>89</v>
      </c>
      <c r="I38" s="7">
        <v>90</v>
      </c>
      <c r="J38" s="7">
        <v>84</v>
      </c>
      <c r="K38" s="7">
        <v>82</v>
      </c>
      <c r="L38">
        <f t="shared" si="0"/>
        <v>524</v>
      </c>
      <c r="M38" s="10">
        <v>316</v>
      </c>
      <c r="N38" s="12" t="s">
        <v>65</v>
      </c>
      <c r="O38" s="12" t="s">
        <v>66</v>
      </c>
      <c r="P38" s="10" t="s">
        <v>2</v>
      </c>
      <c r="R38" s="2">
        <v>88</v>
      </c>
      <c r="S38" s="2">
        <v>90</v>
      </c>
      <c r="T38" s="2">
        <v>91</v>
      </c>
      <c r="U38" s="7">
        <v>88</v>
      </c>
      <c r="V38" s="7">
        <v>83</v>
      </c>
      <c r="W38" s="7">
        <v>90</v>
      </c>
      <c r="X38">
        <f t="shared" si="1"/>
        <v>530</v>
      </c>
      <c r="Y38" s="10">
        <v>316</v>
      </c>
      <c r="Z38" s="12" t="s">
        <v>65</v>
      </c>
      <c r="AA38" s="12" t="s">
        <v>66</v>
      </c>
      <c r="AB38" s="10" t="s">
        <v>2</v>
      </c>
      <c r="AD38" s="7">
        <v>92</v>
      </c>
      <c r="AE38" s="7">
        <v>87</v>
      </c>
      <c r="AF38" s="7">
        <v>92</v>
      </c>
      <c r="AG38" s="7">
        <v>86</v>
      </c>
      <c r="AH38" s="7">
        <v>88</v>
      </c>
      <c r="AI38" s="7">
        <v>89</v>
      </c>
      <c r="AJ38">
        <f t="shared" si="2"/>
        <v>534</v>
      </c>
      <c r="AK38" s="10">
        <v>316</v>
      </c>
      <c r="AL38" s="12" t="s">
        <v>65</v>
      </c>
      <c r="AM38" s="12" t="s">
        <v>66</v>
      </c>
      <c r="AN38" s="10" t="s">
        <v>2</v>
      </c>
      <c r="AO38">
        <v>1588</v>
      </c>
    </row>
    <row r="39" spans="1:43" ht="14" x14ac:dyDescent="0.3">
      <c r="A39" s="10">
        <v>332</v>
      </c>
      <c r="B39" s="12" t="s">
        <v>67</v>
      </c>
      <c r="C39" s="12" t="s">
        <v>68</v>
      </c>
      <c r="D39" s="10" t="s">
        <v>69</v>
      </c>
      <c r="F39" s="2">
        <v>91</v>
      </c>
      <c r="G39" s="2">
        <v>92</v>
      </c>
      <c r="H39" s="2">
        <v>90</v>
      </c>
      <c r="I39" s="7">
        <v>94</v>
      </c>
      <c r="J39" s="7">
        <v>92</v>
      </c>
      <c r="K39" s="7">
        <v>93</v>
      </c>
      <c r="L39">
        <f t="shared" si="0"/>
        <v>552</v>
      </c>
      <c r="M39" s="10">
        <v>332</v>
      </c>
      <c r="N39" s="12" t="s">
        <v>67</v>
      </c>
      <c r="O39" s="12" t="s">
        <v>68</v>
      </c>
      <c r="P39" s="10" t="s">
        <v>69</v>
      </c>
      <c r="Q39" s="2"/>
      <c r="R39" s="7">
        <v>97</v>
      </c>
      <c r="S39" s="7">
        <v>92</v>
      </c>
      <c r="T39" s="7">
        <v>93</v>
      </c>
      <c r="U39" s="7">
        <v>96</v>
      </c>
      <c r="V39" s="7">
        <v>94</v>
      </c>
      <c r="W39" s="7">
        <v>97</v>
      </c>
      <c r="X39" s="2">
        <f t="shared" si="1"/>
        <v>569</v>
      </c>
      <c r="Y39" s="10">
        <v>332</v>
      </c>
      <c r="Z39" s="12" t="s">
        <v>67</v>
      </c>
      <c r="AA39" s="12" t="s">
        <v>68</v>
      </c>
      <c r="AB39" s="10" t="s">
        <v>69</v>
      </c>
      <c r="AD39" s="7">
        <v>90</v>
      </c>
      <c r="AE39" s="7">
        <v>91</v>
      </c>
      <c r="AF39" s="7">
        <v>90</v>
      </c>
      <c r="AG39" s="7">
        <v>96</v>
      </c>
      <c r="AH39" s="7">
        <v>90</v>
      </c>
      <c r="AI39" s="7">
        <v>91</v>
      </c>
      <c r="AJ39">
        <f t="shared" si="2"/>
        <v>548</v>
      </c>
      <c r="AK39" s="10">
        <v>332</v>
      </c>
      <c r="AL39" s="12" t="s">
        <v>67</v>
      </c>
      <c r="AM39" s="12" t="s">
        <v>68</v>
      </c>
      <c r="AN39" s="10" t="s">
        <v>69</v>
      </c>
      <c r="AO39">
        <v>1669</v>
      </c>
      <c r="AQ39" s="97" t="s">
        <v>465</v>
      </c>
    </row>
    <row r="40" spans="1:43" ht="14" x14ac:dyDescent="0.3">
      <c r="A40" s="10">
        <v>301</v>
      </c>
      <c r="B40" s="12" t="s">
        <v>70</v>
      </c>
      <c r="C40" s="12" t="s">
        <v>71</v>
      </c>
      <c r="D40" s="10"/>
      <c r="F40" s="7">
        <v>95</v>
      </c>
      <c r="G40" s="7">
        <v>96</v>
      </c>
      <c r="H40" s="7">
        <v>94</v>
      </c>
      <c r="I40" s="7">
        <v>95</v>
      </c>
      <c r="J40" s="7">
        <v>95</v>
      </c>
      <c r="K40" s="7">
        <v>96</v>
      </c>
      <c r="L40">
        <f t="shared" si="0"/>
        <v>571</v>
      </c>
      <c r="M40" s="10">
        <v>301</v>
      </c>
      <c r="N40" s="12" t="s">
        <v>70</v>
      </c>
      <c r="O40" s="12" t="s">
        <v>71</v>
      </c>
      <c r="P40" s="10"/>
      <c r="R40" s="7">
        <v>94</v>
      </c>
      <c r="S40" s="7">
        <v>98</v>
      </c>
      <c r="T40" s="7">
        <v>97</v>
      </c>
      <c r="U40" s="7">
        <v>96</v>
      </c>
      <c r="V40" s="7">
        <v>93</v>
      </c>
      <c r="W40" s="7">
        <v>93</v>
      </c>
      <c r="X40">
        <f t="shared" si="1"/>
        <v>571</v>
      </c>
      <c r="Y40" s="10">
        <v>301</v>
      </c>
      <c r="Z40" s="12" t="s">
        <v>70</v>
      </c>
      <c r="AA40" s="12" t="s">
        <v>71</v>
      </c>
      <c r="AB40" s="10"/>
      <c r="AD40" s="7">
        <v>96</v>
      </c>
      <c r="AE40" s="7">
        <v>96</v>
      </c>
      <c r="AF40" s="7">
        <v>93</v>
      </c>
      <c r="AG40" s="7">
        <v>95</v>
      </c>
      <c r="AH40" s="7">
        <v>92</v>
      </c>
      <c r="AI40" s="7">
        <v>90</v>
      </c>
      <c r="AJ40">
        <f t="shared" si="2"/>
        <v>562</v>
      </c>
      <c r="AK40" s="10">
        <v>301</v>
      </c>
      <c r="AL40" s="12" t="s">
        <v>70</v>
      </c>
      <c r="AM40" s="12" t="s">
        <v>71</v>
      </c>
      <c r="AN40" s="10"/>
      <c r="AO40">
        <v>1704</v>
      </c>
    </row>
    <row r="41" spans="1:43" ht="14" x14ac:dyDescent="0.3">
      <c r="A41" s="10">
        <v>313</v>
      </c>
      <c r="B41" s="12" t="s">
        <v>72</v>
      </c>
      <c r="C41" s="12" t="s">
        <v>73</v>
      </c>
      <c r="D41" s="10"/>
      <c r="F41" s="7">
        <v>96</v>
      </c>
      <c r="G41" s="7">
        <v>97</v>
      </c>
      <c r="H41" s="7">
        <v>92</v>
      </c>
      <c r="I41" s="7">
        <v>96</v>
      </c>
      <c r="J41" s="7">
        <v>95</v>
      </c>
      <c r="K41" s="7">
        <v>88</v>
      </c>
      <c r="L41">
        <f t="shared" si="0"/>
        <v>564</v>
      </c>
      <c r="M41" s="10">
        <v>313</v>
      </c>
      <c r="N41" s="12" t="s">
        <v>72</v>
      </c>
      <c r="O41" s="12" t="s">
        <v>73</v>
      </c>
      <c r="P41" s="10"/>
      <c r="R41" s="7">
        <v>94</v>
      </c>
      <c r="S41" s="7">
        <v>93</v>
      </c>
      <c r="T41" s="7">
        <v>91</v>
      </c>
      <c r="U41" s="7">
        <v>96</v>
      </c>
      <c r="V41" s="7">
        <v>91</v>
      </c>
      <c r="W41" s="7">
        <v>94</v>
      </c>
      <c r="X41">
        <f t="shared" si="1"/>
        <v>559</v>
      </c>
      <c r="Y41" s="10">
        <v>313</v>
      </c>
      <c r="Z41" s="12" t="s">
        <v>72</v>
      </c>
      <c r="AA41" s="12" t="s">
        <v>73</v>
      </c>
      <c r="AB41" s="10"/>
      <c r="AD41" s="2"/>
      <c r="AE41" s="2"/>
      <c r="AF41" s="2"/>
      <c r="AG41" s="7"/>
      <c r="AH41" s="7"/>
      <c r="AI41" s="7"/>
      <c r="AJ41">
        <f t="shared" si="2"/>
        <v>0</v>
      </c>
      <c r="AK41" s="10">
        <v>313</v>
      </c>
      <c r="AL41" s="12" t="s">
        <v>72</v>
      </c>
      <c r="AM41" s="12" t="s">
        <v>73</v>
      </c>
      <c r="AN41" s="10"/>
      <c r="AO41">
        <v>1123</v>
      </c>
    </row>
    <row r="42" spans="1:43" ht="14" x14ac:dyDescent="0.3">
      <c r="A42" s="10">
        <v>302</v>
      </c>
      <c r="B42" s="12" t="s">
        <v>74</v>
      </c>
      <c r="C42" s="12" t="s">
        <v>75</v>
      </c>
      <c r="D42" s="10"/>
      <c r="F42" s="2">
        <v>89</v>
      </c>
      <c r="G42" s="2">
        <v>90</v>
      </c>
      <c r="H42" s="2">
        <v>97</v>
      </c>
      <c r="I42" s="7">
        <v>90</v>
      </c>
      <c r="J42" s="7">
        <v>90</v>
      </c>
      <c r="K42" s="7">
        <v>89</v>
      </c>
      <c r="L42">
        <f t="shared" si="0"/>
        <v>545</v>
      </c>
      <c r="M42" s="10">
        <v>302</v>
      </c>
      <c r="N42" s="12" t="s">
        <v>74</v>
      </c>
      <c r="O42" s="12" t="s">
        <v>75</v>
      </c>
      <c r="P42" s="10"/>
      <c r="R42" s="7">
        <v>92</v>
      </c>
      <c r="S42" s="7">
        <v>93</v>
      </c>
      <c r="T42" s="7">
        <v>89</v>
      </c>
      <c r="U42" s="7">
        <v>90</v>
      </c>
      <c r="V42" s="7">
        <v>91</v>
      </c>
      <c r="W42" s="7">
        <v>90</v>
      </c>
      <c r="X42">
        <f t="shared" si="1"/>
        <v>545</v>
      </c>
      <c r="Y42" s="10">
        <v>302</v>
      </c>
      <c r="Z42" s="12" t="s">
        <v>74</v>
      </c>
      <c r="AA42" s="12" t="s">
        <v>75</v>
      </c>
      <c r="AB42" s="10"/>
      <c r="AD42" s="7">
        <v>94</v>
      </c>
      <c r="AE42" s="7">
        <v>90</v>
      </c>
      <c r="AF42" s="7">
        <v>90</v>
      </c>
      <c r="AG42" s="7">
        <v>91</v>
      </c>
      <c r="AH42" s="7">
        <v>95</v>
      </c>
      <c r="AI42" s="7">
        <v>93</v>
      </c>
      <c r="AJ42">
        <f t="shared" si="2"/>
        <v>553</v>
      </c>
      <c r="AK42" s="10">
        <v>302</v>
      </c>
      <c r="AL42" s="12" t="s">
        <v>74</v>
      </c>
      <c r="AM42" s="12" t="s">
        <v>75</v>
      </c>
      <c r="AN42" s="10"/>
      <c r="AO42">
        <v>1643</v>
      </c>
    </row>
    <row r="43" spans="1:43" ht="14" x14ac:dyDescent="0.3">
      <c r="A43" s="10">
        <v>283</v>
      </c>
      <c r="B43" s="12" t="s">
        <v>76</v>
      </c>
      <c r="C43" s="12" t="s">
        <v>77</v>
      </c>
      <c r="D43" s="13"/>
      <c r="F43" s="7">
        <v>89</v>
      </c>
      <c r="G43" s="7">
        <v>86</v>
      </c>
      <c r="H43" s="7">
        <v>90</v>
      </c>
      <c r="I43" s="7">
        <v>89</v>
      </c>
      <c r="J43" s="7">
        <v>90</v>
      </c>
      <c r="K43" s="7">
        <v>84</v>
      </c>
      <c r="L43">
        <f t="shared" si="0"/>
        <v>528</v>
      </c>
      <c r="M43" s="10">
        <v>283</v>
      </c>
      <c r="N43" s="12" t="s">
        <v>76</v>
      </c>
      <c r="O43" s="12" t="s">
        <v>77</v>
      </c>
      <c r="P43" s="13"/>
      <c r="R43" s="7">
        <v>85</v>
      </c>
      <c r="S43" s="7">
        <v>91</v>
      </c>
      <c r="T43" s="7">
        <v>90</v>
      </c>
      <c r="U43" s="7">
        <v>89</v>
      </c>
      <c r="V43" s="7">
        <v>90</v>
      </c>
      <c r="W43" s="7">
        <v>88</v>
      </c>
      <c r="X43">
        <f t="shared" si="1"/>
        <v>533</v>
      </c>
      <c r="Y43" s="10">
        <v>283</v>
      </c>
      <c r="Z43" s="12" t="s">
        <v>76</v>
      </c>
      <c r="AA43" s="12" t="s">
        <v>77</v>
      </c>
      <c r="AB43" s="13"/>
      <c r="AD43" s="7">
        <v>91</v>
      </c>
      <c r="AE43" s="7">
        <v>90</v>
      </c>
      <c r="AF43" s="7">
        <v>89</v>
      </c>
      <c r="AG43" s="7">
        <v>90</v>
      </c>
      <c r="AH43" s="7">
        <v>89</v>
      </c>
      <c r="AI43" s="7">
        <v>88</v>
      </c>
      <c r="AJ43">
        <f t="shared" si="2"/>
        <v>537</v>
      </c>
      <c r="AK43" s="10">
        <v>283</v>
      </c>
      <c r="AL43" s="12" t="s">
        <v>76</v>
      </c>
      <c r="AM43" s="12" t="s">
        <v>77</v>
      </c>
      <c r="AN43" s="13"/>
      <c r="AO43">
        <v>1598</v>
      </c>
    </row>
    <row r="44" spans="1:43" ht="14" x14ac:dyDescent="0.3">
      <c r="A44" s="10">
        <v>292</v>
      </c>
      <c r="B44" s="14" t="s">
        <v>78</v>
      </c>
      <c r="C44" s="12" t="s">
        <v>28</v>
      </c>
      <c r="D44" s="10" t="s">
        <v>2</v>
      </c>
      <c r="F44" s="2">
        <v>90</v>
      </c>
      <c r="G44" s="2">
        <v>93</v>
      </c>
      <c r="H44" s="2">
        <v>91</v>
      </c>
      <c r="I44" s="7">
        <v>92</v>
      </c>
      <c r="J44" s="7">
        <v>91</v>
      </c>
      <c r="K44" s="7">
        <v>95</v>
      </c>
      <c r="L44">
        <f t="shared" si="0"/>
        <v>552</v>
      </c>
      <c r="M44" s="10">
        <v>292</v>
      </c>
      <c r="N44" s="14" t="s">
        <v>78</v>
      </c>
      <c r="O44" s="12" t="s">
        <v>28</v>
      </c>
      <c r="P44" s="10" t="s">
        <v>2</v>
      </c>
      <c r="R44" s="2">
        <v>90</v>
      </c>
      <c r="S44" s="2">
        <v>92</v>
      </c>
      <c r="T44" s="2">
        <v>90</v>
      </c>
      <c r="U44" s="7">
        <v>95</v>
      </c>
      <c r="V44" s="7">
        <v>91</v>
      </c>
      <c r="W44" s="7">
        <v>91</v>
      </c>
      <c r="X44">
        <f t="shared" si="1"/>
        <v>549</v>
      </c>
      <c r="Y44" s="10">
        <v>292</v>
      </c>
      <c r="Z44" s="14" t="s">
        <v>78</v>
      </c>
      <c r="AA44" s="12" t="s">
        <v>28</v>
      </c>
      <c r="AB44" s="10" t="s">
        <v>2</v>
      </c>
      <c r="AD44" s="7">
        <v>93</v>
      </c>
      <c r="AE44" s="7">
        <v>94</v>
      </c>
      <c r="AF44" s="7">
        <v>89</v>
      </c>
      <c r="AG44" s="7">
        <v>97</v>
      </c>
      <c r="AH44" s="7">
        <v>92</v>
      </c>
      <c r="AI44" s="7">
        <v>93</v>
      </c>
      <c r="AJ44">
        <f t="shared" si="2"/>
        <v>558</v>
      </c>
      <c r="AK44" s="10">
        <v>292</v>
      </c>
      <c r="AL44" s="14" t="s">
        <v>78</v>
      </c>
      <c r="AM44" s="12" t="s">
        <v>28</v>
      </c>
      <c r="AN44" s="10" t="s">
        <v>2</v>
      </c>
      <c r="AO44">
        <v>1659</v>
      </c>
    </row>
    <row r="45" spans="1:43" ht="14" hidden="1" x14ac:dyDescent="0.3">
      <c r="A45" s="10">
        <v>315</v>
      </c>
      <c r="B45" s="14" t="s">
        <v>78</v>
      </c>
      <c r="C45" s="12" t="s">
        <v>79</v>
      </c>
      <c r="D45" s="10"/>
      <c r="L45">
        <f t="shared" si="0"/>
        <v>0</v>
      </c>
      <c r="M45" s="10">
        <v>315</v>
      </c>
      <c r="N45" s="14" t="s">
        <v>78</v>
      </c>
      <c r="O45" s="12" t="s">
        <v>79</v>
      </c>
      <c r="P45" s="10"/>
      <c r="R45" s="2"/>
      <c r="S45" s="2"/>
      <c r="T45" s="2"/>
      <c r="X45">
        <f t="shared" si="1"/>
        <v>0</v>
      </c>
      <c r="Y45" s="10">
        <v>315</v>
      </c>
      <c r="Z45" s="14" t="s">
        <v>78</v>
      </c>
      <c r="AA45" s="12" t="s">
        <v>79</v>
      </c>
      <c r="AB45" s="10"/>
      <c r="AD45" s="2"/>
      <c r="AE45" s="2"/>
      <c r="AF45" s="2"/>
      <c r="AJ45">
        <f t="shared" si="2"/>
        <v>0</v>
      </c>
      <c r="AK45" s="10">
        <v>315</v>
      </c>
      <c r="AL45" s="14" t="s">
        <v>78</v>
      </c>
      <c r="AM45" s="12" t="s">
        <v>79</v>
      </c>
      <c r="AN45" s="10"/>
      <c r="AO45">
        <v>0</v>
      </c>
    </row>
    <row r="46" spans="1:43" ht="14" x14ac:dyDescent="0.3">
      <c r="A46" s="10">
        <v>287</v>
      </c>
      <c r="B46" s="12" t="s">
        <v>80</v>
      </c>
      <c r="C46" s="12" t="s">
        <v>38</v>
      </c>
      <c r="D46" s="10"/>
      <c r="F46" s="2">
        <v>84</v>
      </c>
      <c r="G46" s="2">
        <v>92</v>
      </c>
      <c r="H46" s="2">
        <v>88</v>
      </c>
      <c r="I46" s="7">
        <v>89</v>
      </c>
      <c r="J46" s="7">
        <v>93</v>
      </c>
      <c r="K46" s="7">
        <v>90</v>
      </c>
      <c r="L46">
        <f t="shared" si="0"/>
        <v>536</v>
      </c>
      <c r="M46" s="10">
        <v>287</v>
      </c>
      <c r="N46" s="12" t="s">
        <v>80</v>
      </c>
      <c r="O46" s="12" t="s">
        <v>38</v>
      </c>
      <c r="P46" s="10"/>
      <c r="R46" s="7">
        <v>90</v>
      </c>
      <c r="S46" s="7">
        <v>90</v>
      </c>
      <c r="T46" s="7">
        <v>87</v>
      </c>
      <c r="U46" s="7">
        <v>91</v>
      </c>
      <c r="V46" s="7">
        <v>94</v>
      </c>
      <c r="W46" s="7">
        <v>92</v>
      </c>
      <c r="X46">
        <f t="shared" si="1"/>
        <v>544</v>
      </c>
      <c r="Y46" s="10">
        <v>287</v>
      </c>
      <c r="Z46" s="12" t="s">
        <v>80</v>
      </c>
      <c r="AA46" s="12" t="s">
        <v>38</v>
      </c>
      <c r="AB46" s="10"/>
      <c r="AC46" s="2"/>
      <c r="AD46" s="7">
        <v>88</v>
      </c>
      <c r="AE46" s="7">
        <v>93</v>
      </c>
      <c r="AF46" s="7">
        <v>91</v>
      </c>
      <c r="AG46" s="7">
        <v>92</v>
      </c>
      <c r="AH46" s="7">
        <v>94</v>
      </c>
      <c r="AI46" s="7">
        <v>92</v>
      </c>
      <c r="AJ46" s="2">
        <f t="shared" si="2"/>
        <v>550</v>
      </c>
      <c r="AK46" s="10">
        <v>287</v>
      </c>
      <c r="AL46" s="12" t="s">
        <v>80</v>
      </c>
      <c r="AM46" s="12" t="s">
        <v>38</v>
      </c>
      <c r="AN46" s="10"/>
      <c r="AO46">
        <v>1630</v>
      </c>
    </row>
    <row r="47" spans="1:43" ht="14" hidden="1" x14ac:dyDescent="0.3">
      <c r="A47" s="10">
        <v>297</v>
      </c>
      <c r="B47" s="12" t="s">
        <v>81</v>
      </c>
      <c r="C47" s="12" t="s">
        <v>60</v>
      </c>
      <c r="D47" s="10" t="s">
        <v>8</v>
      </c>
      <c r="L47">
        <f t="shared" ref="L47:L71" si="3">SUM(F47:K47)</f>
        <v>0</v>
      </c>
      <c r="M47" s="10">
        <v>297</v>
      </c>
      <c r="N47" s="12" t="s">
        <v>81</v>
      </c>
      <c r="O47" s="12" t="s">
        <v>60</v>
      </c>
      <c r="P47" s="10" t="s">
        <v>8</v>
      </c>
      <c r="R47" s="2"/>
      <c r="S47" s="2"/>
      <c r="T47" s="2"/>
      <c r="X47">
        <f t="shared" ref="X47:X71" si="4">SUM(R47:W47)</f>
        <v>0</v>
      </c>
      <c r="Y47" s="10">
        <v>297</v>
      </c>
      <c r="Z47" s="12" t="s">
        <v>81</v>
      </c>
      <c r="AA47" s="12" t="s">
        <v>60</v>
      </c>
      <c r="AB47" s="10" t="s">
        <v>8</v>
      </c>
      <c r="AD47" s="2"/>
      <c r="AE47" s="2"/>
      <c r="AF47" s="2"/>
      <c r="AJ47">
        <f t="shared" si="2"/>
        <v>0</v>
      </c>
      <c r="AK47" s="10">
        <v>297</v>
      </c>
      <c r="AL47" s="12" t="s">
        <v>81</v>
      </c>
      <c r="AM47" s="12" t="s">
        <v>60</v>
      </c>
      <c r="AN47" s="10" t="s">
        <v>8</v>
      </c>
      <c r="AO47">
        <v>0</v>
      </c>
    </row>
    <row r="48" spans="1:43" ht="14" x14ac:dyDescent="0.3">
      <c r="A48" s="10">
        <v>310</v>
      </c>
      <c r="B48" s="12" t="s">
        <v>82</v>
      </c>
      <c r="C48" s="12" t="s">
        <v>83</v>
      </c>
      <c r="D48" s="13" t="s">
        <v>69</v>
      </c>
      <c r="F48" s="2">
        <v>95</v>
      </c>
      <c r="G48" s="2">
        <v>93</v>
      </c>
      <c r="H48" s="2">
        <v>95</v>
      </c>
      <c r="I48" s="7">
        <v>93</v>
      </c>
      <c r="J48" s="7">
        <v>94</v>
      </c>
      <c r="K48" s="7">
        <v>94</v>
      </c>
      <c r="L48">
        <f t="shared" si="3"/>
        <v>564</v>
      </c>
      <c r="M48" s="10">
        <v>310</v>
      </c>
      <c r="N48" s="12" t="s">
        <v>82</v>
      </c>
      <c r="O48" s="12" t="s">
        <v>83</v>
      </c>
      <c r="P48" s="13" t="s">
        <v>69</v>
      </c>
      <c r="R48" s="7">
        <v>90</v>
      </c>
      <c r="S48" s="7">
        <v>91</v>
      </c>
      <c r="T48" s="7">
        <v>97</v>
      </c>
      <c r="U48" s="7">
        <v>93</v>
      </c>
      <c r="V48" s="7">
        <v>94</v>
      </c>
      <c r="W48" s="7">
        <v>92</v>
      </c>
      <c r="X48">
        <f t="shared" si="4"/>
        <v>557</v>
      </c>
      <c r="Y48" s="10">
        <v>310</v>
      </c>
      <c r="Z48" s="12" t="s">
        <v>82</v>
      </c>
      <c r="AA48" s="12" t="s">
        <v>83</v>
      </c>
      <c r="AB48" s="13" t="s">
        <v>69</v>
      </c>
      <c r="AD48" s="7">
        <v>95</v>
      </c>
      <c r="AE48" s="7">
        <v>93</v>
      </c>
      <c r="AF48" s="7">
        <v>89</v>
      </c>
      <c r="AG48" s="7">
        <v>92</v>
      </c>
      <c r="AH48" s="7">
        <v>95</v>
      </c>
      <c r="AI48" s="7">
        <v>94</v>
      </c>
      <c r="AJ48">
        <f t="shared" si="2"/>
        <v>558</v>
      </c>
      <c r="AK48" s="10">
        <v>310</v>
      </c>
      <c r="AL48" s="12" t="s">
        <v>82</v>
      </c>
      <c r="AM48" s="12" t="s">
        <v>83</v>
      </c>
      <c r="AN48" s="13" t="s">
        <v>69</v>
      </c>
      <c r="AO48">
        <v>1679</v>
      </c>
    </row>
    <row r="49" spans="1:43" ht="14" x14ac:dyDescent="0.3">
      <c r="A49" s="10">
        <v>275</v>
      </c>
      <c r="B49" s="18" t="s">
        <v>84</v>
      </c>
      <c r="C49" s="12" t="s">
        <v>85</v>
      </c>
      <c r="D49" s="10"/>
      <c r="F49" s="2">
        <v>97</v>
      </c>
      <c r="G49" s="2">
        <v>94</v>
      </c>
      <c r="H49" s="2">
        <v>96</v>
      </c>
      <c r="I49" s="7">
        <v>95</v>
      </c>
      <c r="J49" s="7">
        <v>93</v>
      </c>
      <c r="K49" s="7">
        <v>95</v>
      </c>
      <c r="L49">
        <f t="shared" si="3"/>
        <v>570</v>
      </c>
      <c r="M49" s="10">
        <v>275</v>
      </c>
      <c r="N49" s="18" t="s">
        <v>84</v>
      </c>
      <c r="O49" s="12" t="s">
        <v>85</v>
      </c>
      <c r="P49" s="10"/>
      <c r="R49" s="7">
        <v>97</v>
      </c>
      <c r="S49" s="7">
        <v>93</v>
      </c>
      <c r="T49" s="7">
        <v>88</v>
      </c>
      <c r="U49" s="7">
        <v>93</v>
      </c>
      <c r="V49" s="7">
        <v>96</v>
      </c>
      <c r="W49" s="7">
        <v>96</v>
      </c>
      <c r="X49">
        <f t="shared" si="4"/>
        <v>563</v>
      </c>
      <c r="Y49" s="10">
        <v>275</v>
      </c>
      <c r="Z49" s="18" t="s">
        <v>84</v>
      </c>
      <c r="AA49" s="12" t="s">
        <v>85</v>
      </c>
      <c r="AB49" s="10"/>
      <c r="AD49" s="7">
        <v>93</v>
      </c>
      <c r="AE49" s="7">
        <v>98</v>
      </c>
      <c r="AF49" s="7">
        <v>96</v>
      </c>
      <c r="AG49" s="7">
        <v>96</v>
      </c>
      <c r="AH49" s="7">
        <v>90</v>
      </c>
      <c r="AI49" s="7">
        <v>98</v>
      </c>
      <c r="AJ49">
        <f t="shared" si="2"/>
        <v>571</v>
      </c>
      <c r="AK49" s="10">
        <v>275</v>
      </c>
      <c r="AL49" s="18" t="s">
        <v>84</v>
      </c>
      <c r="AM49" s="12" t="s">
        <v>85</v>
      </c>
      <c r="AN49" s="10"/>
      <c r="AO49">
        <v>1704</v>
      </c>
    </row>
    <row r="50" spans="1:43" ht="14" x14ac:dyDescent="0.3">
      <c r="A50" s="10">
        <v>308</v>
      </c>
      <c r="B50" s="12" t="s">
        <v>86</v>
      </c>
      <c r="C50" s="12" t="s">
        <v>87</v>
      </c>
      <c r="D50" s="10"/>
      <c r="F50" s="7">
        <v>95</v>
      </c>
      <c r="G50" s="7">
        <v>93</v>
      </c>
      <c r="H50" s="7">
        <v>93</v>
      </c>
      <c r="I50" s="7">
        <v>95</v>
      </c>
      <c r="J50" s="7">
        <v>94</v>
      </c>
      <c r="K50" s="7">
        <v>95</v>
      </c>
      <c r="L50">
        <f t="shared" si="3"/>
        <v>565</v>
      </c>
      <c r="M50" s="10">
        <v>308</v>
      </c>
      <c r="N50" s="12" t="s">
        <v>86</v>
      </c>
      <c r="O50" s="12" t="s">
        <v>87</v>
      </c>
      <c r="P50" s="10"/>
      <c r="R50" s="2">
        <v>94</v>
      </c>
      <c r="S50" s="2">
        <v>95</v>
      </c>
      <c r="T50" s="2">
        <v>95</v>
      </c>
      <c r="U50" s="7">
        <v>93</v>
      </c>
      <c r="V50" s="7">
        <v>95</v>
      </c>
      <c r="W50" s="7">
        <v>94</v>
      </c>
      <c r="X50">
        <f t="shared" si="4"/>
        <v>566</v>
      </c>
      <c r="Y50" s="10">
        <v>308</v>
      </c>
      <c r="Z50" s="12" t="s">
        <v>86</v>
      </c>
      <c r="AA50" s="12" t="s">
        <v>87</v>
      </c>
      <c r="AB50" s="10"/>
      <c r="AD50" s="7">
        <v>96</v>
      </c>
      <c r="AE50" s="7">
        <v>93</v>
      </c>
      <c r="AF50" s="7">
        <v>90</v>
      </c>
      <c r="AG50" s="7">
        <v>95</v>
      </c>
      <c r="AH50" s="7">
        <v>95</v>
      </c>
      <c r="AI50" s="7">
        <v>95</v>
      </c>
      <c r="AJ50">
        <f t="shared" si="2"/>
        <v>564</v>
      </c>
      <c r="AK50" s="10">
        <v>308</v>
      </c>
      <c r="AL50" s="12" t="s">
        <v>86</v>
      </c>
      <c r="AM50" s="12" t="s">
        <v>87</v>
      </c>
      <c r="AN50" s="10"/>
      <c r="AO50">
        <v>1695</v>
      </c>
    </row>
    <row r="51" spans="1:43" ht="14" x14ac:dyDescent="0.3">
      <c r="A51" s="10">
        <v>323</v>
      </c>
      <c r="B51" s="14" t="s">
        <v>88</v>
      </c>
      <c r="C51" s="12" t="s">
        <v>89</v>
      </c>
      <c r="D51" s="10" t="s">
        <v>1</v>
      </c>
      <c r="F51" s="2">
        <v>94</v>
      </c>
      <c r="G51" s="2">
        <v>94</v>
      </c>
      <c r="H51" s="2">
        <v>93</v>
      </c>
      <c r="I51" s="7">
        <v>94</v>
      </c>
      <c r="J51" s="7">
        <v>96</v>
      </c>
      <c r="K51" s="7">
        <v>95</v>
      </c>
      <c r="L51">
        <f t="shared" si="3"/>
        <v>566</v>
      </c>
      <c r="M51" s="10">
        <v>323</v>
      </c>
      <c r="N51" s="14" t="s">
        <v>88</v>
      </c>
      <c r="O51" s="12" t="s">
        <v>89</v>
      </c>
      <c r="P51" s="10" t="s">
        <v>1</v>
      </c>
      <c r="R51" s="7">
        <v>96</v>
      </c>
      <c r="S51" s="7">
        <v>95</v>
      </c>
      <c r="T51" s="7">
        <v>95</v>
      </c>
      <c r="U51" s="7">
        <v>93</v>
      </c>
      <c r="V51" s="7">
        <v>89</v>
      </c>
      <c r="W51" s="7">
        <v>96</v>
      </c>
      <c r="X51">
        <f t="shared" si="4"/>
        <v>564</v>
      </c>
      <c r="Y51" s="10">
        <v>323</v>
      </c>
      <c r="Z51" s="14" t="s">
        <v>88</v>
      </c>
      <c r="AA51" s="12" t="s">
        <v>89</v>
      </c>
      <c r="AB51" s="10" t="s">
        <v>1</v>
      </c>
      <c r="AD51" s="7">
        <v>92</v>
      </c>
      <c r="AE51" s="7">
        <v>96</v>
      </c>
      <c r="AF51" s="7">
        <v>98</v>
      </c>
      <c r="AG51" s="7">
        <v>93</v>
      </c>
      <c r="AH51" s="7">
        <v>94</v>
      </c>
      <c r="AI51" s="7">
        <v>95</v>
      </c>
      <c r="AJ51">
        <f t="shared" si="2"/>
        <v>568</v>
      </c>
      <c r="AK51" s="10">
        <v>323</v>
      </c>
      <c r="AL51" s="14" t="s">
        <v>88</v>
      </c>
      <c r="AM51" s="12" t="s">
        <v>89</v>
      </c>
      <c r="AN51" s="10" t="s">
        <v>1</v>
      </c>
      <c r="AO51">
        <v>1698</v>
      </c>
    </row>
    <row r="52" spans="1:43" ht="14" x14ac:dyDescent="0.3">
      <c r="A52" s="10">
        <v>329</v>
      </c>
      <c r="B52" s="12" t="s">
        <v>90</v>
      </c>
      <c r="C52" s="12" t="s">
        <v>91</v>
      </c>
      <c r="D52" s="10" t="s">
        <v>8</v>
      </c>
      <c r="F52" s="2">
        <v>87</v>
      </c>
      <c r="G52" s="2">
        <v>89</v>
      </c>
      <c r="H52" s="2">
        <v>94</v>
      </c>
      <c r="I52" s="7">
        <v>87</v>
      </c>
      <c r="J52" s="7">
        <v>91</v>
      </c>
      <c r="K52" s="7">
        <v>88</v>
      </c>
      <c r="L52">
        <f t="shared" si="3"/>
        <v>536</v>
      </c>
      <c r="M52" s="10">
        <v>329</v>
      </c>
      <c r="N52" s="12" t="s">
        <v>90</v>
      </c>
      <c r="O52" s="12" t="s">
        <v>91</v>
      </c>
      <c r="P52" s="10" t="s">
        <v>8</v>
      </c>
      <c r="R52" s="7">
        <v>89</v>
      </c>
      <c r="S52" s="7">
        <v>89</v>
      </c>
      <c r="T52" s="7">
        <v>92</v>
      </c>
      <c r="U52" s="7">
        <v>90</v>
      </c>
      <c r="V52" s="7">
        <v>87</v>
      </c>
      <c r="W52" s="7">
        <v>85</v>
      </c>
      <c r="X52">
        <f t="shared" si="4"/>
        <v>532</v>
      </c>
      <c r="Y52" s="10">
        <v>329</v>
      </c>
      <c r="Z52" s="12" t="s">
        <v>90</v>
      </c>
      <c r="AA52" s="12" t="s">
        <v>91</v>
      </c>
      <c r="AB52" s="10" t="s">
        <v>8</v>
      </c>
      <c r="AD52" s="2">
        <v>91</v>
      </c>
      <c r="AE52" s="2">
        <v>92</v>
      </c>
      <c r="AF52" s="2">
        <v>94</v>
      </c>
      <c r="AG52" s="7">
        <v>88</v>
      </c>
      <c r="AH52" s="7">
        <v>94</v>
      </c>
      <c r="AI52" s="7">
        <v>91</v>
      </c>
      <c r="AJ52">
        <f t="shared" si="2"/>
        <v>550</v>
      </c>
      <c r="AK52" s="10">
        <v>329</v>
      </c>
      <c r="AL52" s="12" t="s">
        <v>90</v>
      </c>
      <c r="AM52" s="12" t="s">
        <v>91</v>
      </c>
      <c r="AN52" s="10" t="s">
        <v>8</v>
      </c>
      <c r="AO52">
        <v>1618</v>
      </c>
      <c r="AQ52" s="97" t="s">
        <v>470</v>
      </c>
    </row>
    <row r="53" spans="1:43" ht="14" x14ac:dyDescent="0.3">
      <c r="A53" s="10">
        <v>327</v>
      </c>
      <c r="B53" s="14" t="s">
        <v>92</v>
      </c>
      <c r="C53" s="12" t="s">
        <v>93</v>
      </c>
      <c r="D53" s="10"/>
      <c r="F53" s="2">
        <v>94</v>
      </c>
      <c r="G53" s="2">
        <v>97</v>
      </c>
      <c r="H53" s="2">
        <v>96</v>
      </c>
      <c r="I53" s="7">
        <v>97</v>
      </c>
      <c r="J53" s="7">
        <v>94</v>
      </c>
      <c r="K53" s="7">
        <v>96</v>
      </c>
      <c r="L53">
        <f t="shared" si="3"/>
        <v>574</v>
      </c>
      <c r="M53" s="10">
        <v>327</v>
      </c>
      <c r="N53" s="14" t="s">
        <v>92</v>
      </c>
      <c r="O53" s="12" t="s">
        <v>93</v>
      </c>
      <c r="P53" s="10"/>
      <c r="R53" s="7">
        <v>98</v>
      </c>
      <c r="S53" s="7">
        <v>99</v>
      </c>
      <c r="T53" s="7">
        <v>94</v>
      </c>
      <c r="U53" s="7">
        <v>96</v>
      </c>
      <c r="V53" s="7">
        <v>94</v>
      </c>
      <c r="W53" s="7">
        <v>96</v>
      </c>
      <c r="X53">
        <f t="shared" si="4"/>
        <v>577</v>
      </c>
      <c r="Y53" s="10">
        <v>327</v>
      </c>
      <c r="Z53" s="14" t="s">
        <v>92</v>
      </c>
      <c r="AA53" s="12" t="s">
        <v>93</v>
      </c>
      <c r="AB53" s="10"/>
      <c r="AD53" s="7">
        <v>96</v>
      </c>
      <c r="AE53" s="7">
        <v>99</v>
      </c>
      <c r="AF53" s="7">
        <v>95</v>
      </c>
      <c r="AG53" s="7">
        <v>97</v>
      </c>
      <c r="AH53" s="7">
        <v>98</v>
      </c>
      <c r="AI53" s="7">
        <v>93</v>
      </c>
      <c r="AJ53">
        <f t="shared" si="2"/>
        <v>578</v>
      </c>
      <c r="AK53" s="10">
        <v>327</v>
      </c>
      <c r="AL53" s="14" t="s">
        <v>92</v>
      </c>
      <c r="AM53" s="12" t="s">
        <v>93</v>
      </c>
      <c r="AN53" s="10"/>
      <c r="AO53">
        <v>1729</v>
      </c>
    </row>
    <row r="54" spans="1:43" ht="14" x14ac:dyDescent="0.3">
      <c r="A54" s="10">
        <v>295</v>
      </c>
      <c r="B54" s="14" t="s">
        <v>94</v>
      </c>
      <c r="C54" s="12" t="s">
        <v>95</v>
      </c>
      <c r="D54" s="10"/>
      <c r="F54" s="7">
        <v>94</v>
      </c>
      <c r="G54" s="7">
        <v>94</v>
      </c>
      <c r="H54" s="7">
        <v>98</v>
      </c>
      <c r="I54" s="7">
        <v>92</v>
      </c>
      <c r="J54" s="7">
        <v>95</v>
      </c>
      <c r="K54" s="7">
        <v>94</v>
      </c>
      <c r="L54">
        <f t="shared" si="3"/>
        <v>567</v>
      </c>
      <c r="M54" s="10">
        <v>295</v>
      </c>
      <c r="N54" s="14" t="s">
        <v>94</v>
      </c>
      <c r="O54" s="12" t="s">
        <v>95</v>
      </c>
      <c r="P54" s="10"/>
      <c r="R54" s="7">
        <v>93</v>
      </c>
      <c r="S54" s="7">
        <v>92</v>
      </c>
      <c r="T54" s="7">
        <v>91</v>
      </c>
      <c r="U54" s="7">
        <v>95</v>
      </c>
      <c r="V54" s="7">
        <v>95</v>
      </c>
      <c r="W54" s="7">
        <v>93</v>
      </c>
      <c r="X54">
        <f t="shared" si="4"/>
        <v>559</v>
      </c>
      <c r="Y54" s="10">
        <v>295</v>
      </c>
      <c r="Z54" s="14" t="s">
        <v>94</v>
      </c>
      <c r="AA54" s="12" t="s">
        <v>95</v>
      </c>
      <c r="AB54" s="10"/>
      <c r="AD54" s="7">
        <v>94</v>
      </c>
      <c r="AE54" s="7">
        <v>96</v>
      </c>
      <c r="AF54" s="7">
        <v>95</v>
      </c>
      <c r="AG54" s="7">
        <v>93</v>
      </c>
      <c r="AH54" s="7">
        <v>96</v>
      </c>
      <c r="AI54" s="7">
        <v>94</v>
      </c>
      <c r="AJ54">
        <f t="shared" si="2"/>
        <v>568</v>
      </c>
      <c r="AK54" s="10">
        <v>295</v>
      </c>
      <c r="AL54" s="14" t="s">
        <v>94</v>
      </c>
      <c r="AM54" s="12" t="s">
        <v>95</v>
      </c>
      <c r="AN54" s="10"/>
      <c r="AO54">
        <v>1694</v>
      </c>
    </row>
    <row r="55" spans="1:43" ht="14" x14ac:dyDescent="0.3">
      <c r="A55" s="10">
        <v>277</v>
      </c>
      <c r="B55" s="14" t="s">
        <v>96</v>
      </c>
      <c r="C55" s="12" t="s">
        <v>97</v>
      </c>
      <c r="D55" s="10"/>
      <c r="F55" s="7">
        <v>84</v>
      </c>
      <c r="G55" s="7">
        <v>82</v>
      </c>
      <c r="H55" s="7">
        <v>94</v>
      </c>
      <c r="I55" s="7">
        <v>81</v>
      </c>
      <c r="J55" s="7">
        <v>91</v>
      </c>
      <c r="K55" s="7">
        <v>86</v>
      </c>
      <c r="L55">
        <f t="shared" si="3"/>
        <v>518</v>
      </c>
      <c r="M55" s="10">
        <v>277</v>
      </c>
      <c r="N55" s="14" t="s">
        <v>96</v>
      </c>
      <c r="O55" s="12" t="s">
        <v>97</v>
      </c>
      <c r="P55" s="10"/>
      <c r="R55" s="2">
        <v>85</v>
      </c>
      <c r="S55" s="2">
        <v>89</v>
      </c>
      <c r="T55" s="2">
        <v>87</v>
      </c>
      <c r="U55" s="7">
        <v>86</v>
      </c>
      <c r="V55" s="7">
        <v>89</v>
      </c>
      <c r="W55" s="7">
        <v>93</v>
      </c>
      <c r="X55">
        <f t="shared" si="4"/>
        <v>529</v>
      </c>
      <c r="Y55" s="10">
        <v>277</v>
      </c>
      <c r="Z55" s="14" t="s">
        <v>96</v>
      </c>
      <c r="AA55" s="12" t="s">
        <v>97</v>
      </c>
      <c r="AB55" s="10"/>
      <c r="AD55" s="7">
        <v>89</v>
      </c>
      <c r="AE55" s="7">
        <v>84</v>
      </c>
      <c r="AF55" s="7">
        <v>86</v>
      </c>
      <c r="AG55" s="7">
        <v>91</v>
      </c>
      <c r="AH55" s="7">
        <v>82</v>
      </c>
      <c r="AI55" s="7">
        <v>87</v>
      </c>
      <c r="AJ55">
        <f t="shared" si="2"/>
        <v>519</v>
      </c>
      <c r="AK55" s="10">
        <v>277</v>
      </c>
      <c r="AL55" s="14" t="s">
        <v>96</v>
      </c>
      <c r="AM55" s="12" t="s">
        <v>97</v>
      </c>
      <c r="AN55" s="10"/>
      <c r="AO55">
        <v>1566</v>
      </c>
    </row>
    <row r="56" spans="1:43" ht="14" x14ac:dyDescent="0.3">
      <c r="A56" s="10">
        <v>279</v>
      </c>
      <c r="B56" s="14" t="s">
        <v>98</v>
      </c>
      <c r="C56" s="12" t="s">
        <v>99</v>
      </c>
      <c r="D56" s="10" t="s">
        <v>1</v>
      </c>
      <c r="F56" s="7">
        <v>92</v>
      </c>
      <c r="G56" s="7">
        <v>91</v>
      </c>
      <c r="H56" s="7">
        <v>92</v>
      </c>
      <c r="I56" s="7">
        <v>88</v>
      </c>
      <c r="J56" s="7">
        <v>87</v>
      </c>
      <c r="K56" s="7">
        <v>91</v>
      </c>
      <c r="L56">
        <f t="shared" si="3"/>
        <v>541</v>
      </c>
      <c r="M56" s="10">
        <v>279</v>
      </c>
      <c r="N56" s="14" t="s">
        <v>98</v>
      </c>
      <c r="O56" s="12" t="s">
        <v>99</v>
      </c>
      <c r="P56" s="10" t="s">
        <v>1</v>
      </c>
      <c r="R56" s="2">
        <v>89</v>
      </c>
      <c r="S56" s="2">
        <v>92</v>
      </c>
      <c r="T56" s="2">
        <v>93</v>
      </c>
      <c r="U56" s="7">
        <v>79</v>
      </c>
      <c r="V56" s="7">
        <v>84</v>
      </c>
      <c r="W56" s="7">
        <v>81</v>
      </c>
      <c r="X56">
        <f t="shared" si="4"/>
        <v>518</v>
      </c>
      <c r="Y56" s="10">
        <v>279</v>
      </c>
      <c r="Z56" s="14" t="s">
        <v>98</v>
      </c>
      <c r="AA56" s="12" t="s">
        <v>99</v>
      </c>
      <c r="AB56" s="10" t="s">
        <v>1</v>
      </c>
      <c r="AD56" s="7">
        <v>90</v>
      </c>
      <c r="AE56" s="7">
        <v>92</v>
      </c>
      <c r="AF56" s="7">
        <v>91</v>
      </c>
      <c r="AG56" s="7">
        <v>86</v>
      </c>
      <c r="AH56" s="7">
        <v>91</v>
      </c>
      <c r="AI56" s="7">
        <v>89</v>
      </c>
      <c r="AJ56">
        <f t="shared" si="2"/>
        <v>539</v>
      </c>
      <c r="AK56" s="10">
        <v>279</v>
      </c>
      <c r="AL56" s="14" t="s">
        <v>98</v>
      </c>
      <c r="AM56" s="12" t="s">
        <v>99</v>
      </c>
      <c r="AN56" s="10" t="s">
        <v>1</v>
      </c>
      <c r="AO56">
        <v>1598</v>
      </c>
    </row>
    <row r="57" spans="1:43" ht="14" x14ac:dyDescent="0.3">
      <c r="A57" s="10">
        <v>284</v>
      </c>
      <c r="B57" s="12" t="s">
        <v>100</v>
      </c>
      <c r="C57" s="12" t="s">
        <v>101</v>
      </c>
      <c r="D57" s="10"/>
      <c r="F57" s="7">
        <v>95</v>
      </c>
      <c r="G57" s="7">
        <v>93</v>
      </c>
      <c r="H57" s="7">
        <v>95</v>
      </c>
      <c r="I57" s="7">
        <v>95</v>
      </c>
      <c r="J57" s="7">
        <v>95</v>
      </c>
      <c r="K57" s="7">
        <v>94</v>
      </c>
      <c r="L57">
        <f t="shared" si="3"/>
        <v>567</v>
      </c>
      <c r="M57" s="10">
        <v>284</v>
      </c>
      <c r="N57" s="12" t="s">
        <v>100</v>
      </c>
      <c r="O57" s="12" t="s">
        <v>101</v>
      </c>
      <c r="P57" s="10"/>
      <c r="R57" s="7">
        <v>92</v>
      </c>
      <c r="S57" s="7">
        <v>95</v>
      </c>
      <c r="T57" s="7">
        <v>95</v>
      </c>
      <c r="U57" s="7">
        <v>93</v>
      </c>
      <c r="V57" s="7">
        <v>92</v>
      </c>
      <c r="W57" s="7">
        <v>94</v>
      </c>
      <c r="X57">
        <f t="shared" si="4"/>
        <v>561</v>
      </c>
      <c r="Y57" s="10">
        <v>284</v>
      </c>
      <c r="Z57" s="12" t="s">
        <v>100</v>
      </c>
      <c r="AA57" s="12" t="s">
        <v>101</v>
      </c>
      <c r="AB57" s="10"/>
      <c r="AD57" s="7">
        <v>90</v>
      </c>
      <c r="AE57" s="7">
        <v>94</v>
      </c>
      <c r="AF57" s="7">
        <v>94</v>
      </c>
      <c r="AG57" s="7">
        <v>96</v>
      </c>
      <c r="AH57" s="7">
        <v>94</v>
      </c>
      <c r="AI57" s="7">
        <v>96</v>
      </c>
      <c r="AJ57">
        <f t="shared" si="2"/>
        <v>564</v>
      </c>
      <c r="AK57" s="10">
        <v>284</v>
      </c>
      <c r="AL57" s="12" t="s">
        <v>100</v>
      </c>
      <c r="AM57" s="12" t="s">
        <v>101</v>
      </c>
      <c r="AN57" s="10"/>
      <c r="AO57">
        <v>1692</v>
      </c>
    </row>
    <row r="58" spans="1:43" ht="14" x14ac:dyDescent="0.3">
      <c r="A58" s="10">
        <v>289</v>
      </c>
      <c r="B58" s="12" t="s">
        <v>102</v>
      </c>
      <c r="C58" s="12" t="s">
        <v>103</v>
      </c>
      <c r="D58" s="10" t="s">
        <v>399</v>
      </c>
      <c r="F58" s="7">
        <v>93</v>
      </c>
      <c r="G58" s="7">
        <v>93</v>
      </c>
      <c r="H58" s="7">
        <v>95</v>
      </c>
      <c r="I58" s="7">
        <v>89</v>
      </c>
      <c r="J58" s="7">
        <v>92</v>
      </c>
      <c r="K58" s="7">
        <v>87</v>
      </c>
      <c r="L58">
        <f t="shared" si="3"/>
        <v>549</v>
      </c>
      <c r="M58" s="10">
        <v>289</v>
      </c>
      <c r="N58" s="12" t="s">
        <v>102</v>
      </c>
      <c r="O58" s="12" t="s">
        <v>103</v>
      </c>
      <c r="P58" s="10" t="s">
        <v>399</v>
      </c>
      <c r="R58" s="7">
        <v>90</v>
      </c>
      <c r="S58" s="7">
        <v>95</v>
      </c>
      <c r="T58" s="7">
        <v>92</v>
      </c>
      <c r="U58" s="7">
        <v>88</v>
      </c>
      <c r="V58" s="7">
        <v>95</v>
      </c>
      <c r="W58" s="7">
        <v>92</v>
      </c>
      <c r="X58">
        <f t="shared" si="4"/>
        <v>552</v>
      </c>
      <c r="Y58" s="10">
        <v>289</v>
      </c>
      <c r="Z58" s="12" t="s">
        <v>102</v>
      </c>
      <c r="AA58" s="12" t="s">
        <v>103</v>
      </c>
      <c r="AB58" s="10" t="s">
        <v>399</v>
      </c>
      <c r="AD58" s="7">
        <v>96</v>
      </c>
      <c r="AE58" s="7">
        <v>90</v>
      </c>
      <c r="AF58" s="7">
        <v>97</v>
      </c>
      <c r="AG58" s="7">
        <v>98</v>
      </c>
      <c r="AH58" s="7">
        <v>95</v>
      </c>
      <c r="AI58" s="7">
        <v>90</v>
      </c>
      <c r="AJ58">
        <f t="shared" si="2"/>
        <v>566</v>
      </c>
      <c r="AK58" s="10">
        <v>289</v>
      </c>
      <c r="AL58" s="12" t="s">
        <v>102</v>
      </c>
      <c r="AM58" s="12" t="s">
        <v>103</v>
      </c>
      <c r="AN58" s="10" t="s">
        <v>399</v>
      </c>
      <c r="AO58">
        <v>1667</v>
      </c>
    </row>
    <row r="59" spans="1:43" ht="14" hidden="1" x14ac:dyDescent="0.3">
      <c r="A59" s="10">
        <v>331</v>
      </c>
      <c r="B59" s="14" t="s">
        <v>102</v>
      </c>
      <c r="C59" s="12" t="s">
        <v>104</v>
      </c>
      <c r="D59" s="10"/>
      <c r="L59">
        <f t="shared" si="3"/>
        <v>0</v>
      </c>
      <c r="M59" s="10">
        <v>331</v>
      </c>
      <c r="N59" s="14" t="s">
        <v>102</v>
      </c>
      <c r="O59" s="12" t="s">
        <v>104</v>
      </c>
      <c r="P59" s="10"/>
      <c r="R59" s="2"/>
      <c r="S59" s="2"/>
      <c r="T59" s="2"/>
      <c r="X59">
        <f t="shared" si="4"/>
        <v>0</v>
      </c>
      <c r="Y59" s="10">
        <v>331</v>
      </c>
      <c r="Z59" s="14" t="s">
        <v>102</v>
      </c>
      <c r="AA59" s="12" t="s">
        <v>104</v>
      </c>
      <c r="AB59" s="10"/>
      <c r="AD59" s="2"/>
      <c r="AE59" s="2"/>
      <c r="AF59" s="2"/>
      <c r="AJ59">
        <f t="shared" si="2"/>
        <v>0</v>
      </c>
      <c r="AK59" s="10">
        <v>331</v>
      </c>
      <c r="AL59" s="14" t="s">
        <v>102</v>
      </c>
      <c r="AM59" s="12" t="s">
        <v>104</v>
      </c>
      <c r="AN59" s="10"/>
      <c r="AO59">
        <v>0</v>
      </c>
    </row>
    <row r="60" spans="1:43" ht="14" x14ac:dyDescent="0.3">
      <c r="A60" s="10">
        <v>303</v>
      </c>
      <c r="B60" s="12" t="s">
        <v>105</v>
      </c>
      <c r="C60" s="12" t="s">
        <v>106</v>
      </c>
      <c r="D60" s="13" t="s">
        <v>69</v>
      </c>
      <c r="F60" s="7">
        <v>87</v>
      </c>
      <c r="G60" s="7">
        <v>89</v>
      </c>
      <c r="H60" s="7">
        <v>92</v>
      </c>
      <c r="I60" s="7">
        <v>88</v>
      </c>
      <c r="J60" s="7">
        <v>92</v>
      </c>
      <c r="K60" s="7">
        <v>84</v>
      </c>
      <c r="L60">
        <f t="shared" si="3"/>
        <v>532</v>
      </c>
      <c r="M60" s="10">
        <v>303</v>
      </c>
      <c r="N60" s="12" t="s">
        <v>105</v>
      </c>
      <c r="O60" s="12" t="s">
        <v>106</v>
      </c>
      <c r="P60" s="13" t="s">
        <v>69</v>
      </c>
      <c r="R60" s="2">
        <v>86</v>
      </c>
      <c r="S60" s="2">
        <v>88</v>
      </c>
      <c r="T60" s="2">
        <v>89</v>
      </c>
      <c r="U60" s="7">
        <v>89</v>
      </c>
      <c r="V60" s="7">
        <v>86</v>
      </c>
      <c r="W60" s="7">
        <v>88</v>
      </c>
      <c r="X60">
        <f t="shared" si="4"/>
        <v>526</v>
      </c>
      <c r="Y60" s="10">
        <v>303</v>
      </c>
      <c r="Z60" s="12" t="s">
        <v>105</v>
      </c>
      <c r="AA60" s="12" t="s">
        <v>106</v>
      </c>
      <c r="AB60" s="13" t="s">
        <v>69</v>
      </c>
      <c r="AD60" s="7">
        <v>94</v>
      </c>
      <c r="AE60" s="7">
        <v>91</v>
      </c>
      <c r="AF60" s="7">
        <v>92</v>
      </c>
      <c r="AG60" s="7">
        <v>86</v>
      </c>
      <c r="AH60" s="7">
        <v>92</v>
      </c>
      <c r="AI60" s="7">
        <v>86</v>
      </c>
      <c r="AJ60">
        <f t="shared" si="2"/>
        <v>541</v>
      </c>
      <c r="AK60" s="10">
        <v>303</v>
      </c>
      <c r="AL60" s="12" t="s">
        <v>105</v>
      </c>
      <c r="AM60" s="12" t="s">
        <v>106</v>
      </c>
      <c r="AN60" s="13" t="s">
        <v>69</v>
      </c>
      <c r="AO60">
        <v>1599</v>
      </c>
    </row>
    <row r="61" spans="1:43" ht="14" x14ac:dyDescent="0.3">
      <c r="A61" s="10">
        <v>307</v>
      </c>
      <c r="B61" s="12" t="s">
        <v>107</v>
      </c>
      <c r="C61" s="12" t="s">
        <v>108</v>
      </c>
      <c r="D61" s="20"/>
      <c r="F61" s="2">
        <v>90</v>
      </c>
      <c r="G61" s="2">
        <v>89</v>
      </c>
      <c r="H61" s="2">
        <v>91</v>
      </c>
      <c r="I61" s="7">
        <v>95</v>
      </c>
      <c r="J61" s="7">
        <v>93</v>
      </c>
      <c r="K61" s="7">
        <v>92</v>
      </c>
      <c r="L61">
        <f t="shared" si="3"/>
        <v>550</v>
      </c>
      <c r="M61" s="10">
        <v>307</v>
      </c>
      <c r="N61" s="12" t="s">
        <v>107</v>
      </c>
      <c r="O61" s="12" t="s">
        <v>108</v>
      </c>
      <c r="P61" s="20"/>
      <c r="R61" s="7">
        <v>87</v>
      </c>
      <c r="S61" s="7">
        <v>90</v>
      </c>
      <c r="T61" s="7">
        <v>91</v>
      </c>
      <c r="U61" s="7">
        <v>88</v>
      </c>
      <c r="V61" s="7">
        <v>90</v>
      </c>
      <c r="W61" s="7">
        <v>92</v>
      </c>
      <c r="X61">
        <f t="shared" si="4"/>
        <v>538</v>
      </c>
      <c r="Y61" s="10">
        <v>307</v>
      </c>
      <c r="Z61" s="12" t="s">
        <v>107</v>
      </c>
      <c r="AA61" s="12" t="s">
        <v>108</v>
      </c>
      <c r="AB61" s="20"/>
      <c r="AD61" s="2">
        <v>93</v>
      </c>
      <c r="AE61" s="2">
        <v>91</v>
      </c>
      <c r="AF61" s="2">
        <v>87</v>
      </c>
      <c r="AG61" s="7">
        <v>93</v>
      </c>
      <c r="AH61" s="7">
        <v>88</v>
      </c>
      <c r="AI61" s="7">
        <v>94</v>
      </c>
      <c r="AJ61">
        <f t="shared" si="2"/>
        <v>546</v>
      </c>
      <c r="AK61" s="10">
        <v>307</v>
      </c>
      <c r="AL61" s="12" t="s">
        <v>107</v>
      </c>
      <c r="AM61" s="12" t="s">
        <v>108</v>
      </c>
      <c r="AN61" s="20"/>
      <c r="AO61">
        <v>1634</v>
      </c>
    </row>
    <row r="62" spans="1:43" ht="15.75" customHeight="1" x14ac:dyDescent="0.3">
      <c r="A62" s="10">
        <v>282</v>
      </c>
      <c r="B62" s="12" t="s">
        <v>109</v>
      </c>
      <c r="C62" s="12" t="s">
        <v>83</v>
      </c>
      <c r="D62" s="13" t="s">
        <v>69</v>
      </c>
      <c r="F62" s="7">
        <v>92</v>
      </c>
      <c r="G62" s="7">
        <v>91</v>
      </c>
      <c r="H62" s="7">
        <v>97</v>
      </c>
      <c r="I62" s="7">
        <v>90</v>
      </c>
      <c r="J62" s="7">
        <v>96</v>
      </c>
      <c r="K62" s="7">
        <v>94</v>
      </c>
      <c r="L62">
        <f t="shared" si="3"/>
        <v>560</v>
      </c>
      <c r="M62" s="10">
        <v>282</v>
      </c>
      <c r="N62" s="12" t="s">
        <v>109</v>
      </c>
      <c r="O62" s="12" t="s">
        <v>83</v>
      </c>
      <c r="P62" s="13" t="s">
        <v>69</v>
      </c>
      <c r="R62" s="7">
        <v>90</v>
      </c>
      <c r="S62" s="7">
        <v>96</v>
      </c>
      <c r="T62" s="7">
        <v>90</v>
      </c>
      <c r="U62" s="7">
        <v>95</v>
      </c>
      <c r="V62" s="7">
        <v>91</v>
      </c>
      <c r="W62" s="7">
        <v>85</v>
      </c>
      <c r="X62">
        <f t="shared" si="4"/>
        <v>547</v>
      </c>
      <c r="Y62" s="10">
        <v>282</v>
      </c>
      <c r="Z62" s="12" t="s">
        <v>109</v>
      </c>
      <c r="AA62" s="12" t="s">
        <v>83</v>
      </c>
      <c r="AB62" s="13" t="s">
        <v>69</v>
      </c>
      <c r="AD62" s="7">
        <v>92</v>
      </c>
      <c r="AE62" s="7">
        <v>94</v>
      </c>
      <c r="AF62" s="7">
        <v>90</v>
      </c>
      <c r="AG62" s="7">
        <v>92</v>
      </c>
      <c r="AH62" s="7">
        <v>94</v>
      </c>
      <c r="AI62" s="7">
        <v>88</v>
      </c>
      <c r="AJ62">
        <f t="shared" si="2"/>
        <v>550</v>
      </c>
      <c r="AK62" s="10">
        <v>282</v>
      </c>
      <c r="AL62" s="12" t="s">
        <v>109</v>
      </c>
      <c r="AM62" s="12" t="s">
        <v>83</v>
      </c>
      <c r="AN62" s="13" t="s">
        <v>69</v>
      </c>
      <c r="AO62">
        <v>1657</v>
      </c>
    </row>
    <row r="63" spans="1:43" ht="14" x14ac:dyDescent="0.3">
      <c r="A63" s="10">
        <v>311</v>
      </c>
      <c r="B63" s="12" t="s">
        <v>110</v>
      </c>
      <c r="C63" s="12" t="s">
        <v>111</v>
      </c>
      <c r="D63" s="10"/>
      <c r="F63" s="2">
        <v>96</v>
      </c>
      <c r="G63" s="2">
        <v>94</v>
      </c>
      <c r="H63" s="2">
        <v>92</v>
      </c>
      <c r="I63" s="7">
        <v>93</v>
      </c>
      <c r="J63" s="7">
        <v>96</v>
      </c>
      <c r="K63" s="7">
        <v>96</v>
      </c>
      <c r="L63">
        <f t="shared" si="3"/>
        <v>567</v>
      </c>
      <c r="M63" s="10">
        <v>311</v>
      </c>
      <c r="N63" s="12" t="s">
        <v>110</v>
      </c>
      <c r="O63" s="12" t="s">
        <v>111</v>
      </c>
      <c r="P63" s="10"/>
      <c r="R63" s="2">
        <v>95</v>
      </c>
      <c r="S63" s="2">
        <v>95</v>
      </c>
      <c r="T63" s="2">
        <v>91</v>
      </c>
      <c r="U63" s="7">
        <v>96</v>
      </c>
      <c r="V63" s="7">
        <v>93</v>
      </c>
      <c r="W63" s="7">
        <v>93</v>
      </c>
      <c r="X63">
        <f t="shared" si="4"/>
        <v>563</v>
      </c>
      <c r="Y63" s="10">
        <v>311</v>
      </c>
      <c r="Z63" s="12" t="s">
        <v>110</v>
      </c>
      <c r="AA63" s="12" t="s">
        <v>111</v>
      </c>
      <c r="AB63" s="10"/>
      <c r="AD63" s="2">
        <v>95</v>
      </c>
      <c r="AE63" s="2">
        <v>94</v>
      </c>
      <c r="AF63" s="2">
        <v>92</v>
      </c>
      <c r="AG63" s="7">
        <v>95</v>
      </c>
      <c r="AH63" s="7">
        <v>92</v>
      </c>
      <c r="AI63" s="7">
        <v>92</v>
      </c>
      <c r="AJ63">
        <f t="shared" si="2"/>
        <v>560</v>
      </c>
      <c r="AK63" s="10">
        <v>311</v>
      </c>
      <c r="AL63" s="12" t="s">
        <v>110</v>
      </c>
      <c r="AM63" s="12" t="s">
        <v>111</v>
      </c>
      <c r="AN63" s="10"/>
      <c r="AO63">
        <v>1690</v>
      </c>
    </row>
    <row r="64" spans="1:43" ht="14" x14ac:dyDescent="0.3">
      <c r="A64" s="10">
        <v>202</v>
      </c>
      <c r="B64" s="12" t="s">
        <v>16</v>
      </c>
      <c r="C64" s="12" t="s">
        <v>17</v>
      </c>
      <c r="D64" s="10" t="s">
        <v>8</v>
      </c>
      <c r="F64" s="2">
        <v>86</v>
      </c>
      <c r="G64" s="2">
        <v>93</v>
      </c>
      <c r="H64" s="2">
        <v>90</v>
      </c>
      <c r="I64" s="7">
        <v>84</v>
      </c>
      <c r="J64" s="7">
        <v>89</v>
      </c>
      <c r="K64" s="7">
        <v>92</v>
      </c>
      <c r="L64">
        <f t="shared" si="3"/>
        <v>534</v>
      </c>
      <c r="M64" s="10">
        <v>202</v>
      </c>
      <c r="N64" s="12" t="s">
        <v>16</v>
      </c>
      <c r="O64" s="12" t="s">
        <v>17</v>
      </c>
      <c r="P64" s="10" t="s">
        <v>8</v>
      </c>
      <c r="R64" s="7">
        <v>88</v>
      </c>
      <c r="S64" s="7">
        <v>83</v>
      </c>
      <c r="T64" s="7">
        <v>83</v>
      </c>
      <c r="U64" s="7">
        <v>89</v>
      </c>
      <c r="V64" s="7">
        <v>88</v>
      </c>
      <c r="W64" s="7">
        <v>88</v>
      </c>
      <c r="X64">
        <f t="shared" si="4"/>
        <v>519</v>
      </c>
      <c r="Y64" s="10">
        <v>202</v>
      </c>
      <c r="Z64" s="12" t="s">
        <v>16</v>
      </c>
      <c r="AA64" s="12" t="s">
        <v>17</v>
      </c>
      <c r="AB64" s="10" t="s">
        <v>8</v>
      </c>
      <c r="AD64" s="2">
        <v>90</v>
      </c>
      <c r="AE64" s="2">
        <v>95</v>
      </c>
      <c r="AF64" s="2">
        <v>90</v>
      </c>
      <c r="AG64" s="7">
        <v>90</v>
      </c>
      <c r="AH64" s="7">
        <v>91</v>
      </c>
      <c r="AI64" s="7">
        <v>93</v>
      </c>
      <c r="AJ64">
        <f t="shared" si="2"/>
        <v>549</v>
      </c>
      <c r="AK64" s="10">
        <v>202</v>
      </c>
      <c r="AL64" s="12" t="s">
        <v>16</v>
      </c>
      <c r="AM64" s="12" t="s">
        <v>17</v>
      </c>
      <c r="AN64" s="10" t="s">
        <v>8</v>
      </c>
      <c r="AO64">
        <v>1602</v>
      </c>
    </row>
    <row r="65" spans="1:41" ht="14" x14ac:dyDescent="0.3">
      <c r="A65" s="10">
        <v>325</v>
      </c>
      <c r="B65" s="12" t="s">
        <v>112</v>
      </c>
      <c r="C65" s="12" t="s">
        <v>113</v>
      </c>
      <c r="D65" s="10"/>
      <c r="F65" s="7">
        <v>94</v>
      </c>
      <c r="G65" s="7">
        <v>85</v>
      </c>
      <c r="H65" s="7">
        <v>96</v>
      </c>
      <c r="I65" s="7">
        <v>93</v>
      </c>
      <c r="J65" s="7">
        <v>95</v>
      </c>
      <c r="K65" s="7">
        <v>91</v>
      </c>
      <c r="L65">
        <f t="shared" si="3"/>
        <v>554</v>
      </c>
      <c r="M65" s="10">
        <v>325</v>
      </c>
      <c r="N65" s="12" t="s">
        <v>112</v>
      </c>
      <c r="O65" s="12" t="s">
        <v>113</v>
      </c>
      <c r="P65" s="10"/>
      <c r="R65" s="7">
        <v>91</v>
      </c>
      <c r="S65" s="7">
        <v>96</v>
      </c>
      <c r="T65" s="7">
        <v>98</v>
      </c>
      <c r="U65" s="7">
        <v>95</v>
      </c>
      <c r="V65" s="7">
        <v>98</v>
      </c>
      <c r="W65" s="7">
        <v>93</v>
      </c>
      <c r="X65">
        <f t="shared" si="4"/>
        <v>571</v>
      </c>
      <c r="Y65" s="10">
        <v>325</v>
      </c>
      <c r="Z65" s="12" t="s">
        <v>112</v>
      </c>
      <c r="AA65" s="12" t="s">
        <v>113</v>
      </c>
      <c r="AB65" s="10"/>
      <c r="AD65" s="7">
        <v>92</v>
      </c>
      <c r="AE65" s="7">
        <v>96</v>
      </c>
      <c r="AF65" s="7">
        <v>94</v>
      </c>
      <c r="AG65" s="7">
        <v>95</v>
      </c>
      <c r="AH65" s="7">
        <v>94</v>
      </c>
      <c r="AI65" s="7">
        <v>97</v>
      </c>
      <c r="AJ65">
        <f t="shared" si="2"/>
        <v>568</v>
      </c>
      <c r="AK65" s="10">
        <v>325</v>
      </c>
      <c r="AL65" s="12" t="s">
        <v>112</v>
      </c>
      <c r="AM65" s="12" t="s">
        <v>113</v>
      </c>
      <c r="AN65" s="10"/>
      <c r="AO65">
        <v>1693</v>
      </c>
    </row>
    <row r="66" spans="1:41" ht="14" x14ac:dyDescent="0.3">
      <c r="A66" s="10">
        <v>298</v>
      </c>
      <c r="B66" s="12" t="s">
        <v>114</v>
      </c>
      <c r="C66" s="12" t="s">
        <v>115</v>
      </c>
      <c r="D66" s="10" t="s">
        <v>15</v>
      </c>
      <c r="F66" s="7">
        <v>91</v>
      </c>
      <c r="G66" s="7">
        <v>88</v>
      </c>
      <c r="H66" s="7">
        <v>91</v>
      </c>
      <c r="I66" s="7">
        <v>89</v>
      </c>
      <c r="J66" s="7">
        <v>89</v>
      </c>
      <c r="K66" s="7">
        <v>92</v>
      </c>
      <c r="L66">
        <f t="shared" si="3"/>
        <v>540</v>
      </c>
      <c r="M66" s="10">
        <v>298</v>
      </c>
      <c r="N66" s="12" t="s">
        <v>114</v>
      </c>
      <c r="O66" s="12" t="s">
        <v>115</v>
      </c>
      <c r="P66" s="10" t="s">
        <v>15</v>
      </c>
      <c r="R66" s="7">
        <v>91</v>
      </c>
      <c r="S66" s="7">
        <v>90</v>
      </c>
      <c r="T66" s="7">
        <v>88</v>
      </c>
      <c r="U66" s="7">
        <v>88</v>
      </c>
      <c r="V66" s="7">
        <v>84</v>
      </c>
      <c r="W66" s="7">
        <v>89</v>
      </c>
      <c r="X66">
        <f t="shared" si="4"/>
        <v>530</v>
      </c>
      <c r="Y66" s="10">
        <v>298</v>
      </c>
      <c r="Z66" s="12" t="s">
        <v>114</v>
      </c>
      <c r="AA66" s="12" t="s">
        <v>115</v>
      </c>
      <c r="AB66" s="10" t="s">
        <v>15</v>
      </c>
      <c r="AD66" s="7">
        <v>87</v>
      </c>
      <c r="AE66" s="7">
        <v>91</v>
      </c>
      <c r="AF66" s="7">
        <v>92</v>
      </c>
      <c r="AG66" s="7">
        <v>91</v>
      </c>
      <c r="AH66" s="7">
        <v>89</v>
      </c>
      <c r="AI66" s="7">
        <v>89</v>
      </c>
      <c r="AJ66">
        <f t="shared" si="2"/>
        <v>539</v>
      </c>
      <c r="AK66" s="10">
        <v>298</v>
      </c>
      <c r="AL66" s="12" t="s">
        <v>114</v>
      </c>
      <c r="AM66" s="12" t="s">
        <v>115</v>
      </c>
      <c r="AN66" s="10" t="s">
        <v>15</v>
      </c>
      <c r="AO66">
        <v>1609</v>
      </c>
    </row>
    <row r="67" spans="1:41" ht="14" x14ac:dyDescent="0.3">
      <c r="A67" s="10">
        <v>280</v>
      </c>
      <c r="B67" s="14" t="s">
        <v>118</v>
      </c>
      <c r="C67" s="12" t="s">
        <v>54</v>
      </c>
      <c r="D67" s="10"/>
      <c r="F67" s="2">
        <v>94</v>
      </c>
      <c r="G67" s="2">
        <v>88</v>
      </c>
      <c r="H67" s="2">
        <v>88</v>
      </c>
      <c r="I67" s="7">
        <v>94</v>
      </c>
      <c r="J67" s="7">
        <v>93</v>
      </c>
      <c r="K67" s="7">
        <v>95</v>
      </c>
      <c r="L67">
        <f t="shared" si="3"/>
        <v>552</v>
      </c>
      <c r="M67" s="10">
        <v>280</v>
      </c>
      <c r="N67" s="14" t="s">
        <v>118</v>
      </c>
      <c r="O67" s="12" t="s">
        <v>54</v>
      </c>
      <c r="P67" s="10"/>
      <c r="R67" s="2">
        <v>88</v>
      </c>
      <c r="S67" s="2">
        <v>92</v>
      </c>
      <c r="T67" s="2">
        <v>95</v>
      </c>
      <c r="U67" s="7">
        <v>92</v>
      </c>
      <c r="V67" s="7">
        <v>85</v>
      </c>
      <c r="W67" s="7">
        <v>90</v>
      </c>
      <c r="X67">
        <f t="shared" si="4"/>
        <v>542</v>
      </c>
      <c r="Y67" s="10">
        <v>280</v>
      </c>
      <c r="Z67" s="14" t="s">
        <v>118</v>
      </c>
      <c r="AA67" s="12" t="s">
        <v>54</v>
      </c>
      <c r="AB67" s="10"/>
      <c r="AD67" s="7">
        <v>92</v>
      </c>
      <c r="AE67" s="7">
        <v>93</v>
      </c>
      <c r="AF67" s="7">
        <v>91</v>
      </c>
      <c r="AG67" s="7">
        <v>89</v>
      </c>
      <c r="AH67" s="7">
        <v>94</v>
      </c>
      <c r="AI67" s="7">
        <v>93</v>
      </c>
      <c r="AJ67">
        <f t="shared" si="2"/>
        <v>552</v>
      </c>
      <c r="AK67" s="10">
        <v>280</v>
      </c>
      <c r="AL67" s="14" t="s">
        <v>118</v>
      </c>
      <c r="AM67" s="12" t="s">
        <v>54</v>
      </c>
      <c r="AN67" s="10"/>
      <c r="AO67">
        <v>1646</v>
      </c>
    </row>
    <row r="68" spans="1:41" ht="14" x14ac:dyDescent="0.3">
      <c r="A68" s="10">
        <v>296</v>
      </c>
      <c r="B68" s="12" t="s">
        <v>120</v>
      </c>
      <c r="C68" s="12" t="s">
        <v>121</v>
      </c>
      <c r="D68" s="13"/>
      <c r="F68" s="7">
        <v>84</v>
      </c>
      <c r="G68" s="7">
        <v>83</v>
      </c>
      <c r="H68" s="7">
        <v>81</v>
      </c>
      <c r="I68" s="7">
        <v>83</v>
      </c>
      <c r="J68" s="7">
        <v>85</v>
      </c>
      <c r="K68" s="7">
        <v>84</v>
      </c>
      <c r="L68">
        <f t="shared" si="3"/>
        <v>500</v>
      </c>
      <c r="M68" s="10">
        <v>296</v>
      </c>
      <c r="N68" s="12" t="s">
        <v>120</v>
      </c>
      <c r="O68" s="12" t="s">
        <v>121</v>
      </c>
      <c r="P68" s="13"/>
      <c r="R68" s="7">
        <v>82</v>
      </c>
      <c r="S68" s="7">
        <v>87</v>
      </c>
      <c r="T68" s="7">
        <v>79</v>
      </c>
      <c r="U68" s="7">
        <v>90</v>
      </c>
      <c r="V68" s="7">
        <v>87</v>
      </c>
      <c r="W68" s="7">
        <v>87</v>
      </c>
      <c r="X68">
        <f t="shared" si="4"/>
        <v>512</v>
      </c>
      <c r="Y68" s="10">
        <v>296</v>
      </c>
      <c r="Z68" s="12" t="s">
        <v>120</v>
      </c>
      <c r="AA68" s="12" t="s">
        <v>121</v>
      </c>
      <c r="AB68" s="13"/>
      <c r="AD68" s="7">
        <v>83</v>
      </c>
      <c r="AE68" s="7">
        <v>85</v>
      </c>
      <c r="AF68" s="7">
        <v>83</v>
      </c>
      <c r="AG68" s="7">
        <v>81</v>
      </c>
      <c r="AH68" s="7">
        <v>85</v>
      </c>
      <c r="AI68" s="98" t="s">
        <v>467</v>
      </c>
      <c r="AJ68">
        <v>504</v>
      </c>
      <c r="AK68" s="10">
        <v>296</v>
      </c>
      <c r="AL68" s="12" t="s">
        <v>120</v>
      </c>
      <c r="AM68" s="12" t="s">
        <v>121</v>
      </c>
      <c r="AN68" s="13"/>
      <c r="AO68">
        <v>1516</v>
      </c>
    </row>
    <row r="69" spans="1:41" ht="14" x14ac:dyDescent="0.3">
      <c r="A69" s="10">
        <v>288</v>
      </c>
      <c r="B69" s="12" t="s">
        <v>122</v>
      </c>
      <c r="C69" s="12" t="s">
        <v>123</v>
      </c>
      <c r="D69" s="10"/>
      <c r="F69" s="7">
        <v>91</v>
      </c>
      <c r="G69" s="7">
        <v>82</v>
      </c>
      <c r="H69" s="7">
        <v>83</v>
      </c>
      <c r="I69" s="7">
        <v>82</v>
      </c>
      <c r="J69" s="7">
        <v>74</v>
      </c>
      <c r="K69" s="7">
        <v>83</v>
      </c>
      <c r="L69">
        <f t="shared" si="3"/>
        <v>495</v>
      </c>
      <c r="M69" s="10">
        <v>288</v>
      </c>
      <c r="N69" s="12" t="s">
        <v>122</v>
      </c>
      <c r="O69" s="12" t="s">
        <v>123</v>
      </c>
      <c r="P69" s="10"/>
      <c r="R69" s="7">
        <v>87</v>
      </c>
      <c r="S69" s="7">
        <v>76</v>
      </c>
      <c r="T69" s="7">
        <v>82</v>
      </c>
      <c r="U69" s="7">
        <v>80</v>
      </c>
      <c r="V69" s="7">
        <v>75</v>
      </c>
      <c r="W69" s="7">
        <v>85</v>
      </c>
      <c r="X69">
        <f t="shared" si="4"/>
        <v>485</v>
      </c>
      <c r="Y69" s="10">
        <v>288</v>
      </c>
      <c r="Z69" s="12" t="s">
        <v>122</v>
      </c>
      <c r="AA69" s="12" t="s">
        <v>123</v>
      </c>
      <c r="AB69" s="10"/>
      <c r="AD69" s="7">
        <v>88</v>
      </c>
      <c r="AE69" s="7">
        <v>84</v>
      </c>
      <c r="AF69" s="7">
        <v>84</v>
      </c>
      <c r="AG69" s="7">
        <v>89</v>
      </c>
      <c r="AH69" s="7">
        <v>89</v>
      </c>
      <c r="AI69" s="7">
        <v>77</v>
      </c>
      <c r="AJ69">
        <f t="shared" si="2"/>
        <v>511</v>
      </c>
      <c r="AK69" s="10">
        <v>288</v>
      </c>
      <c r="AL69" s="12" t="s">
        <v>122</v>
      </c>
      <c r="AM69" s="12" t="s">
        <v>123</v>
      </c>
      <c r="AN69" s="10"/>
      <c r="AO69">
        <v>1491</v>
      </c>
    </row>
    <row r="70" spans="1:41" ht="14" x14ac:dyDescent="0.3">
      <c r="A70" s="10">
        <v>286</v>
      </c>
      <c r="B70" s="12" t="s">
        <v>124</v>
      </c>
      <c r="C70" s="12" t="s">
        <v>108</v>
      </c>
      <c r="D70" s="10" t="s">
        <v>2</v>
      </c>
      <c r="F70" s="2">
        <v>86</v>
      </c>
      <c r="G70" s="2">
        <v>88</v>
      </c>
      <c r="H70" s="2">
        <v>85</v>
      </c>
      <c r="I70" s="7">
        <v>90</v>
      </c>
      <c r="J70" s="7">
        <v>91</v>
      </c>
      <c r="K70" s="7">
        <v>92</v>
      </c>
      <c r="L70">
        <f t="shared" si="3"/>
        <v>532</v>
      </c>
      <c r="M70" s="10">
        <v>286</v>
      </c>
      <c r="N70" s="12" t="s">
        <v>124</v>
      </c>
      <c r="O70" s="12" t="s">
        <v>108</v>
      </c>
      <c r="P70" s="10" t="s">
        <v>2</v>
      </c>
      <c r="R70" s="7">
        <v>91</v>
      </c>
      <c r="S70" s="7">
        <v>90</v>
      </c>
      <c r="T70" s="7">
        <v>90</v>
      </c>
      <c r="U70" s="7">
        <v>93</v>
      </c>
      <c r="V70" s="7">
        <v>90</v>
      </c>
      <c r="W70" s="7">
        <v>91</v>
      </c>
      <c r="X70">
        <f t="shared" si="4"/>
        <v>545</v>
      </c>
      <c r="Y70" s="10">
        <v>286</v>
      </c>
      <c r="Z70" s="12" t="s">
        <v>124</v>
      </c>
      <c r="AA70" s="12" t="s">
        <v>108</v>
      </c>
      <c r="AB70" s="10" t="s">
        <v>2</v>
      </c>
      <c r="AD70" s="7">
        <v>90</v>
      </c>
      <c r="AE70" s="7">
        <v>91</v>
      </c>
      <c r="AF70" s="7">
        <v>92</v>
      </c>
      <c r="AG70" s="7">
        <v>88</v>
      </c>
      <c r="AH70" s="7">
        <v>91</v>
      </c>
      <c r="AI70" s="7">
        <v>87</v>
      </c>
      <c r="AJ70">
        <f t="shared" si="2"/>
        <v>539</v>
      </c>
      <c r="AK70" s="10">
        <v>286</v>
      </c>
      <c r="AL70" s="12" t="s">
        <v>124</v>
      </c>
      <c r="AM70" s="12" t="s">
        <v>108</v>
      </c>
      <c r="AN70" s="10" t="s">
        <v>2</v>
      </c>
      <c r="AO70">
        <v>1616</v>
      </c>
    </row>
    <row r="71" spans="1:41" ht="14" x14ac:dyDescent="0.3">
      <c r="A71" s="10">
        <v>281</v>
      </c>
      <c r="B71" s="14" t="s">
        <v>125</v>
      </c>
      <c r="C71" s="12" t="s">
        <v>50</v>
      </c>
      <c r="D71" s="21"/>
      <c r="F71" s="7">
        <v>96</v>
      </c>
      <c r="G71" s="7">
        <v>96</v>
      </c>
      <c r="H71" s="7">
        <v>95</v>
      </c>
      <c r="I71" s="7">
        <v>94</v>
      </c>
      <c r="J71" s="7">
        <v>95</v>
      </c>
      <c r="K71" s="7">
        <v>96</v>
      </c>
      <c r="L71">
        <f t="shared" si="3"/>
        <v>572</v>
      </c>
      <c r="M71" s="10">
        <v>281</v>
      </c>
      <c r="N71" s="14" t="s">
        <v>125</v>
      </c>
      <c r="O71" s="12" t="s">
        <v>50</v>
      </c>
      <c r="P71" s="21"/>
      <c r="R71" s="7">
        <v>99</v>
      </c>
      <c r="S71" s="7">
        <v>96</v>
      </c>
      <c r="T71" s="7">
        <v>96</v>
      </c>
      <c r="U71" s="7">
        <v>93</v>
      </c>
      <c r="V71" s="7">
        <v>95</v>
      </c>
      <c r="W71" s="7">
        <v>94</v>
      </c>
      <c r="X71">
        <f t="shared" si="4"/>
        <v>573</v>
      </c>
      <c r="Y71" s="10">
        <v>281</v>
      </c>
      <c r="Z71" s="14" t="s">
        <v>125</v>
      </c>
      <c r="AA71" s="12" t="s">
        <v>50</v>
      </c>
      <c r="AB71" s="21"/>
      <c r="AD71" s="7">
        <v>94</v>
      </c>
      <c r="AE71" s="7">
        <v>93</v>
      </c>
      <c r="AF71" s="7">
        <v>94</v>
      </c>
      <c r="AG71" s="7">
        <v>99</v>
      </c>
      <c r="AH71" s="7">
        <v>95</v>
      </c>
      <c r="AI71" s="7">
        <v>98</v>
      </c>
      <c r="AJ71">
        <f t="shared" si="2"/>
        <v>573</v>
      </c>
      <c r="AK71" s="10">
        <v>281</v>
      </c>
      <c r="AL71" s="14" t="s">
        <v>125</v>
      </c>
      <c r="AM71" s="12" t="s">
        <v>50</v>
      </c>
      <c r="AN71" s="21"/>
      <c r="AO71">
        <v>1718</v>
      </c>
    </row>
    <row r="72" spans="1:41" ht="14" x14ac:dyDescent="0.3">
      <c r="Y72" s="97"/>
      <c r="Z72" s="12"/>
      <c r="AA72" s="12"/>
    </row>
    <row r="73" spans="1:41" ht="25" x14ac:dyDescent="0.5"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</row>
    <row r="74" spans="1:41" ht="25" x14ac:dyDescent="0.5">
      <c r="A74" s="104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</row>
    <row r="75" spans="1:41" ht="20" x14ac:dyDescent="0.4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</row>
    <row r="76" spans="1:41" ht="14" x14ac:dyDescent="0.3">
      <c r="A76" s="10"/>
      <c r="B76" s="12"/>
      <c r="C76" s="12"/>
      <c r="D76" s="13"/>
      <c r="I76" s="7"/>
      <c r="J76" s="7"/>
      <c r="K76" s="7"/>
      <c r="M76" s="2"/>
      <c r="N76" s="2"/>
      <c r="O76" s="2"/>
      <c r="P76" s="4"/>
      <c r="R76" s="2"/>
      <c r="S76" s="2"/>
      <c r="T76" s="4"/>
    </row>
    <row r="77" spans="1:41" ht="14" x14ac:dyDescent="0.3">
      <c r="A77" s="10"/>
      <c r="B77" s="14"/>
      <c r="C77" s="12"/>
      <c r="D77" s="10"/>
      <c r="I77" s="7"/>
      <c r="J77" s="7"/>
      <c r="K77" s="7"/>
      <c r="M77" s="52"/>
      <c r="N77" s="106"/>
      <c r="O77" s="106"/>
      <c r="P77" s="52"/>
      <c r="R77" s="52"/>
      <c r="S77" s="52"/>
      <c r="T77" s="52"/>
      <c r="U77" s="52"/>
      <c r="V77" s="48"/>
      <c r="W77" s="48"/>
      <c r="X77" s="48"/>
    </row>
    <row r="78" spans="1:41" ht="14" x14ac:dyDescent="0.3">
      <c r="A78" s="10"/>
      <c r="B78" s="14"/>
      <c r="C78" s="12"/>
      <c r="D78" s="10"/>
      <c r="I78" s="7"/>
      <c r="J78" s="7"/>
      <c r="K78" s="7"/>
      <c r="M78" s="10"/>
      <c r="N78" s="14"/>
      <c r="O78" s="12"/>
      <c r="P78" s="10"/>
      <c r="R78" s="2"/>
      <c r="S78" s="2"/>
      <c r="T78" s="2"/>
      <c r="U78" s="7"/>
      <c r="V78" s="7"/>
      <c r="W78" s="7"/>
    </row>
    <row r="79" spans="1:41" ht="14" x14ac:dyDescent="0.3">
      <c r="A79" s="10"/>
      <c r="B79" s="12"/>
      <c r="C79" s="12"/>
      <c r="D79" s="10"/>
      <c r="I79" s="7"/>
      <c r="J79" s="7"/>
      <c r="K79" s="7"/>
      <c r="M79" s="10"/>
      <c r="N79" s="14"/>
      <c r="O79" s="12"/>
      <c r="P79" s="10"/>
      <c r="R79" s="7"/>
      <c r="S79" s="7"/>
      <c r="T79" s="7"/>
      <c r="U79" s="7"/>
      <c r="V79" s="7"/>
      <c r="W79" s="7"/>
    </row>
    <row r="80" spans="1:41" ht="14" x14ac:dyDescent="0.3">
      <c r="A80" s="10"/>
      <c r="B80" s="14"/>
      <c r="C80" s="12"/>
      <c r="D80" s="10"/>
      <c r="I80" s="7"/>
      <c r="J80" s="7"/>
      <c r="K80" s="7"/>
      <c r="M80" s="10"/>
      <c r="N80" s="14"/>
      <c r="O80" s="12"/>
      <c r="P80" s="10"/>
      <c r="R80" s="2"/>
      <c r="S80" s="2"/>
      <c r="T80" s="2"/>
      <c r="U80" s="7"/>
      <c r="V80" s="7"/>
      <c r="W80" s="7"/>
    </row>
    <row r="81" spans="1:24" ht="14" x14ac:dyDescent="0.3">
      <c r="A81" s="10"/>
      <c r="B81" s="12"/>
      <c r="C81" s="12"/>
      <c r="D81" s="10"/>
      <c r="F81" s="7"/>
      <c r="G81" s="7"/>
      <c r="H81" s="7"/>
      <c r="I81" s="7"/>
      <c r="J81" s="7"/>
      <c r="K81" s="7"/>
      <c r="M81" s="10"/>
      <c r="N81" s="12"/>
      <c r="O81" s="12"/>
      <c r="P81" s="10"/>
      <c r="R81" s="7"/>
      <c r="S81" s="7"/>
      <c r="T81" s="7"/>
      <c r="U81" s="7"/>
      <c r="V81" s="7"/>
      <c r="W81" s="7"/>
    </row>
    <row r="82" spans="1:24" ht="14" x14ac:dyDescent="0.3">
      <c r="A82" s="10"/>
      <c r="B82" s="14"/>
      <c r="C82" s="12"/>
      <c r="D82" s="10"/>
      <c r="F82" s="7"/>
      <c r="G82" s="7"/>
      <c r="H82" s="7"/>
      <c r="I82" s="7"/>
      <c r="J82" s="7"/>
      <c r="K82" s="7"/>
      <c r="M82" s="10"/>
      <c r="N82" s="12"/>
      <c r="O82" s="12"/>
      <c r="P82" s="10"/>
      <c r="Q82" s="2"/>
      <c r="R82" s="7"/>
      <c r="S82" s="7"/>
      <c r="T82" s="7"/>
      <c r="U82" s="7"/>
      <c r="V82" s="7"/>
      <c r="W82" s="7"/>
      <c r="X82" s="2"/>
    </row>
    <row r="83" spans="1:24" ht="14" x14ac:dyDescent="0.3">
      <c r="A83" s="10"/>
      <c r="B83" s="12"/>
      <c r="C83" s="12"/>
      <c r="D83" s="10"/>
      <c r="E83" s="2"/>
      <c r="F83" s="7"/>
      <c r="G83" s="7"/>
      <c r="H83" s="7"/>
      <c r="I83" s="7"/>
      <c r="J83" s="7"/>
      <c r="K83" s="7"/>
      <c r="L83" s="2"/>
      <c r="M83" s="10"/>
      <c r="N83" s="12"/>
      <c r="O83" s="12"/>
      <c r="P83" s="10"/>
      <c r="R83" s="7"/>
      <c r="S83" s="7"/>
      <c r="T83" s="7"/>
      <c r="U83" s="7"/>
      <c r="V83" s="7"/>
      <c r="W83" s="7"/>
    </row>
    <row r="84" spans="1:24" ht="14" x14ac:dyDescent="0.3">
      <c r="A84" s="10"/>
      <c r="B84" s="12"/>
      <c r="C84" s="12"/>
      <c r="D84" s="10"/>
      <c r="F84" s="7"/>
      <c r="G84" s="7"/>
      <c r="H84" s="7"/>
      <c r="I84" s="7"/>
      <c r="J84" s="7"/>
      <c r="K84" s="7"/>
      <c r="M84" s="10"/>
      <c r="N84" s="14"/>
      <c r="O84" s="12"/>
      <c r="P84" s="10"/>
      <c r="Q84" s="2"/>
      <c r="R84" s="7"/>
      <c r="S84" s="7"/>
      <c r="T84" s="7"/>
      <c r="U84" s="7"/>
      <c r="V84" s="7"/>
      <c r="W84" s="7"/>
      <c r="X84" s="2"/>
    </row>
    <row r="85" spans="1:24" ht="14" x14ac:dyDescent="0.3">
      <c r="A85" s="10"/>
      <c r="B85" s="12"/>
      <c r="C85" s="12"/>
      <c r="D85" s="10"/>
      <c r="F85" s="7"/>
      <c r="G85" s="7"/>
      <c r="H85" s="7"/>
      <c r="I85" s="7"/>
      <c r="J85" s="7"/>
      <c r="K85" s="7"/>
      <c r="M85" s="10"/>
      <c r="N85" s="12"/>
      <c r="O85" s="12"/>
      <c r="P85" s="10"/>
      <c r="Q85" s="2"/>
      <c r="R85" s="7"/>
      <c r="S85" s="7"/>
      <c r="T85" s="7"/>
      <c r="U85" s="7"/>
      <c r="V85" s="7"/>
      <c r="W85" s="7"/>
      <c r="X85" s="2"/>
    </row>
    <row r="86" spans="1:24" ht="14" x14ac:dyDescent="0.3">
      <c r="A86" s="10"/>
      <c r="B86" s="12"/>
      <c r="C86" s="12"/>
      <c r="D86" s="10"/>
      <c r="I86" s="7"/>
      <c r="J86" s="7"/>
      <c r="K86" s="7"/>
      <c r="M86" s="10"/>
      <c r="N86" s="12"/>
      <c r="O86" s="12"/>
      <c r="P86" s="13"/>
      <c r="R86" s="2"/>
      <c r="S86" s="2"/>
      <c r="T86" s="2"/>
      <c r="U86" s="7"/>
      <c r="V86" s="7"/>
      <c r="W86" s="7"/>
    </row>
    <row r="87" spans="1:24" ht="14" x14ac:dyDescent="0.3">
      <c r="A87" s="10"/>
      <c r="B87" s="14"/>
      <c r="C87" s="12"/>
      <c r="D87" s="10"/>
      <c r="F87" s="7"/>
      <c r="G87" s="7"/>
      <c r="H87" s="7"/>
      <c r="I87" s="7"/>
      <c r="J87" s="7"/>
      <c r="K87" s="7"/>
      <c r="M87" s="10"/>
      <c r="N87" s="12"/>
      <c r="O87" s="12"/>
      <c r="P87" s="10"/>
      <c r="R87" s="2"/>
      <c r="S87" s="2"/>
      <c r="T87" s="2"/>
      <c r="U87" s="7"/>
      <c r="V87" s="7"/>
      <c r="W87" s="7"/>
    </row>
    <row r="88" spans="1:24" ht="14" x14ac:dyDescent="0.3">
      <c r="A88" s="10"/>
      <c r="B88" s="12"/>
      <c r="C88" s="12"/>
      <c r="D88" s="10"/>
      <c r="I88" s="7"/>
      <c r="J88" s="7"/>
      <c r="K88" s="7"/>
      <c r="M88" s="10"/>
      <c r="N88" s="12"/>
      <c r="O88" s="12"/>
      <c r="P88" s="10"/>
      <c r="R88" s="7"/>
      <c r="S88" s="7"/>
      <c r="T88" s="7"/>
      <c r="U88" s="7"/>
      <c r="V88" s="7"/>
      <c r="W88" s="7"/>
    </row>
    <row r="89" spans="1:24" ht="14" x14ac:dyDescent="0.3">
      <c r="A89" s="10"/>
      <c r="B89" s="12"/>
      <c r="C89" s="12"/>
      <c r="D89" s="10"/>
      <c r="I89" s="7"/>
      <c r="J89" s="7"/>
      <c r="K89" s="7"/>
      <c r="M89" s="10"/>
      <c r="N89" s="14"/>
      <c r="O89" s="12"/>
      <c r="P89" s="10"/>
      <c r="R89" s="2"/>
      <c r="S89" s="2"/>
      <c r="T89" s="2"/>
      <c r="U89" s="7"/>
      <c r="V89" s="7"/>
      <c r="W89" s="7"/>
    </row>
    <row r="90" spans="1:24" ht="14" x14ac:dyDescent="0.3">
      <c r="A90" s="10"/>
      <c r="B90" s="14"/>
      <c r="C90" s="12"/>
      <c r="D90" s="10"/>
      <c r="I90" s="7"/>
      <c r="J90" s="7"/>
      <c r="K90" s="7"/>
      <c r="M90" s="10"/>
      <c r="N90" s="14"/>
      <c r="O90" s="12"/>
      <c r="P90" s="10"/>
      <c r="R90" s="7"/>
      <c r="S90" s="7"/>
      <c r="T90" s="7"/>
      <c r="U90" s="7"/>
      <c r="V90" s="7"/>
      <c r="W90" s="7"/>
    </row>
    <row r="91" spans="1:24" ht="14" x14ac:dyDescent="0.3">
      <c r="A91" s="10"/>
      <c r="B91" s="12"/>
      <c r="C91" s="12"/>
      <c r="D91" s="13"/>
      <c r="I91" s="7"/>
      <c r="J91" s="7"/>
      <c r="K91" s="7"/>
      <c r="M91" s="10"/>
      <c r="N91" s="12"/>
      <c r="O91" s="12"/>
      <c r="P91" s="10"/>
      <c r="R91" s="7"/>
      <c r="S91" s="7"/>
      <c r="T91" s="7"/>
      <c r="U91" s="7"/>
      <c r="V91" s="7"/>
      <c r="W91" s="7"/>
    </row>
    <row r="92" spans="1:24" ht="14" x14ac:dyDescent="0.3">
      <c r="M92" s="78"/>
      <c r="N92" s="14"/>
      <c r="O92" s="12"/>
      <c r="P92" s="10"/>
      <c r="R92" s="7"/>
      <c r="S92" s="7"/>
      <c r="T92" s="7"/>
      <c r="U92" s="7"/>
      <c r="V92" s="7"/>
      <c r="W92" s="7"/>
    </row>
    <row r="93" spans="1:24" ht="14" x14ac:dyDescent="0.3">
      <c r="A93" s="10"/>
      <c r="B93" s="14"/>
      <c r="C93" s="12"/>
      <c r="D93" s="10"/>
      <c r="M93" s="10"/>
      <c r="N93" s="14"/>
      <c r="O93" s="12"/>
      <c r="P93" s="10"/>
      <c r="R93" s="7"/>
      <c r="S93" s="7"/>
      <c r="T93" s="7"/>
      <c r="U93" s="7"/>
      <c r="V93" s="7"/>
      <c r="W93" s="7"/>
    </row>
    <row r="94" spans="1:24" ht="14" x14ac:dyDescent="0.3">
      <c r="M94" s="10"/>
      <c r="N94" s="12"/>
      <c r="O94" s="12"/>
      <c r="P94" s="10"/>
      <c r="R94" s="7"/>
      <c r="S94" s="7"/>
      <c r="T94" s="7"/>
      <c r="U94" s="7"/>
      <c r="V94" s="7"/>
      <c r="W94" s="7"/>
    </row>
    <row r="95" spans="1:24" ht="14" x14ac:dyDescent="0.3">
      <c r="M95" s="10"/>
      <c r="N95" s="12"/>
      <c r="O95" s="12"/>
      <c r="P95" s="10"/>
      <c r="R95" s="7"/>
      <c r="S95" s="7"/>
      <c r="T95" s="7"/>
      <c r="U95" s="7"/>
      <c r="V95" s="7"/>
      <c r="W95" s="7"/>
    </row>
    <row r="96" spans="1:24" ht="14" x14ac:dyDescent="0.3">
      <c r="M96" s="10"/>
      <c r="N96" s="12"/>
      <c r="O96" s="12"/>
      <c r="P96" s="10"/>
      <c r="R96" s="2"/>
      <c r="S96" s="2"/>
      <c r="T96" s="2"/>
    </row>
    <row r="97" spans="1:23" ht="14" x14ac:dyDescent="0.3">
      <c r="M97" s="10"/>
      <c r="N97" s="12"/>
      <c r="O97" s="12"/>
      <c r="P97" s="10"/>
      <c r="R97" s="2"/>
      <c r="S97" s="2"/>
      <c r="T97" s="2"/>
      <c r="U97" s="7"/>
      <c r="V97" s="7"/>
      <c r="W97" s="7"/>
    </row>
    <row r="98" spans="1:23" ht="14" x14ac:dyDescent="0.3">
      <c r="M98" s="10"/>
      <c r="N98" s="12"/>
      <c r="O98" s="12"/>
      <c r="P98" s="10"/>
      <c r="R98" s="7"/>
      <c r="S98" s="7"/>
      <c r="T98" s="7"/>
      <c r="U98" s="7"/>
      <c r="V98" s="7"/>
      <c r="W98" s="7"/>
    </row>
    <row r="99" spans="1:23" ht="14" x14ac:dyDescent="0.3">
      <c r="M99" s="10"/>
      <c r="N99" s="14"/>
      <c r="O99" s="12"/>
      <c r="P99" s="10"/>
      <c r="R99" s="2"/>
      <c r="S99" s="2"/>
      <c r="T99" s="2"/>
    </row>
    <row r="100" spans="1:23" ht="14" x14ac:dyDescent="0.3">
      <c r="M100" s="10"/>
      <c r="N100" s="12"/>
      <c r="O100" s="12"/>
      <c r="P100" s="10"/>
      <c r="R100" s="2"/>
      <c r="S100" s="2"/>
      <c r="T100" s="2"/>
      <c r="U100" s="7"/>
      <c r="V100" s="7"/>
      <c r="W100" s="7"/>
    </row>
    <row r="101" spans="1:23" ht="14" x14ac:dyDescent="0.3">
      <c r="A101" s="10"/>
      <c r="B101" s="12"/>
      <c r="C101" s="12"/>
      <c r="D101" s="10"/>
      <c r="F101" s="7"/>
      <c r="G101" s="7"/>
      <c r="H101" s="7"/>
      <c r="I101" s="7"/>
      <c r="J101" s="7"/>
      <c r="K101" s="7"/>
      <c r="M101" s="10"/>
      <c r="N101" s="12"/>
      <c r="O101" s="12"/>
      <c r="P101" s="10"/>
      <c r="R101" s="7"/>
      <c r="S101" s="7"/>
      <c r="T101" s="7"/>
      <c r="U101" s="7"/>
      <c r="V101" s="7"/>
      <c r="W101" s="7"/>
    </row>
    <row r="102" spans="1:23" ht="14" x14ac:dyDescent="0.3">
      <c r="M102" s="10"/>
      <c r="N102" s="12"/>
      <c r="O102" s="12"/>
      <c r="P102" s="10"/>
      <c r="R102" s="7"/>
      <c r="S102" s="7"/>
      <c r="T102" s="7"/>
      <c r="U102" s="7"/>
      <c r="V102" s="7"/>
      <c r="W102" s="7"/>
    </row>
    <row r="103" spans="1:23" ht="14" x14ac:dyDescent="0.3">
      <c r="A103" s="10"/>
      <c r="B103" s="14"/>
      <c r="C103" s="12"/>
      <c r="D103" s="10"/>
      <c r="I103" s="7"/>
      <c r="J103" s="7"/>
      <c r="K103" s="7"/>
      <c r="M103" s="10"/>
      <c r="N103" s="14"/>
      <c r="O103" s="12"/>
      <c r="P103" s="10"/>
      <c r="R103" s="2"/>
      <c r="S103" s="2"/>
      <c r="T103" s="2"/>
    </row>
    <row r="104" spans="1:23" ht="14" x14ac:dyDescent="0.3">
      <c r="A104" s="10"/>
      <c r="B104" s="14"/>
      <c r="C104" s="12"/>
      <c r="D104" s="10"/>
      <c r="F104" s="7"/>
      <c r="G104" s="7"/>
      <c r="H104" s="7"/>
      <c r="I104" s="7"/>
      <c r="J104" s="7"/>
      <c r="K104" s="7"/>
      <c r="M104" s="10"/>
      <c r="N104" s="12"/>
      <c r="O104" s="12"/>
      <c r="P104" s="10"/>
      <c r="R104" s="7"/>
      <c r="S104" s="7"/>
      <c r="T104" s="7"/>
      <c r="U104" s="7"/>
      <c r="V104" s="7"/>
      <c r="W104" s="7"/>
    </row>
    <row r="105" spans="1:23" ht="14" x14ac:dyDescent="0.3">
      <c r="A105" s="10"/>
      <c r="B105" s="12"/>
      <c r="C105" s="12"/>
      <c r="D105" s="10"/>
      <c r="I105" s="7"/>
      <c r="J105" s="7"/>
      <c r="K105" s="7"/>
      <c r="M105" s="10"/>
      <c r="N105" s="12"/>
      <c r="O105" s="12"/>
      <c r="P105" s="10"/>
      <c r="R105" s="7"/>
      <c r="S105" s="7"/>
      <c r="T105" s="7"/>
      <c r="U105" s="7"/>
      <c r="V105" s="7"/>
      <c r="W105" s="7"/>
    </row>
    <row r="106" spans="1:23" ht="14" x14ac:dyDescent="0.3">
      <c r="A106" s="10"/>
      <c r="B106" s="14"/>
      <c r="C106" s="12"/>
      <c r="D106" s="10"/>
      <c r="I106" s="7"/>
      <c r="J106" s="7"/>
      <c r="K106" s="7"/>
      <c r="M106" s="10"/>
      <c r="N106" s="12"/>
      <c r="O106" s="12"/>
      <c r="P106" s="10"/>
      <c r="R106" s="7"/>
      <c r="S106" s="7"/>
      <c r="T106" s="7"/>
      <c r="U106" s="7"/>
      <c r="V106" s="7"/>
      <c r="W106" s="7"/>
    </row>
    <row r="107" spans="1:23" ht="14" x14ac:dyDescent="0.3">
      <c r="A107" s="10"/>
      <c r="B107" s="12"/>
      <c r="C107" s="12"/>
      <c r="D107" s="10"/>
      <c r="F107" s="7"/>
      <c r="G107" s="7"/>
      <c r="H107" s="7"/>
      <c r="I107" s="7"/>
      <c r="J107" s="7"/>
      <c r="K107" s="7"/>
      <c r="M107" s="10"/>
      <c r="N107" s="12"/>
      <c r="O107" s="12"/>
      <c r="P107" s="10"/>
      <c r="R107" s="7"/>
      <c r="S107" s="7"/>
      <c r="T107" s="7"/>
      <c r="U107" s="7"/>
      <c r="V107" s="7"/>
      <c r="W107" s="7"/>
    </row>
    <row r="108" spans="1:23" ht="14" x14ac:dyDescent="0.3">
      <c r="A108" s="10"/>
      <c r="B108" s="14"/>
      <c r="C108" s="12"/>
      <c r="D108" s="21"/>
      <c r="F108" s="7"/>
      <c r="G108" s="7"/>
      <c r="H108" s="7"/>
      <c r="I108" s="7"/>
      <c r="J108" s="7"/>
      <c r="K108" s="7"/>
      <c r="M108" s="10"/>
      <c r="N108" s="12"/>
      <c r="O108" s="12"/>
      <c r="P108" s="13"/>
      <c r="R108" s="7"/>
      <c r="S108" s="7"/>
      <c r="T108" s="7"/>
      <c r="U108" s="7"/>
      <c r="V108" s="7"/>
      <c r="W108" s="7"/>
    </row>
    <row r="109" spans="1:23" ht="14" x14ac:dyDescent="0.3">
      <c r="A109" s="10"/>
      <c r="B109" s="18"/>
      <c r="C109" s="12"/>
      <c r="D109" s="10"/>
      <c r="I109" s="7"/>
      <c r="J109" s="7"/>
      <c r="K109" s="7"/>
      <c r="M109" s="10"/>
      <c r="N109" s="14"/>
      <c r="O109" s="12"/>
      <c r="P109" s="10"/>
      <c r="R109" s="2"/>
      <c r="S109" s="2"/>
      <c r="T109" s="2"/>
    </row>
    <row r="110" spans="1:23" ht="14" x14ac:dyDescent="0.3">
      <c r="A110" s="10"/>
      <c r="B110" s="12"/>
      <c r="C110" s="12"/>
      <c r="D110" s="10"/>
      <c r="E110" s="2"/>
      <c r="I110" s="7"/>
      <c r="J110" s="7"/>
      <c r="K110" s="7"/>
      <c r="L110" s="2"/>
      <c r="M110" s="10"/>
      <c r="N110" s="12"/>
      <c r="O110" s="12"/>
      <c r="P110" s="10"/>
      <c r="R110" s="7"/>
      <c r="S110" s="7"/>
      <c r="T110" s="7"/>
      <c r="U110" s="7"/>
      <c r="V110" s="7"/>
      <c r="W110" s="7"/>
    </row>
    <row r="111" spans="1:23" ht="14" x14ac:dyDescent="0.3">
      <c r="A111" s="10"/>
      <c r="B111" s="12"/>
      <c r="C111" s="12"/>
      <c r="D111" s="10"/>
      <c r="I111" s="7"/>
      <c r="J111" s="7"/>
      <c r="K111" s="7"/>
      <c r="M111" s="10"/>
      <c r="N111" s="18"/>
      <c r="O111" s="12"/>
      <c r="P111" s="10"/>
      <c r="R111" s="7"/>
      <c r="S111" s="7"/>
      <c r="T111" s="7"/>
      <c r="U111" s="7"/>
      <c r="V111" s="7"/>
      <c r="W111" s="7"/>
    </row>
    <row r="112" spans="1:23" ht="14" x14ac:dyDescent="0.3">
      <c r="A112" s="10"/>
      <c r="B112" s="14"/>
      <c r="C112" s="12"/>
      <c r="D112" s="10"/>
      <c r="F112" s="7"/>
      <c r="G112" s="7"/>
      <c r="H112" s="7"/>
      <c r="I112" s="7"/>
      <c r="J112" s="7"/>
      <c r="K112" s="7"/>
      <c r="M112" s="10"/>
      <c r="N112" s="12"/>
      <c r="O112" s="12"/>
      <c r="P112" s="10"/>
      <c r="R112" s="2"/>
      <c r="S112" s="2"/>
      <c r="T112" s="2"/>
      <c r="U112" s="7"/>
      <c r="V112" s="7"/>
      <c r="W112" s="7"/>
    </row>
    <row r="113" spans="1:23" ht="14" x14ac:dyDescent="0.3">
      <c r="A113" s="10"/>
      <c r="B113" s="12"/>
      <c r="C113" s="12"/>
      <c r="D113" s="10"/>
      <c r="F113" s="7"/>
      <c r="G113" s="7"/>
      <c r="H113" s="7"/>
      <c r="I113" s="7"/>
      <c r="J113" s="7"/>
      <c r="K113" s="7"/>
      <c r="M113" s="10"/>
      <c r="N113" s="14"/>
      <c r="O113" s="12"/>
      <c r="P113" s="10"/>
      <c r="R113" s="7"/>
      <c r="S113" s="7"/>
      <c r="T113" s="7"/>
      <c r="U113" s="7"/>
      <c r="V113" s="7"/>
      <c r="W113" s="7"/>
    </row>
    <row r="114" spans="1:23" ht="14" x14ac:dyDescent="0.3">
      <c r="A114" s="10"/>
      <c r="B114" s="12"/>
      <c r="C114" s="12"/>
      <c r="D114" s="10"/>
      <c r="M114" s="10"/>
      <c r="N114" s="14"/>
      <c r="O114" s="12"/>
      <c r="P114" s="10"/>
      <c r="R114" s="7"/>
      <c r="S114" s="7"/>
      <c r="T114" s="7"/>
      <c r="U114" s="7"/>
      <c r="V114" s="7"/>
      <c r="W114" s="7"/>
    </row>
    <row r="115" spans="1:23" ht="14" x14ac:dyDescent="0.3">
      <c r="A115" s="10"/>
      <c r="B115" s="12"/>
      <c r="C115" s="12"/>
      <c r="D115" s="10"/>
      <c r="F115" s="7"/>
      <c r="G115" s="7"/>
      <c r="H115" s="7"/>
      <c r="I115" s="7"/>
      <c r="J115" s="7"/>
      <c r="K115" s="7"/>
      <c r="M115" s="10"/>
      <c r="N115" s="14"/>
      <c r="O115" s="12"/>
      <c r="P115" s="10"/>
      <c r="R115" s="2"/>
      <c r="S115" s="2"/>
      <c r="T115" s="2"/>
      <c r="U115" s="7"/>
      <c r="V115" s="7"/>
      <c r="W115" s="7"/>
    </row>
    <row r="116" spans="1:23" ht="14" x14ac:dyDescent="0.3">
      <c r="A116" s="10"/>
      <c r="B116" s="14"/>
      <c r="C116" s="12"/>
      <c r="D116" s="10"/>
      <c r="M116" s="10"/>
      <c r="N116" s="12"/>
      <c r="O116" s="12"/>
      <c r="P116" s="10"/>
      <c r="R116" s="7"/>
      <c r="S116" s="7"/>
      <c r="T116" s="7"/>
      <c r="U116" s="7"/>
      <c r="V116" s="7"/>
      <c r="W116" s="7"/>
    </row>
    <row r="117" spans="1:23" ht="14" x14ac:dyDescent="0.3">
      <c r="A117" s="10"/>
      <c r="B117" s="12"/>
      <c r="C117" s="12"/>
      <c r="D117" s="10"/>
      <c r="F117" s="7"/>
      <c r="G117" s="7"/>
      <c r="H117" s="7"/>
      <c r="I117" s="7"/>
      <c r="J117" s="7"/>
      <c r="K117" s="7"/>
      <c r="M117" s="10"/>
      <c r="N117" s="14"/>
      <c r="O117" s="12"/>
      <c r="P117" s="10"/>
      <c r="R117" s="2"/>
      <c r="S117" s="2"/>
      <c r="T117" s="2"/>
    </row>
    <row r="118" spans="1:23" ht="14" x14ac:dyDescent="0.3">
      <c r="A118" s="10"/>
      <c r="B118" s="14"/>
      <c r="C118" s="12"/>
      <c r="D118" s="10"/>
      <c r="M118" s="10"/>
      <c r="N118" s="12"/>
      <c r="O118" s="12"/>
      <c r="P118" s="20"/>
      <c r="R118" s="7"/>
      <c r="S118" s="7"/>
      <c r="T118" s="7"/>
      <c r="U118" s="7"/>
      <c r="V118" s="7"/>
      <c r="W118" s="7"/>
    </row>
    <row r="119" spans="1:23" ht="14" x14ac:dyDescent="0.3">
      <c r="A119" s="10"/>
      <c r="B119" s="12"/>
      <c r="C119" s="12"/>
      <c r="D119" s="10"/>
      <c r="F119" s="7"/>
      <c r="G119" s="7"/>
      <c r="H119" s="7"/>
      <c r="I119" s="7"/>
      <c r="J119" s="7"/>
      <c r="K119" s="7"/>
      <c r="M119" s="10"/>
      <c r="N119" s="12"/>
      <c r="O119" s="12"/>
      <c r="P119" s="10"/>
      <c r="R119" s="2"/>
      <c r="S119" s="2"/>
      <c r="T119" s="2"/>
      <c r="U119" s="7"/>
      <c r="V119" s="7"/>
      <c r="W119" s="7"/>
    </row>
    <row r="120" spans="1:23" ht="14" x14ac:dyDescent="0.3">
      <c r="A120" s="10"/>
      <c r="B120" s="12"/>
      <c r="C120" s="12"/>
      <c r="D120" s="10"/>
      <c r="I120" s="7"/>
      <c r="J120" s="7"/>
      <c r="K120" s="7"/>
      <c r="M120" s="10"/>
      <c r="N120" s="12"/>
      <c r="O120" s="12"/>
      <c r="P120" s="10"/>
      <c r="R120" s="7"/>
      <c r="S120" s="7"/>
      <c r="T120" s="7"/>
      <c r="U120" s="7"/>
      <c r="V120" s="7"/>
      <c r="W120" s="7"/>
    </row>
    <row r="121" spans="1:23" ht="14" x14ac:dyDescent="0.3">
      <c r="A121" s="10"/>
      <c r="B121" s="12"/>
      <c r="C121" s="12"/>
      <c r="D121" s="10"/>
      <c r="F121" s="7"/>
      <c r="G121" s="7"/>
      <c r="H121" s="7"/>
      <c r="I121" s="7"/>
      <c r="J121" s="7"/>
      <c r="K121" s="7"/>
      <c r="M121" s="10"/>
      <c r="N121" s="14"/>
      <c r="O121" s="12"/>
      <c r="P121" s="10"/>
      <c r="R121" s="2"/>
      <c r="S121" s="2"/>
      <c r="T121" s="2"/>
      <c r="U121" s="7"/>
      <c r="V121" s="7"/>
      <c r="W121" s="7"/>
    </row>
    <row r="122" spans="1:23" ht="14" x14ac:dyDescent="0.3">
      <c r="A122" s="10"/>
      <c r="B122" s="12"/>
      <c r="C122" s="12"/>
      <c r="D122" s="10"/>
      <c r="F122" s="7"/>
      <c r="G122" s="7"/>
      <c r="H122" s="7"/>
      <c r="I122" s="7"/>
      <c r="J122" s="7"/>
      <c r="K122" s="7"/>
      <c r="M122" s="10"/>
      <c r="N122" s="12"/>
      <c r="O122" s="12"/>
      <c r="P122" s="13"/>
      <c r="R122" s="7"/>
      <c r="S122" s="7"/>
      <c r="T122" s="7"/>
      <c r="U122" s="7"/>
      <c r="V122" s="7"/>
      <c r="W122" s="7"/>
    </row>
    <row r="123" spans="1:23" ht="14" x14ac:dyDescent="0.3">
      <c r="A123" s="10"/>
      <c r="B123" s="14"/>
      <c r="C123" s="12"/>
      <c r="D123" s="10"/>
      <c r="I123" s="7"/>
      <c r="J123" s="7"/>
      <c r="K123" s="7"/>
      <c r="M123" s="10"/>
      <c r="N123" s="12"/>
      <c r="O123" s="12"/>
      <c r="P123" s="10"/>
      <c r="R123" s="7"/>
      <c r="S123" s="7"/>
      <c r="T123" s="7"/>
      <c r="U123" s="7"/>
      <c r="V123" s="7"/>
      <c r="W123" s="7"/>
    </row>
    <row r="124" spans="1:23" ht="14" x14ac:dyDescent="0.3">
      <c r="A124" s="10"/>
      <c r="B124" s="12"/>
      <c r="C124" s="12"/>
      <c r="D124" s="20"/>
      <c r="I124" s="7"/>
      <c r="J124" s="7"/>
      <c r="K124" s="7"/>
      <c r="M124" s="10"/>
      <c r="N124" s="14"/>
      <c r="O124" s="12"/>
      <c r="P124" s="21"/>
      <c r="R124" s="7"/>
      <c r="S124" s="7"/>
      <c r="T124" s="7"/>
      <c r="U124" s="7"/>
      <c r="V124" s="7"/>
      <c r="W124" s="7"/>
    </row>
    <row r="125" spans="1:23" ht="14" x14ac:dyDescent="0.3">
      <c r="A125" s="10"/>
      <c r="B125" s="14"/>
      <c r="C125" s="12"/>
      <c r="D125" s="10"/>
    </row>
    <row r="126" spans="1:23" ht="14" x14ac:dyDescent="0.3">
      <c r="A126" s="10"/>
      <c r="B126" s="12"/>
      <c r="C126" s="12"/>
      <c r="D126" s="10"/>
      <c r="I126" s="7"/>
      <c r="J126" s="7"/>
      <c r="K126" s="7"/>
    </row>
    <row r="127" spans="1:23" ht="14" x14ac:dyDescent="0.3">
      <c r="A127" s="10"/>
      <c r="B127" s="12"/>
      <c r="C127" s="12"/>
      <c r="D127" s="10"/>
      <c r="F127" s="7"/>
      <c r="G127" s="7"/>
      <c r="H127" s="7"/>
      <c r="I127" s="7"/>
      <c r="J127" s="7"/>
      <c r="K127" s="7"/>
    </row>
    <row r="128" spans="1:23" ht="14" x14ac:dyDescent="0.3">
      <c r="A128" s="10"/>
      <c r="B128" s="12"/>
      <c r="C128" s="12"/>
      <c r="D128" s="10"/>
      <c r="I128" s="7"/>
      <c r="J128" s="7"/>
      <c r="K128" s="7"/>
    </row>
    <row r="129" spans="1:11" ht="14" x14ac:dyDescent="0.3">
      <c r="A129" s="10"/>
      <c r="B129" s="12"/>
      <c r="C129" s="12"/>
      <c r="D129" s="10"/>
      <c r="F129" s="7"/>
      <c r="G129" s="7"/>
      <c r="H129" s="7"/>
      <c r="I129" s="7"/>
      <c r="J129" s="7"/>
      <c r="K129" s="7"/>
    </row>
    <row r="130" spans="1:11" ht="14" x14ac:dyDescent="0.3">
      <c r="A130" s="10"/>
      <c r="B130" s="14"/>
      <c r="C130" s="12"/>
      <c r="D130" s="10"/>
    </row>
    <row r="131" spans="1:11" ht="14" x14ac:dyDescent="0.3">
      <c r="A131" s="10"/>
      <c r="B131" s="12"/>
      <c r="C131" s="12"/>
      <c r="D131" s="10"/>
      <c r="I131" s="7"/>
      <c r="J131" s="7"/>
      <c r="K131" s="7"/>
    </row>
    <row r="132" spans="1:11" ht="14" x14ac:dyDescent="0.3">
      <c r="A132" s="10"/>
      <c r="B132" s="12"/>
      <c r="C132" s="12"/>
      <c r="D132" s="13"/>
      <c r="F132" s="7"/>
      <c r="G132" s="7"/>
      <c r="H132" s="7"/>
      <c r="I132" s="7"/>
      <c r="J132" s="7"/>
      <c r="K132" s="7"/>
    </row>
    <row r="133" spans="1:11" ht="14" x14ac:dyDescent="0.3">
      <c r="A133" s="10"/>
      <c r="B133" s="14"/>
      <c r="C133" s="12"/>
      <c r="D133" s="10"/>
      <c r="F133" s="7"/>
      <c r="G133" s="7"/>
      <c r="H133" s="7"/>
      <c r="I133" s="7"/>
      <c r="J133" s="7"/>
      <c r="K133" s="7"/>
    </row>
    <row r="134" spans="1:11" ht="14" x14ac:dyDescent="0.3">
      <c r="A134" s="10"/>
      <c r="B134" s="12"/>
      <c r="C134" s="12"/>
      <c r="D134" s="13"/>
      <c r="F134" s="7"/>
      <c r="G134" s="7"/>
      <c r="H134" s="7"/>
      <c r="I134" s="7"/>
      <c r="J134" s="7"/>
      <c r="K134" s="7"/>
    </row>
    <row r="135" spans="1:11" ht="14" x14ac:dyDescent="0.3">
      <c r="A135" s="10"/>
      <c r="B135" s="12"/>
      <c r="C135" s="12"/>
      <c r="D135" s="10"/>
      <c r="F135" s="7"/>
      <c r="G135" s="7"/>
      <c r="H135" s="7"/>
      <c r="I135" s="7"/>
      <c r="J135" s="7"/>
      <c r="K135" s="7"/>
    </row>
  </sheetData>
  <mergeCells count="21">
    <mergeCell ref="A2:L2"/>
    <mergeCell ref="Z14:AA14"/>
    <mergeCell ref="AL14:AM14"/>
    <mergeCell ref="AK1:AV1"/>
    <mergeCell ref="AK2:AV2"/>
    <mergeCell ref="M73:X73"/>
    <mergeCell ref="A74:L74"/>
    <mergeCell ref="M74:X74"/>
    <mergeCell ref="A1:L1"/>
    <mergeCell ref="M1:X1"/>
    <mergeCell ref="Y1:AJ1"/>
    <mergeCell ref="M2:X2"/>
    <mergeCell ref="Y2:AJ2"/>
    <mergeCell ref="A75:L75"/>
    <mergeCell ref="M75:X75"/>
    <mergeCell ref="N77:O77"/>
    <mergeCell ref="A3:L3"/>
    <mergeCell ref="M3:X3"/>
    <mergeCell ref="Y3:AJ3"/>
    <mergeCell ref="B14:C14"/>
    <mergeCell ref="N14:O14"/>
  </mergeCells>
  <pageMargins left="0" right="0" top="0.25" bottom="0.25" header="0" footer="0"/>
  <pageSetup scale="97" orientation="portrait" r:id="rId1"/>
  <headerFooter alignWithMargins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J153"/>
  <sheetViews>
    <sheetView zoomScaleNormal="100" workbookViewId="0">
      <selection sqref="A1:K1"/>
    </sheetView>
  </sheetViews>
  <sheetFormatPr defaultRowHeight="12.5" x14ac:dyDescent="0.25"/>
  <cols>
    <col min="1" max="1" width="8.7265625" style="2" customWidth="1"/>
    <col min="2" max="2" width="15.54296875" style="2" customWidth="1"/>
    <col min="3" max="3" width="13.26953125" style="2" customWidth="1"/>
    <col min="4" max="4" width="5.81640625" style="2" customWidth="1"/>
    <col min="5" max="5" width="2.453125" customWidth="1"/>
    <col min="6" max="6" width="6" customWidth="1"/>
    <col min="7" max="7" width="6.81640625" style="6" customWidth="1"/>
    <col min="8" max="8" width="6" customWidth="1"/>
    <col min="9" max="9" width="6.54296875" customWidth="1"/>
    <col min="10" max="10" width="7.26953125" customWidth="1"/>
    <col min="11" max="13" width="9.1796875" customWidth="1"/>
    <col min="14" max="14" width="15.453125" customWidth="1"/>
    <col min="15" max="15" width="11.54296875" customWidth="1"/>
    <col min="16" max="16" width="9.1796875" customWidth="1"/>
    <col min="17" max="17" width="2.453125" customWidth="1"/>
    <col min="18" max="21" width="4.7265625" customWidth="1"/>
    <col min="22" max="24" width="9.1796875" customWidth="1"/>
    <col min="26" max="26" width="15.81640625" customWidth="1"/>
    <col min="27" max="27" width="11.453125" customWidth="1"/>
    <col min="28" max="28" width="7.54296875" customWidth="1"/>
    <col min="29" max="29" width="2.453125" customWidth="1"/>
    <col min="30" max="33" width="6.7265625" customWidth="1"/>
    <col min="35" max="35" width="6.81640625" customWidth="1"/>
  </cols>
  <sheetData>
    <row r="1" spans="1:36" ht="25" x14ac:dyDescent="0.5">
      <c r="A1" s="104" t="s">
        <v>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M1" s="104" t="s">
        <v>7</v>
      </c>
      <c r="N1" s="104"/>
      <c r="O1" s="104"/>
      <c r="P1" s="104"/>
      <c r="Q1" s="104"/>
      <c r="R1" s="104"/>
      <c r="S1" s="104"/>
      <c r="T1" s="104"/>
      <c r="U1" s="104"/>
      <c r="V1" s="104"/>
      <c r="W1" s="104"/>
      <c r="Y1" s="104" t="s">
        <v>7</v>
      </c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</row>
    <row r="2" spans="1:36" ht="20" x14ac:dyDescent="0.4">
      <c r="A2" s="103" t="s">
        <v>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M2" s="103" t="s">
        <v>5</v>
      </c>
      <c r="N2" s="103"/>
      <c r="O2" s="103"/>
      <c r="P2" s="103"/>
      <c r="Q2" s="103"/>
      <c r="R2" s="103"/>
      <c r="S2" s="103"/>
      <c r="T2" s="103"/>
      <c r="U2" s="103"/>
      <c r="V2" s="103"/>
      <c r="W2" s="103"/>
      <c r="Y2" s="103" t="s">
        <v>5</v>
      </c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</row>
    <row r="3" spans="1:36" ht="20" x14ac:dyDescent="0.4">
      <c r="A3" s="103" t="s">
        <v>397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M3" s="103" t="s">
        <v>441</v>
      </c>
      <c r="N3" s="103"/>
      <c r="O3" s="103"/>
      <c r="P3" s="103"/>
      <c r="Q3" s="103"/>
      <c r="R3" s="103"/>
      <c r="S3" s="103"/>
      <c r="T3" s="103"/>
      <c r="U3" s="103"/>
      <c r="V3" s="103"/>
      <c r="W3" s="103"/>
      <c r="Y3" s="103" t="s">
        <v>463</v>
      </c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</row>
    <row r="4" spans="1:36" ht="14.15" customHeight="1" x14ac:dyDescent="0.4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</row>
    <row r="5" spans="1:36" ht="15.75" customHeight="1" x14ac:dyDescent="0.4">
      <c r="A5" s="67" t="s">
        <v>412</v>
      </c>
      <c r="B5" s="42"/>
      <c r="C5" s="42"/>
      <c r="D5" s="42"/>
      <c r="E5" s="42"/>
      <c r="F5" s="42"/>
      <c r="G5" s="42"/>
      <c r="H5" s="42"/>
      <c r="I5" s="42"/>
      <c r="J5" s="42"/>
      <c r="K5" s="42"/>
      <c r="M5" s="67" t="s">
        <v>412</v>
      </c>
      <c r="N5" s="42"/>
      <c r="O5" s="42"/>
      <c r="P5" s="42"/>
      <c r="Q5" s="42"/>
      <c r="R5" s="42"/>
      <c r="S5" s="42"/>
      <c r="T5" s="42"/>
      <c r="U5" s="42"/>
      <c r="V5" s="42"/>
      <c r="W5" s="42"/>
      <c r="Y5" s="67" t="s">
        <v>412</v>
      </c>
      <c r="Z5" s="42"/>
      <c r="AA5" s="42"/>
      <c r="AB5" s="42"/>
      <c r="AC5" s="42"/>
      <c r="AD5" s="42"/>
      <c r="AE5" s="42"/>
      <c r="AF5" s="42"/>
      <c r="AG5" s="42"/>
      <c r="AH5" s="42"/>
      <c r="AI5" s="42"/>
    </row>
    <row r="6" spans="1:36" ht="14.15" customHeight="1" x14ac:dyDescent="0.4">
      <c r="A6" s="76" t="s">
        <v>413</v>
      </c>
      <c r="B6" s="70" t="s">
        <v>428</v>
      </c>
      <c r="C6" s="69"/>
      <c r="D6" s="74">
        <v>504.6</v>
      </c>
      <c r="E6" s="69"/>
      <c r="F6" s="69"/>
      <c r="G6" s="69"/>
      <c r="H6" s="69"/>
      <c r="I6" s="69"/>
      <c r="J6" s="69"/>
      <c r="K6" s="42"/>
      <c r="M6" s="76" t="s">
        <v>413</v>
      </c>
      <c r="N6" s="70" t="s">
        <v>428</v>
      </c>
      <c r="O6" s="69"/>
      <c r="P6" s="74">
        <v>499.8</v>
      </c>
      <c r="Q6" s="69"/>
      <c r="R6" s="69"/>
      <c r="S6" s="69"/>
      <c r="T6" s="69"/>
      <c r="U6" s="69"/>
      <c r="V6" s="69"/>
      <c r="W6" s="42"/>
      <c r="Y6" s="76" t="s">
        <v>413</v>
      </c>
      <c r="Z6" s="70" t="s">
        <v>430</v>
      </c>
      <c r="AA6" s="69"/>
      <c r="AB6" s="74">
        <v>498.3</v>
      </c>
      <c r="AC6" s="69"/>
      <c r="AD6" s="69"/>
      <c r="AE6" s="69"/>
      <c r="AF6" s="69"/>
      <c r="AG6" s="69"/>
      <c r="AH6" s="69"/>
      <c r="AI6" s="42"/>
    </row>
    <row r="7" spans="1:36" ht="14.15" customHeight="1" x14ac:dyDescent="0.4">
      <c r="A7" s="76" t="s">
        <v>414</v>
      </c>
      <c r="B7" s="70" t="s">
        <v>429</v>
      </c>
      <c r="C7" s="69"/>
      <c r="D7" s="74">
        <v>501.2</v>
      </c>
      <c r="E7" s="69"/>
      <c r="F7" s="69"/>
      <c r="G7" s="69"/>
      <c r="H7" s="69"/>
      <c r="I7" s="69"/>
      <c r="J7" s="69"/>
      <c r="K7" s="42"/>
      <c r="M7" s="76" t="s">
        <v>414</v>
      </c>
      <c r="N7" s="70" t="s">
        <v>430</v>
      </c>
      <c r="O7" s="69"/>
      <c r="P7" s="74">
        <v>498.4</v>
      </c>
      <c r="Q7" s="69"/>
      <c r="R7" s="69"/>
      <c r="S7" s="69"/>
      <c r="T7" s="69"/>
      <c r="U7" s="69"/>
      <c r="V7" s="69"/>
      <c r="W7" s="42"/>
      <c r="Y7" s="76" t="s">
        <v>414</v>
      </c>
      <c r="Z7" s="70" t="s">
        <v>476</v>
      </c>
      <c r="AA7" s="69"/>
      <c r="AB7" s="74">
        <v>496</v>
      </c>
      <c r="AC7" s="69"/>
      <c r="AD7" s="69"/>
      <c r="AE7" s="69"/>
      <c r="AF7" s="69"/>
      <c r="AG7" s="69"/>
      <c r="AH7" s="69"/>
      <c r="AI7" s="42"/>
    </row>
    <row r="8" spans="1:36" ht="14.15" customHeight="1" x14ac:dyDescent="0.4">
      <c r="A8" s="76" t="s">
        <v>415</v>
      </c>
      <c r="B8" s="70" t="s">
        <v>430</v>
      </c>
      <c r="C8" s="69"/>
      <c r="D8" s="74">
        <v>500.4</v>
      </c>
      <c r="E8" s="69"/>
      <c r="F8" s="69"/>
      <c r="G8" s="69"/>
      <c r="H8" s="69"/>
      <c r="I8" s="69"/>
      <c r="J8" s="69"/>
      <c r="K8" s="42"/>
      <c r="M8" s="76" t="s">
        <v>415</v>
      </c>
      <c r="N8" s="70" t="s">
        <v>432</v>
      </c>
      <c r="O8" s="69"/>
      <c r="P8" s="74">
        <v>497.2</v>
      </c>
      <c r="Q8" s="69"/>
      <c r="R8" s="69"/>
      <c r="S8" s="69"/>
      <c r="T8" s="69"/>
      <c r="U8" s="69"/>
      <c r="V8" s="69"/>
      <c r="W8" s="42"/>
      <c r="Y8" s="76" t="s">
        <v>415</v>
      </c>
      <c r="Z8" s="70" t="s">
        <v>477</v>
      </c>
      <c r="AA8" s="69"/>
      <c r="AB8" s="74">
        <v>495.7</v>
      </c>
      <c r="AC8" s="69"/>
      <c r="AD8" s="69"/>
      <c r="AE8" s="69"/>
      <c r="AF8" s="69"/>
      <c r="AG8" s="69"/>
      <c r="AH8" s="69"/>
      <c r="AI8" s="42"/>
    </row>
    <row r="9" spans="1:36" ht="14.15" customHeight="1" x14ac:dyDescent="0.4">
      <c r="A9" s="68"/>
      <c r="B9" s="69"/>
      <c r="C9" s="69"/>
      <c r="D9" s="69"/>
      <c r="E9" s="69"/>
      <c r="F9" s="69"/>
      <c r="G9" s="69"/>
      <c r="H9" s="69"/>
      <c r="I9" s="69"/>
      <c r="J9" s="69"/>
      <c r="K9" s="42"/>
      <c r="M9" s="68"/>
      <c r="N9" s="69"/>
      <c r="O9" s="69"/>
      <c r="P9" s="69"/>
      <c r="Q9" s="69"/>
      <c r="R9" s="69"/>
      <c r="S9" s="69"/>
      <c r="T9" s="69"/>
      <c r="U9" s="69"/>
      <c r="V9" s="69"/>
      <c r="W9" s="42"/>
      <c r="Y9" s="68"/>
      <c r="Z9" s="69"/>
      <c r="AA9" s="69"/>
      <c r="AB9" s="69"/>
      <c r="AC9" s="69"/>
      <c r="AD9" s="69"/>
      <c r="AE9" s="69"/>
      <c r="AF9" s="69"/>
      <c r="AG9" s="69"/>
      <c r="AH9" s="69"/>
      <c r="AI9" s="42"/>
    </row>
    <row r="10" spans="1:36" ht="14.15" customHeight="1" x14ac:dyDescent="0.4">
      <c r="A10" s="67" t="s">
        <v>419</v>
      </c>
      <c r="B10" s="69"/>
      <c r="C10" s="69"/>
      <c r="D10" s="69"/>
      <c r="E10" s="69"/>
      <c r="F10" s="69"/>
      <c r="G10" s="69"/>
      <c r="H10" s="69"/>
      <c r="I10" s="69"/>
      <c r="J10" s="69"/>
      <c r="K10" s="42"/>
      <c r="M10" s="67" t="s">
        <v>419</v>
      </c>
      <c r="N10" s="69"/>
      <c r="O10" s="69"/>
      <c r="P10" s="69"/>
      <c r="Q10" s="69"/>
      <c r="R10" s="69"/>
      <c r="S10" s="69"/>
      <c r="T10" s="69"/>
      <c r="U10" s="69"/>
      <c r="V10" s="69"/>
      <c r="W10" s="42"/>
      <c r="Y10" s="67" t="s">
        <v>419</v>
      </c>
      <c r="Z10" s="69"/>
      <c r="AA10" s="69"/>
      <c r="AB10" s="69"/>
      <c r="AC10" s="69"/>
      <c r="AD10" s="69"/>
      <c r="AE10" s="69"/>
      <c r="AF10" s="69"/>
      <c r="AG10" s="69"/>
      <c r="AH10" s="69"/>
      <c r="AI10" s="42"/>
    </row>
    <row r="11" spans="1:36" ht="14.15" customHeight="1" x14ac:dyDescent="0.4">
      <c r="A11" s="76" t="s">
        <v>413</v>
      </c>
      <c r="B11" s="70" t="s">
        <v>430</v>
      </c>
      <c r="C11" s="69"/>
      <c r="D11" s="69">
        <v>497.3</v>
      </c>
      <c r="E11" s="69"/>
      <c r="F11" s="69"/>
      <c r="G11" s="69"/>
      <c r="H11" s="69"/>
      <c r="I11" s="69"/>
      <c r="J11" s="69"/>
      <c r="K11" s="42"/>
      <c r="M11" s="76" t="s">
        <v>413</v>
      </c>
      <c r="N11" s="70" t="s">
        <v>432</v>
      </c>
      <c r="O11" s="69"/>
      <c r="P11" s="69">
        <v>498.8</v>
      </c>
      <c r="Q11" s="69"/>
      <c r="R11" s="69"/>
      <c r="S11" s="69"/>
      <c r="T11" s="69"/>
      <c r="U11" s="69"/>
      <c r="V11" s="69"/>
      <c r="W11" s="42"/>
      <c r="Y11" s="76" t="s">
        <v>413</v>
      </c>
      <c r="Z11" s="70" t="s">
        <v>477</v>
      </c>
      <c r="AA11" s="69"/>
      <c r="AB11" s="69">
        <v>499.1</v>
      </c>
      <c r="AC11" s="69"/>
      <c r="AD11" s="69"/>
      <c r="AE11" s="69"/>
      <c r="AF11" s="69"/>
      <c r="AG11" s="69"/>
      <c r="AH11" s="69"/>
      <c r="AI11" s="42"/>
    </row>
    <row r="12" spans="1:36" ht="14.15" customHeight="1" x14ac:dyDescent="0.4">
      <c r="A12" s="76" t="s">
        <v>414</v>
      </c>
      <c r="B12" s="77" t="s">
        <v>432</v>
      </c>
      <c r="C12" s="69"/>
      <c r="D12" s="69">
        <v>493.5</v>
      </c>
      <c r="E12" s="69"/>
      <c r="F12" s="69"/>
      <c r="G12" s="69"/>
      <c r="H12" s="69"/>
      <c r="I12" s="69"/>
      <c r="J12" s="69"/>
      <c r="K12" s="42"/>
      <c r="M12" s="76" t="s">
        <v>414</v>
      </c>
      <c r="N12" s="77" t="s">
        <v>430</v>
      </c>
      <c r="O12" s="69"/>
      <c r="P12" s="69">
        <v>496.9</v>
      </c>
      <c r="Q12" s="69"/>
      <c r="R12" s="69"/>
      <c r="S12" s="69"/>
      <c r="T12" s="69"/>
      <c r="U12" s="69"/>
      <c r="V12" s="69"/>
      <c r="W12" s="42"/>
      <c r="Y12" s="76" t="s">
        <v>414</v>
      </c>
      <c r="Z12" s="77" t="s">
        <v>432</v>
      </c>
      <c r="AA12" s="69"/>
      <c r="AB12" s="69">
        <v>497.8</v>
      </c>
      <c r="AC12" s="69"/>
      <c r="AD12" s="69"/>
      <c r="AE12" s="69"/>
      <c r="AF12" s="69"/>
      <c r="AG12" s="69"/>
      <c r="AH12" s="69"/>
      <c r="AI12" s="42"/>
    </row>
    <row r="13" spans="1:36" ht="14.15" customHeight="1" x14ac:dyDescent="0.4">
      <c r="A13" s="76" t="s">
        <v>415</v>
      </c>
      <c r="B13" s="70" t="s">
        <v>433</v>
      </c>
      <c r="C13" s="69"/>
      <c r="D13" s="69">
        <v>493.1</v>
      </c>
      <c r="E13" s="69"/>
      <c r="F13" s="69"/>
      <c r="G13" s="69"/>
      <c r="H13" s="69"/>
      <c r="I13" s="69"/>
      <c r="J13" s="69"/>
      <c r="K13" s="42"/>
      <c r="M13" s="76" t="s">
        <v>415</v>
      </c>
      <c r="N13" s="70" t="s">
        <v>458</v>
      </c>
      <c r="O13" s="69"/>
      <c r="P13" s="69">
        <v>496.7</v>
      </c>
      <c r="Q13" s="69"/>
      <c r="R13" s="69"/>
      <c r="S13" s="69"/>
      <c r="T13" s="69"/>
      <c r="U13" s="69"/>
      <c r="V13" s="69"/>
      <c r="W13" s="42"/>
      <c r="Y13" s="76" t="s">
        <v>415</v>
      </c>
      <c r="Z13" s="70" t="s">
        <v>476</v>
      </c>
      <c r="AA13" s="69"/>
      <c r="AB13" s="69">
        <v>497.4</v>
      </c>
      <c r="AC13" s="69"/>
      <c r="AD13" s="69"/>
      <c r="AE13" s="69"/>
      <c r="AF13" s="69"/>
      <c r="AG13" s="69"/>
      <c r="AH13" s="69"/>
      <c r="AI13" s="42"/>
    </row>
    <row r="14" spans="1:36" x14ac:dyDescent="0.25">
      <c r="M14" s="2"/>
      <c r="N14" s="2"/>
      <c r="O14" s="2"/>
      <c r="P14" s="2"/>
      <c r="S14" s="6"/>
      <c r="Y14" s="2"/>
      <c r="Z14" s="2"/>
      <c r="AA14" s="2"/>
      <c r="AB14" s="2"/>
      <c r="AE14" s="6"/>
    </row>
    <row r="15" spans="1:36" ht="12.75" customHeight="1" x14ac:dyDescent="0.3">
      <c r="A15" s="50" t="s">
        <v>3</v>
      </c>
      <c r="B15" s="107" t="s">
        <v>4</v>
      </c>
      <c r="C15" s="107"/>
      <c r="D15" s="51" t="s">
        <v>379</v>
      </c>
      <c r="F15" s="48">
        <v>1</v>
      </c>
      <c r="G15" s="65">
        <v>2</v>
      </c>
      <c r="H15" s="48">
        <v>3</v>
      </c>
      <c r="I15" s="48">
        <v>4</v>
      </c>
      <c r="J15" s="48" t="s">
        <v>394</v>
      </c>
      <c r="K15" s="48" t="s">
        <v>395</v>
      </c>
      <c r="L15" s="48" t="s">
        <v>396</v>
      </c>
      <c r="M15" s="50" t="s">
        <v>3</v>
      </c>
      <c r="N15" s="107" t="s">
        <v>4</v>
      </c>
      <c r="O15" s="107"/>
      <c r="P15" s="51" t="s">
        <v>379</v>
      </c>
      <c r="R15" s="48">
        <v>1</v>
      </c>
      <c r="S15" s="65">
        <v>2</v>
      </c>
      <c r="T15" s="48">
        <v>3</v>
      </c>
      <c r="U15" s="48">
        <v>4</v>
      </c>
      <c r="V15" s="48" t="s">
        <v>394</v>
      </c>
      <c r="W15" s="48" t="s">
        <v>395</v>
      </c>
      <c r="X15" s="48" t="s">
        <v>396</v>
      </c>
      <c r="Y15" s="50" t="s">
        <v>3</v>
      </c>
      <c r="Z15" s="107" t="s">
        <v>4</v>
      </c>
      <c r="AA15" s="107"/>
      <c r="AB15" s="51" t="s">
        <v>379</v>
      </c>
      <c r="AD15" s="48">
        <v>1</v>
      </c>
      <c r="AE15" s="48">
        <v>2</v>
      </c>
      <c r="AF15" s="48">
        <v>3</v>
      </c>
      <c r="AG15" s="48">
        <v>4</v>
      </c>
      <c r="AH15" s="48" t="s">
        <v>394</v>
      </c>
      <c r="AI15" s="48" t="s">
        <v>395</v>
      </c>
      <c r="AJ15" s="48" t="s">
        <v>396</v>
      </c>
    </row>
    <row r="16" spans="1:36" ht="14" x14ac:dyDescent="0.3">
      <c r="A16" s="10">
        <v>391</v>
      </c>
      <c r="B16" s="12" t="s">
        <v>374</v>
      </c>
      <c r="C16" s="12" t="s">
        <v>375</v>
      </c>
      <c r="D16" s="10" t="s">
        <v>407</v>
      </c>
      <c r="F16">
        <v>100</v>
      </c>
      <c r="G16" s="6">
        <v>100</v>
      </c>
      <c r="H16">
        <v>99</v>
      </c>
      <c r="I16">
        <v>100</v>
      </c>
      <c r="J16">
        <f t="shared" ref="J16:J47" si="0">SUM(F16:I16)</f>
        <v>399</v>
      </c>
      <c r="K16">
        <v>105.6</v>
      </c>
      <c r="L16">
        <f t="shared" ref="L16:L47" si="1">J16+K16</f>
        <v>504.6</v>
      </c>
      <c r="M16" s="10">
        <v>391</v>
      </c>
      <c r="N16" s="12" t="s">
        <v>374</v>
      </c>
      <c r="O16" s="12" t="s">
        <v>375</v>
      </c>
      <c r="P16" s="10" t="s">
        <v>407</v>
      </c>
      <c r="R16">
        <v>100</v>
      </c>
      <c r="S16" s="66">
        <v>99</v>
      </c>
      <c r="T16">
        <v>100</v>
      </c>
      <c r="U16">
        <v>98</v>
      </c>
      <c r="V16">
        <f t="shared" ref="V16:V47" si="2">SUM(R16:U16)</f>
        <v>397</v>
      </c>
      <c r="W16">
        <v>102.8</v>
      </c>
      <c r="X16">
        <f>V16+W16</f>
        <v>499.8</v>
      </c>
      <c r="Y16" s="10">
        <v>359</v>
      </c>
      <c r="Z16" s="12" t="s">
        <v>329</v>
      </c>
      <c r="AA16" s="12" t="s">
        <v>330</v>
      </c>
      <c r="AB16" s="10" t="s">
        <v>2</v>
      </c>
      <c r="AD16">
        <v>100</v>
      </c>
      <c r="AE16" s="6">
        <v>99</v>
      </c>
      <c r="AF16">
        <v>98</v>
      </c>
      <c r="AG16">
        <v>99</v>
      </c>
      <c r="AH16">
        <f t="shared" ref="AH16:AH47" si="3">SUM(AD16:AG16)</f>
        <v>396</v>
      </c>
      <c r="AI16">
        <v>102.3</v>
      </c>
      <c r="AJ16">
        <f t="shared" ref="AJ16:AJ47" si="4">AH16+AI16</f>
        <v>498.3</v>
      </c>
    </row>
    <row r="17" spans="1:36" ht="14" x14ac:dyDescent="0.3">
      <c r="A17" s="10">
        <v>384</v>
      </c>
      <c r="B17" s="12" t="s">
        <v>364</v>
      </c>
      <c r="C17" s="12" t="s">
        <v>301</v>
      </c>
      <c r="D17" s="13" t="s">
        <v>399</v>
      </c>
      <c r="F17">
        <v>99</v>
      </c>
      <c r="G17" s="6">
        <v>100</v>
      </c>
      <c r="H17">
        <v>100</v>
      </c>
      <c r="I17">
        <v>100</v>
      </c>
      <c r="J17">
        <f t="shared" si="0"/>
        <v>399</v>
      </c>
      <c r="K17">
        <v>102.2</v>
      </c>
      <c r="L17">
        <f t="shared" si="1"/>
        <v>501.2</v>
      </c>
      <c r="M17" s="10">
        <v>359</v>
      </c>
      <c r="N17" s="12" t="s">
        <v>329</v>
      </c>
      <c r="O17" s="12" t="s">
        <v>330</v>
      </c>
      <c r="P17" s="10" t="s">
        <v>2</v>
      </c>
      <c r="R17">
        <v>99</v>
      </c>
      <c r="S17" s="6">
        <v>97</v>
      </c>
      <c r="T17">
        <v>100</v>
      </c>
      <c r="U17">
        <v>98</v>
      </c>
      <c r="V17">
        <f t="shared" si="2"/>
        <v>394</v>
      </c>
      <c r="W17">
        <v>104.4</v>
      </c>
      <c r="X17">
        <f>V17+W17</f>
        <v>498.4</v>
      </c>
      <c r="Y17" s="10">
        <v>376</v>
      </c>
      <c r="Z17" s="12" t="s">
        <v>351</v>
      </c>
      <c r="AA17" s="12" t="s">
        <v>352</v>
      </c>
      <c r="AB17" s="13" t="s">
        <v>446</v>
      </c>
      <c r="AD17">
        <v>98</v>
      </c>
      <c r="AE17" s="54">
        <v>98</v>
      </c>
      <c r="AF17">
        <v>99</v>
      </c>
      <c r="AG17">
        <v>100</v>
      </c>
      <c r="AH17">
        <f t="shared" si="3"/>
        <v>395</v>
      </c>
      <c r="AI17" s="73">
        <v>101</v>
      </c>
      <c r="AJ17" s="73">
        <f t="shared" si="4"/>
        <v>496</v>
      </c>
    </row>
    <row r="18" spans="1:36" ht="14" x14ac:dyDescent="0.3">
      <c r="A18" s="10">
        <v>359</v>
      </c>
      <c r="B18" s="12" t="s">
        <v>329</v>
      </c>
      <c r="C18" s="12" t="s">
        <v>330</v>
      </c>
      <c r="D18" s="10" t="s">
        <v>2</v>
      </c>
      <c r="F18">
        <v>100</v>
      </c>
      <c r="G18" s="6">
        <v>98</v>
      </c>
      <c r="H18">
        <v>100</v>
      </c>
      <c r="I18">
        <v>99</v>
      </c>
      <c r="J18">
        <f t="shared" si="0"/>
        <v>397</v>
      </c>
      <c r="K18">
        <v>103.4</v>
      </c>
      <c r="L18">
        <f t="shared" si="1"/>
        <v>500.4</v>
      </c>
      <c r="M18" s="10">
        <v>346</v>
      </c>
      <c r="N18" s="12" t="s">
        <v>309</v>
      </c>
      <c r="O18" s="12" t="s">
        <v>310</v>
      </c>
      <c r="P18" s="10" t="s">
        <v>398</v>
      </c>
      <c r="R18">
        <v>99</v>
      </c>
      <c r="S18" s="6">
        <v>99</v>
      </c>
      <c r="T18">
        <v>99</v>
      </c>
      <c r="U18">
        <v>99</v>
      </c>
      <c r="V18">
        <f t="shared" si="2"/>
        <v>396</v>
      </c>
      <c r="W18" s="64" t="s">
        <v>454</v>
      </c>
      <c r="X18">
        <v>497.2</v>
      </c>
      <c r="Y18" s="10">
        <v>372</v>
      </c>
      <c r="Z18" s="12" t="s">
        <v>346</v>
      </c>
      <c r="AA18" s="12" t="s">
        <v>347</v>
      </c>
      <c r="AB18" s="10" t="s">
        <v>398</v>
      </c>
      <c r="AD18">
        <v>97</v>
      </c>
      <c r="AE18" s="6">
        <v>99</v>
      </c>
      <c r="AF18">
        <v>100</v>
      </c>
      <c r="AG18">
        <v>100</v>
      </c>
      <c r="AH18">
        <f t="shared" si="3"/>
        <v>396</v>
      </c>
      <c r="AI18">
        <v>99.7</v>
      </c>
      <c r="AJ18">
        <f t="shared" si="4"/>
        <v>495.7</v>
      </c>
    </row>
    <row r="19" spans="1:36" ht="14" x14ac:dyDescent="0.3">
      <c r="A19" s="10">
        <v>341</v>
      </c>
      <c r="B19" s="12" t="s">
        <v>300</v>
      </c>
      <c r="C19" s="12" t="s">
        <v>301</v>
      </c>
      <c r="D19" s="10" t="s">
        <v>399</v>
      </c>
      <c r="F19">
        <v>99</v>
      </c>
      <c r="G19" s="6">
        <v>99</v>
      </c>
      <c r="H19">
        <v>97</v>
      </c>
      <c r="I19">
        <v>99</v>
      </c>
      <c r="J19">
        <f t="shared" si="0"/>
        <v>394</v>
      </c>
      <c r="K19" s="73">
        <v>103</v>
      </c>
      <c r="L19" s="73">
        <f t="shared" si="1"/>
        <v>497</v>
      </c>
      <c r="M19" s="10">
        <v>341</v>
      </c>
      <c r="N19" s="12" t="s">
        <v>300</v>
      </c>
      <c r="O19" s="12" t="s">
        <v>301</v>
      </c>
      <c r="P19" s="10" t="s">
        <v>399</v>
      </c>
      <c r="R19">
        <v>99</v>
      </c>
      <c r="S19" s="6">
        <v>100</v>
      </c>
      <c r="T19">
        <v>99</v>
      </c>
      <c r="U19">
        <v>98</v>
      </c>
      <c r="V19">
        <f t="shared" si="2"/>
        <v>396</v>
      </c>
      <c r="W19" s="85" t="s">
        <v>455</v>
      </c>
      <c r="X19" s="73">
        <v>497.2</v>
      </c>
      <c r="Y19" s="10">
        <v>346</v>
      </c>
      <c r="Z19" s="12" t="s">
        <v>309</v>
      </c>
      <c r="AA19" s="12" t="s">
        <v>310</v>
      </c>
      <c r="AB19" s="10" t="s">
        <v>398</v>
      </c>
      <c r="AD19">
        <v>99</v>
      </c>
      <c r="AE19" s="6">
        <v>96</v>
      </c>
      <c r="AF19">
        <v>100</v>
      </c>
      <c r="AG19">
        <v>99</v>
      </c>
      <c r="AH19">
        <f t="shared" si="3"/>
        <v>394</v>
      </c>
      <c r="AI19" s="73">
        <v>101</v>
      </c>
      <c r="AJ19" s="73">
        <f t="shared" si="4"/>
        <v>495</v>
      </c>
    </row>
    <row r="20" spans="1:36" ht="14" x14ac:dyDescent="0.3">
      <c r="A20" s="10">
        <v>336</v>
      </c>
      <c r="B20" s="12" t="s">
        <v>291</v>
      </c>
      <c r="C20" s="12" t="s">
        <v>292</v>
      </c>
      <c r="D20" s="10" t="s">
        <v>15</v>
      </c>
      <c r="F20">
        <v>100</v>
      </c>
      <c r="G20" s="6">
        <v>95</v>
      </c>
      <c r="H20">
        <v>98</v>
      </c>
      <c r="I20">
        <v>100</v>
      </c>
      <c r="J20">
        <f t="shared" si="0"/>
        <v>393</v>
      </c>
      <c r="K20">
        <v>100.9</v>
      </c>
      <c r="L20">
        <f t="shared" si="1"/>
        <v>493.9</v>
      </c>
      <c r="M20" s="10">
        <v>384</v>
      </c>
      <c r="N20" s="12" t="s">
        <v>364</v>
      </c>
      <c r="O20" s="12" t="s">
        <v>301</v>
      </c>
      <c r="P20" s="13" t="s">
        <v>399</v>
      </c>
      <c r="R20">
        <v>100</v>
      </c>
      <c r="S20" s="6">
        <v>98</v>
      </c>
      <c r="T20">
        <v>98</v>
      </c>
      <c r="U20">
        <v>99</v>
      </c>
      <c r="V20">
        <f t="shared" si="2"/>
        <v>395</v>
      </c>
      <c r="W20">
        <v>101.9</v>
      </c>
      <c r="X20">
        <f t="shared" ref="X20:X51" si="5">V20+W20</f>
        <v>496.9</v>
      </c>
      <c r="Y20" s="10">
        <v>336</v>
      </c>
      <c r="Z20" s="12" t="s">
        <v>291</v>
      </c>
      <c r="AA20" s="12" t="s">
        <v>292</v>
      </c>
      <c r="AB20" s="10" t="s">
        <v>15</v>
      </c>
      <c r="AC20" s="2"/>
      <c r="AD20" s="2">
        <v>98</v>
      </c>
      <c r="AE20" s="66">
        <v>99</v>
      </c>
      <c r="AF20" s="2">
        <v>99</v>
      </c>
      <c r="AG20" s="2">
        <v>97</v>
      </c>
      <c r="AH20" s="2">
        <f t="shared" si="3"/>
        <v>393</v>
      </c>
      <c r="AI20" s="7">
        <v>99.9</v>
      </c>
      <c r="AJ20" s="2">
        <f t="shared" si="4"/>
        <v>492.9</v>
      </c>
    </row>
    <row r="21" spans="1:36" ht="14" x14ac:dyDescent="0.3">
      <c r="A21" s="10">
        <v>372</v>
      </c>
      <c r="B21" s="12" t="s">
        <v>346</v>
      </c>
      <c r="C21" s="12" t="s">
        <v>347</v>
      </c>
      <c r="D21" s="10" t="s">
        <v>398</v>
      </c>
      <c r="F21">
        <v>96</v>
      </c>
      <c r="G21" s="6">
        <v>98</v>
      </c>
      <c r="H21">
        <v>99</v>
      </c>
      <c r="I21">
        <v>99</v>
      </c>
      <c r="J21">
        <f t="shared" si="0"/>
        <v>392</v>
      </c>
      <c r="K21" s="73">
        <v>101</v>
      </c>
      <c r="L21" s="73">
        <f t="shared" si="1"/>
        <v>493</v>
      </c>
      <c r="M21" s="10">
        <v>385</v>
      </c>
      <c r="N21" s="12" t="s">
        <v>176</v>
      </c>
      <c r="O21" s="12" t="s">
        <v>365</v>
      </c>
      <c r="P21" s="10" t="s">
        <v>398</v>
      </c>
      <c r="R21">
        <v>97</v>
      </c>
      <c r="S21" s="6">
        <v>98</v>
      </c>
      <c r="T21">
        <v>99</v>
      </c>
      <c r="U21">
        <v>99</v>
      </c>
      <c r="V21">
        <f t="shared" si="2"/>
        <v>393</v>
      </c>
      <c r="W21">
        <v>100.6</v>
      </c>
      <c r="X21">
        <f t="shared" si="5"/>
        <v>493.6</v>
      </c>
      <c r="Y21" s="10">
        <v>384</v>
      </c>
      <c r="Z21" s="12" t="s">
        <v>364</v>
      </c>
      <c r="AA21" s="12" t="s">
        <v>301</v>
      </c>
      <c r="AB21" s="13" t="s">
        <v>399</v>
      </c>
      <c r="AD21">
        <v>99</v>
      </c>
      <c r="AE21" s="100">
        <v>100</v>
      </c>
      <c r="AF21">
        <v>100</v>
      </c>
      <c r="AG21">
        <v>100</v>
      </c>
      <c r="AH21">
        <f t="shared" si="3"/>
        <v>399</v>
      </c>
      <c r="AJ21">
        <f t="shared" si="4"/>
        <v>399</v>
      </c>
    </row>
    <row r="22" spans="1:36" ht="14" x14ac:dyDescent="0.3">
      <c r="A22" s="10">
        <v>356</v>
      </c>
      <c r="B22" s="12" t="s">
        <v>326</v>
      </c>
      <c r="C22" s="12" t="s">
        <v>185</v>
      </c>
      <c r="D22" s="13" t="s">
        <v>399</v>
      </c>
      <c r="F22">
        <v>98</v>
      </c>
      <c r="G22" s="6">
        <v>98</v>
      </c>
      <c r="H22">
        <v>99</v>
      </c>
      <c r="I22">
        <v>98</v>
      </c>
      <c r="J22">
        <f t="shared" si="0"/>
        <v>393</v>
      </c>
      <c r="K22">
        <v>99.8</v>
      </c>
      <c r="L22">
        <f t="shared" si="1"/>
        <v>492.8</v>
      </c>
      <c r="M22" s="10">
        <v>409</v>
      </c>
      <c r="N22" s="12" t="s">
        <v>151</v>
      </c>
      <c r="O22" s="12" t="s">
        <v>341</v>
      </c>
      <c r="P22" s="56" t="s">
        <v>2</v>
      </c>
      <c r="R22">
        <v>97</v>
      </c>
      <c r="S22" s="54">
        <v>99</v>
      </c>
      <c r="T22">
        <v>99</v>
      </c>
      <c r="U22">
        <v>99</v>
      </c>
      <c r="V22">
        <f t="shared" si="2"/>
        <v>394</v>
      </c>
      <c r="W22">
        <v>98.8</v>
      </c>
      <c r="X22">
        <f t="shared" si="5"/>
        <v>492.8</v>
      </c>
      <c r="Y22" s="10">
        <v>391</v>
      </c>
      <c r="Z22" s="12" t="s">
        <v>374</v>
      </c>
      <c r="AA22" s="12" t="s">
        <v>375</v>
      </c>
      <c r="AB22" s="10" t="s">
        <v>407</v>
      </c>
      <c r="AD22">
        <v>100</v>
      </c>
      <c r="AE22" s="6">
        <v>99</v>
      </c>
      <c r="AF22">
        <v>100</v>
      </c>
      <c r="AG22">
        <v>100</v>
      </c>
      <c r="AH22">
        <f t="shared" si="3"/>
        <v>399</v>
      </c>
      <c r="AJ22">
        <f t="shared" si="4"/>
        <v>399</v>
      </c>
    </row>
    <row r="23" spans="1:36" ht="14" x14ac:dyDescent="0.3">
      <c r="A23" s="10">
        <v>376</v>
      </c>
      <c r="B23" s="12" t="s">
        <v>351</v>
      </c>
      <c r="C23" s="12" t="s">
        <v>352</v>
      </c>
      <c r="D23" s="10" t="s">
        <v>69</v>
      </c>
      <c r="F23">
        <v>98</v>
      </c>
      <c r="G23" s="6">
        <v>97</v>
      </c>
      <c r="H23">
        <v>99</v>
      </c>
      <c r="I23">
        <v>98</v>
      </c>
      <c r="J23">
        <f t="shared" si="0"/>
        <v>392</v>
      </c>
      <c r="K23" s="7">
        <v>99.6</v>
      </c>
      <c r="L23">
        <f t="shared" si="1"/>
        <v>491.6</v>
      </c>
      <c r="M23" s="10">
        <v>376</v>
      </c>
      <c r="N23" s="12" t="s">
        <v>351</v>
      </c>
      <c r="O23" s="12" t="s">
        <v>352</v>
      </c>
      <c r="P23" s="13" t="s">
        <v>446</v>
      </c>
      <c r="Q23" s="2"/>
      <c r="R23" s="2">
        <v>99</v>
      </c>
      <c r="S23" s="43">
        <v>98</v>
      </c>
      <c r="T23" s="2">
        <v>99</v>
      </c>
      <c r="U23" s="2">
        <v>97</v>
      </c>
      <c r="V23" s="2">
        <f t="shared" si="2"/>
        <v>393</v>
      </c>
      <c r="W23" s="7">
        <v>98.3</v>
      </c>
      <c r="X23" s="2">
        <f t="shared" si="5"/>
        <v>491.3</v>
      </c>
      <c r="Y23" s="10">
        <v>341</v>
      </c>
      <c r="Z23" s="12" t="s">
        <v>300</v>
      </c>
      <c r="AA23" s="12" t="s">
        <v>301</v>
      </c>
      <c r="AB23" s="10" t="s">
        <v>399</v>
      </c>
      <c r="AD23">
        <v>98</v>
      </c>
      <c r="AE23" s="6">
        <v>99</v>
      </c>
      <c r="AF23">
        <v>100</v>
      </c>
      <c r="AG23">
        <v>99</v>
      </c>
      <c r="AH23">
        <f t="shared" si="3"/>
        <v>396</v>
      </c>
      <c r="AJ23">
        <f t="shared" si="4"/>
        <v>396</v>
      </c>
    </row>
    <row r="24" spans="1:36" ht="14" x14ac:dyDescent="0.3">
      <c r="A24" s="10">
        <v>367</v>
      </c>
      <c r="B24" s="12" t="s">
        <v>226</v>
      </c>
      <c r="C24" s="12" t="s">
        <v>308</v>
      </c>
      <c r="D24" s="10" t="s">
        <v>398</v>
      </c>
      <c r="E24" s="2"/>
      <c r="F24" s="2">
        <v>98</v>
      </c>
      <c r="G24" s="43">
        <v>98</v>
      </c>
      <c r="H24" s="2">
        <v>97</v>
      </c>
      <c r="I24" s="2">
        <v>99</v>
      </c>
      <c r="J24" s="2">
        <f t="shared" si="0"/>
        <v>392</v>
      </c>
      <c r="K24" s="2"/>
      <c r="L24" s="2">
        <f t="shared" si="1"/>
        <v>392</v>
      </c>
      <c r="M24" s="10">
        <v>367</v>
      </c>
      <c r="N24" s="12" t="s">
        <v>226</v>
      </c>
      <c r="O24" s="12" t="s">
        <v>308</v>
      </c>
      <c r="P24" s="10" t="s">
        <v>398</v>
      </c>
      <c r="R24">
        <v>98</v>
      </c>
      <c r="S24" s="6">
        <v>98</v>
      </c>
      <c r="T24">
        <v>97</v>
      </c>
      <c r="U24">
        <v>99</v>
      </c>
      <c r="V24">
        <f t="shared" si="2"/>
        <v>392</v>
      </c>
      <c r="X24">
        <f t="shared" si="5"/>
        <v>392</v>
      </c>
      <c r="Y24" s="10">
        <v>367</v>
      </c>
      <c r="Z24" s="12" t="s">
        <v>226</v>
      </c>
      <c r="AA24" s="12" t="s">
        <v>308</v>
      </c>
      <c r="AB24" s="10" t="s">
        <v>398</v>
      </c>
      <c r="AC24" s="2"/>
      <c r="AD24" s="2">
        <v>99</v>
      </c>
      <c r="AE24" s="43">
        <v>97</v>
      </c>
      <c r="AF24" s="2">
        <v>99</v>
      </c>
      <c r="AG24" s="2">
        <v>98</v>
      </c>
      <c r="AH24" s="2">
        <f t="shared" si="3"/>
        <v>393</v>
      </c>
      <c r="AI24" s="2"/>
      <c r="AJ24" s="2">
        <f t="shared" si="4"/>
        <v>393</v>
      </c>
    </row>
    <row r="25" spans="1:36" ht="14" x14ac:dyDescent="0.3">
      <c r="A25" s="10">
        <v>346</v>
      </c>
      <c r="B25" s="12" t="s">
        <v>309</v>
      </c>
      <c r="C25" s="12" t="s">
        <v>310</v>
      </c>
      <c r="D25" s="10" t="s">
        <v>398</v>
      </c>
      <c r="F25">
        <v>99</v>
      </c>
      <c r="G25" s="6">
        <v>99</v>
      </c>
      <c r="H25">
        <v>98</v>
      </c>
      <c r="I25">
        <v>96</v>
      </c>
      <c r="J25">
        <f t="shared" si="0"/>
        <v>392</v>
      </c>
      <c r="L25">
        <f t="shared" si="1"/>
        <v>392</v>
      </c>
      <c r="M25" s="10">
        <v>360</v>
      </c>
      <c r="N25" s="12" t="s">
        <v>331</v>
      </c>
      <c r="O25" s="12" t="s">
        <v>332</v>
      </c>
      <c r="P25" s="10" t="s">
        <v>398</v>
      </c>
      <c r="R25">
        <v>98</v>
      </c>
      <c r="S25" s="6">
        <v>98</v>
      </c>
      <c r="T25">
        <v>97</v>
      </c>
      <c r="U25">
        <v>99</v>
      </c>
      <c r="V25">
        <f t="shared" si="2"/>
        <v>392</v>
      </c>
      <c r="X25">
        <f t="shared" si="5"/>
        <v>392</v>
      </c>
      <c r="Y25" s="10">
        <v>385</v>
      </c>
      <c r="Z25" s="12" t="s">
        <v>176</v>
      </c>
      <c r="AA25" s="12" t="s">
        <v>365</v>
      </c>
      <c r="AB25" s="10" t="s">
        <v>398</v>
      </c>
      <c r="AC25" s="2"/>
      <c r="AD25" s="2">
        <v>99</v>
      </c>
      <c r="AE25" s="54">
        <v>98</v>
      </c>
      <c r="AF25" s="2">
        <v>100</v>
      </c>
      <c r="AG25" s="2">
        <v>96</v>
      </c>
      <c r="AH25" s="2">
        <f t="shared" si="3"/>
        <v>393</v>
      </c>
      <c r="AI25" s="2"/>
      <c r="AJ25" s="2">
        <f t="shared" si="4"/>
        <v>393</v>
      </c>
    </row>
    <row r="26" spans="1:36" ht="14" x14ac:dyDescent="0.3">
      <c r="A26" s="10">
        <v>365</v>
      </c>
      <c r="B26" s="12" t="s">
        <v>338</v>
      </c>
      <c r="C26" s="12" t="s">
        <v>339</v>
      </c>
      <c r="D26" s="10" t="s">
        <v>2</v>
      </c>
      <c r="F26">
        <v>99</v>
      </c>
      <c r="G26" s="6">
        <v>97</v>
      </c>
      <c r="H26">
        <v>97</v>
      </c>
      <c r="I26">
        <v>98</v>
      </c>
      <c r="J26">
        <f t="shared" si="0"/>
        <v>391</v>
      </c>
      <c r="L26">
        <f t="shared" si="1"/>
        <v>391</v>
      </c>
      <c r="M26" s="10">
        <v>372</v>
      </c>
      <c r="N26" s="12" t="s">
        <v>346</v>
      </c>
      <c r="O26" s="12" t="s">
        <v>347</v>
      </c>
      <c r="P26" s="10" t="s">
        <v>398</v>
      </c>
      <c r="R26">
        <v>97</v>
      </c>
      <c r="S26" s="6">
        <v>97</v>
      </c>
      <c r="T26">
        <v>99</v>
      </c>
      <c r="U26">
        <v>97</v>
      </c>
      <c r="V26">
        <f t="shared" si="2"/>
        <v>390</v>
      </c>
      <c r="X26">
        <f t="shared" si="5"/>
        <v>390</v>
      </c>
      <c r="Y26" s="10">
        <v>353</v>
      </c>
      <c r="Z26" s="12" t="s">
        <v>321</v>
      </c>
      <c r="AA26" s="12" t="s">
        <v>322</v>
      </c>
      <c r="AB26" s="10" t="s">
        <v>398</v>
      </c>
      <c r="AC26" s="2"/>
      <c r="AD26" s="2">
        <v>100</v>
      </c>
      <c r="AE26" s="43">
        <v>98</v>
      </c>
      <c r="AF26" s="2">
        <v>99</v>
      </c>
      <c r="AG26" s="2">
        <v>96</v>
      </c>
      <c r="AH26" s="2">
        <f t="shared" si="3"/>
        <v>393</v>
      </c>
      <c r="AI26" s="2"/>
      <c r="AJ26" s="2">
        <f t="shared" si="4"/>
        <v>393</v>
      </c>
    </row>
    <row r="27" spans="1:36" ht="14" x14ac:dyDescent="0.3">
      <c r="A27" s="10">
        <v>342</v>
      </c>
      <c r="B27" s="12" t="s">
        <v>302</v>
      </c>
      <c r="C27" s="12" t="s">
        <v>169</v>
      </c>
      <c r="D27" s="10" t="s">
        <v>398</v>
      </c>
      <c r="F27">
        <v>98</v>
      </c>
      <c r="G27" s="6">
        <v>97</v>
      </c>
      <c r="H27">
        <v>97</v>
      </c>
      <c r="I27">
        <v>98</v>
      </c>
      <c r="J27">
        <f t="shared" si="0"/>
        <v>390</v>
      </c>
      <c r="L27">
        <f t="shared" si="1"/>
        <v>390</v>
      </c>
      <c r="M27" s="10">
        <v>381</v>
      </c>
      <c r="N27" s="12" t="s">
        <v>358</v>
      </c>
      <c r="O27" s="12" t="s">
        <v>359</v>
      </c>
      <c r="P27" s="10" t="s">
        <v>398</v>
      </c>
      <c r="R27">
        <v>97</v>
      </c>
      <c r="S27" s="6">
        <v>98</v>
      </c>
      <c r="T27">
        <v>99</v>
      </c>
      <c r="U27">
        <v>96</v>
      </c>
      <c r="V27">
        <f t="shared" si="2"/>
        <v>390</v>
      </c>
      <c r="X27">
        <f t="shared" si="5"/>
        <v>390</v>
      </c>
      <c r="Y27" s="10">
        <v>342</v>
      </c>
      <c r="Z27" s="12" t="s">
        <v>302</v>
      </c>
      <c r="AA27" s="12" t="s">
        <v>169</v>
      </c>
      <c r="AB27" s="10" t="s">
        <v>398</v>
      </c>
      <c r="AD27">
        <v>98</v>
      </c>
      <c r="AE27" s="54">
        <v>97</v>
      </c>
      <c r="AF27">
        <v>97</v>
      </c>
      <c r="AG27">
        <v>100</v>
      </c>
      <c r="AH27">
        <f t="shared" si="3"/>
        <v>392</v>
      </c>
      <c r="AJ27">
        <f t="shared" si="4"/>
        <v>392</v>
      </c>
    </row>
    <row r="28" spans="1:36" ht="14" x14ac:dyDescent="0.3">
      <c r="A28" s="10">
        <v>353</v>
      </c>
      <c r="B28" s="12" t="s">
        <v>321</v>
      </c>
      <c r="C28" s="12" t="s">
        <v>322</v>
      </c>
      <c r="D28" s="10" t="s">
        <v>398</v>
      </c>
      <c r="F28">
        <v>97</v>
      </c>
      <c r="G28" s="6">
        <v>99</v>
      </c>
      <c r="H28">
        <v>96</v>
      </c>
      <c r="I28">
        <v>98</v>
      </c>
      <c r="J28">
        <f t="shared" si="0"/>
        <v>390</v>
      </c>
      <c r="L28">
        <f t="shared" si="1"/>
        <v>390</v>
      </c>
      <c r="M28" s="10">
        <v>375</v>
      </c>
      <c r="N28" s="12" t="s">
        <v>350</v>
      </c>
      <c r="O28" s="12" t="s">
        <v>322</v>
      </c>
      <c r="P28" s="10" t="s">
        <v>1</v>
      </c>
      <c r="R28">
        <v>99</v>
      </c>
      <c r="S28" s="6">
        <v>96</v>
      </c>
      <c r="T28">
        <v>96</v>
      </c>
      <c r="U28">
        <v>98</v>
      </c>
      <c r="V28">
        <f t="shared" si="2"/>
        <v>389</v>
      </c>
      <c r="X28">
        <f t="shared" si="5"/>
        <v>389</v>
      </c>
      <c r="Y28" s="10">
        <v>374</v>
      </c>
      <c r="Z28" s="12" t="s">
        <v>348</v>
      </c>
      <c r="AA28" s="12" t="s">
        <v>349</v>
      </c>
      <c r="AB28" s="10" t="s">
        <v>1</v>
      </c>
      <c r="AD28">
        <v>97</v>
      </c>
      <c r="AE28" s="6">
        <v>98</v>
      </c>
      <c r="AF28">
        <v>98</v>
      </c>
      <c r="AG28">
        <v>99</v>
      </c>
      <c r="AH28">
        <f t="shared" si="3"/>
        <v>392</v>
      </c>
      <c r="AJ28">
        <f t="shared" si="4"/>
        <v>392</v>
      </c>
    </row>
    <row r="29" spans="1:36" ht="14" x14ac:dyDescent="0.3">
      <c r="A29" s="10">
        <v>385</v>
      </c>
      <c r="B29" s="12" t="s">
        <v>176</v>
      </c>
      <c r="C29" s="12" t="s">
        <v>365</v>
      </c>
      <c r="D29" s="10" t="s">
        <v>398</v>
      </c>
      <c r="F29">
        <v>98</v>
      </c>
      <c r="G29" s="6">
        <v>99</v>
      </c>
      <c r="H29">
        <v>97</v>
      </c>
      <c r="I29">
        <v>96</v>
      </c>
      <c r="J29">
        <f t="shared" si="0"/>
        <v>390</v>
      </c>
      <c r="L29">
        <f t="shared" si="1"/>
        <v>390</v>
      </c>
      <c r="M29" s="10">
        <v>336</v>
      </c>
      <c r="N29" s="12" t="s">
        <v>291</v>
      </c>
      <c r="O29" s="12" t="s">
        <v>292</v>
      </c>
      <c r="P29" s="10" t="s">
        <v>15</v>
      </c>
      <c r="R29">
        <v>98</v>
      </c>
      <c r="S29" s="6">
        <v>99</v>
      </c>
      <c r="T29">
        <v>95</v>
      </c>
      <c r="U29">
        <v>97</v>
      </c>
      <c r="V29">
        <f t="shared" si="2"/>
        <v>389</v>
      </c>
      <c r="X29">
        <f t="shared" si="5"/>
        <v>389</v>
      </c>
      <c r="Y29" s="10">
        <v>343</v>
      </c>
      <c r="Z29" s="12" t="s">
        <v>303</v>
      </c>
      <c r="AA29" s="12" t="s">
        <v>304</v>
      </c>
      <c r="AB29" s="10" t="s">
        <v>2</v>
      </c>
      <c r="AC29" s="2"/>
      <c r="AD29" s="2">
        <v>98</v>
      </c>
      <c r="AE29" s="54">
        <v>98</v>
      </c>
      <c r="AF29" s="2">
        <v>97</v>
      </c>
      <c r="AG29" s="7">
        <v>98</v>
      </c>
      <c r="AH29" s="2">
        <f t="shared" si="3"/>
        <v>391</v>
      </c>
      <c r="AI29" s="7"/>
      <c r="AJ29" s="2">
        <f t="shared" si="4"/>
        <v>391</v>
      </c>
    </row>
    <row r="30" spans="1:36" ht="14" x14ac:dyDescent="0.3">
      <c r="A30" s="10">
        <v>360</v>
      </c>
      <c r="B30" s="12" t="s">
        <v>331</v>
      </c>
      <c r="C30" s="12" t="s">
        <v>332</v>
      </c>
      <c r="D30" s="10" t="s">
        <v>398</v>
      </c>
      <c r="F30">
        <v>97</v>
      </c>
      <c r="G30" s="6">
        <v>96</v>
      </c>
      <c r="H30">
        <v>97</v>
      </c>
      <c r="I30">
        <v>99</v>
      </c>
      <c r="J30">
        <f t="shared" si="0"/>
        <v>389</v>
      </c>
      <c r="L30">
        <f t="shared" si="1"/>
        <v>389</v>
      </c>
      <c r="M30" s="10">
        <v>371</v>
      </c>
      <c r="N30" s="12" t="s">
        <v>345</v>
      </c>
      <c r="O30" s="12" t="s">
        <v>185</v>
      </c>
      <c r="P30" s="10" t="s">
        <v>398</v>
      </c>
      <c r="R30">
        <v>99</v>
      </c>
      <c r="S30" s="6">
        <v>99</v>
      </c>
      <c r="T30">
        <v>94</v>
      </c>
      <c r="U30">
        <v>97</v>
      </c>
      <c r="V30">
        <f t="shared" si="2"/>
        <v>389</v>
      </c>
      <c r="X30">
        <f t="shared" si="5"/>
        <v>389</v>
      </c>
      <c r="Y30" s="10">
        <v>356</v>
      </c>
      <c r="Z30" s="12" t="s">
        <v>326</v>
      </c>
      <c r="AA30" s="12" t="s">
        <v>185</v>
      </c>
      <c r="AB30" s="13" t="s">
        <v>399</v>
      </c>
      <c r="AD30">
        <v>97</v>
      </c>
      <c r="AE30" s="6">
        <v>99</v>
      </c>
      <c r="AF30">
        <v>99</v>
      </c>
      <c r="AG30">
        <v>96</v>
      </c>
      <c r="AH30">
        <f t="shared" si="3"/>
        <v>391</v>
      </c>
      <c r="AJ30">
        <f t="shared" si="4"/>
        <v>391</v>
      </c>
    </row>
    <row r="31" spans="1:36" ht="14" x14ac:dyDescent="0.3">
      <c r="A31" s="13">
        <v>393</v>
      </c>
      <c r="B31" s="53" t="s">
        <v>362</v>
      </c>
      <c r="C31" s="53" t="s">
        <v>363</v>
      </c>
      <c r="D31" s="56" t="s">
        <v>398</v>
      </c>
      <c r="F31">
        <v>98</v>
      </c>
      <c r="G31" s="6">
        <v>97</v>
      </c>
      <c r="H31">
        <v>96</v>
      </c>
      <c r="I31">
        <v>98</v>
      </c>
      <c r="J31">
        <f t="shared" si="0"/>
        <v>389</v>
      </c>
      <c r="L31">
        <f t="shared" si="1"/>
        <v>389</v>
      </c>
      <c r="M31" s="10">
        <v>374</v>
      </c>
      <c r="N31" s="12" t="s">
        <v>348</v>
      </c>
      <c r="O31" s="12" t="s">
        <v>349</v>
      </c>
      <c r="P31" s="10" t="s">
        <v>1</v>
      </c>
      <c r="R31">
        <v>98</v>
      </c>
      <c r="S31" s="6">
        <v>94</v>
      </c>
      <c r="T31">
        <v>98</v>
      </c>
      <c r="U31">
        <v>98</v>
      </c>
      <c r="V31">
        <f t="shared" si="2"/>
        <v>388</v>
      </c>
      <c r="X31">
        <f t="shared" si="5"/>
        <v>388</v>
      </c>
      <c r="Y31" s="10">
        <v>337</v>
      </c>
      <c r="Z31" s="12" t="s">
        <v>293</v>
      </c>
      <c r="AA31" s="12" t="s">
        <v>294</v>
      </c>
      <c r="AB31" s="10" t="s">
        <v>399</v>
      </c>
      <c r="AD31">
        <v>97</v>
      </c>
      <c r="AE31" s="6">
        <v>96</v>
      </c>
      <c r="AF31">
        <v>100</v>
      </c>
      <c r="AG31">
        <v>97</v>
      </c>
      <c r="AH31">
        <f t="shared" si="3"/>
        <v>390</v>
      </c>
      <c r="AJ31">
        <f t="shared" si="4"/>
        <v>390</v>
      </c>
    </row>
    <row r="32" spans="1:36" ht="14" x14ac:dyDescent="0.3">
      <c r="A32" s="10">
        <v>337</v>
      </c>
      <c r="B32" s="12" t="s">
        <v>293</v>
      </c>
      <c r="C32" s="12" t="s">
        <v>294</v>
      </c>
      <c r="D32" s="10" t="s">
        <v>399</v>
      </c>
      <c r="F32">
        <v>94</v>
      </c>
      <c r="G32" s="6">
        <v>96</v>
      </c>
      <c r="H32">
        <v>98</v>
      </c>
      <c r="I32">
        <v>100</v>
      </c>
      <c r="J32">
        <f t="shared" si="0"/>
        <v>388</v>
      </c>
      <c r="L32">
        <f t="shared" si="1"/>
        <v>388</v>
      </c>
      <c r="M32" s="10">
        <v>361</v>
      </c>
      <c r="N32" s="12" t="s">
        <v>333</v>
      </c>
      <c r="O32" s="12" t="s">
        <v>334</v>
      </c>
      <c r="P32" s="10" t="s">
        <v>15</v>
      </c>
      <c r="R32">
        <v>97</v>
      </c>
      <c r="S32" s="6">
        <v>96</v>
      </c>
      <c r="T32">
        <v>97</v>
      </c>
      <c r="U32">
        <v>98</v>
      </c>
      <c r="V32">
        <f t="shared" si="2"/>
        <v>388</v>
      </c>
      <c r="X32">
        <f t="shared" si="5"/>
        <v>388</v>
      </c>
      <c r="Y32" s="10">
        <v>373</v>
      </c>
      <c r="Z32" s="12" t="s">
        <v>346</v>
      </c>
      <c r="AA32" s="12" t="s">
        <v>136</v>
      </c>
      <c r="AB32" s="10" t="s">
        <v>2</v>
      </c>
      <c r="AD32">
        <v>95</v>
      </c>
      <c r="AE32" s="6">
        <v>99</v>
      </c>
      <c r="AF32">
        <v>99</v>
      </c>
      <c r="AG32">
        <v>97</v>
      </c>
      <c r="AH32">
        <f t="shared" si="3"/>
        <v>390</v>
      </c>
      <c r="AI32" s="7"/>
      <c r="AJ32">
        <f t="shared" si="4"/>
        <v>390</v>
      </c>
    </row>
    <row r="33" spans="1:36" ht="14" x14ac:dyDescent="0.3">
      <c r="A33" s="10">
        <v>390</v>
      </c>
      <c r="B33" s="12" t="s">
        <v>372</v>
      </c>
      <c r="C33" s="12" t="s">
        <v>373</v>
      </c>
      <c r="D33" s="10" t="s">
        <v>398</v>
      </c>
      <c r="F33">
        <v>96</v>
      </c>
      <c r="G33" s="6">
        <v>98</v>
      </c>
      <c r="H33">
        <v>94</v>
      </c>
      <c r="I33">
        <v>100</v>
      </c>
      <c r="J33">
        <f t="shared" si="0"/>
        <v>388</v>
      </c>
      <c r="L33">
        <f t="shared" si="1"/>
        <v>388</v>
      </c>
      <c r="M33" s="13">
        <v>393</v>
      </c>
      <c r="N33" s="53" t="s">
        <v>362</v>
      </c>
      <c r="O33" s="53" t="s">
        <v>363</v>
      </c>
      <c r="P33" s="56" t="s">
        <v>398</v>
      </c>
      <c r="R33">
        <v>97</v>
      </c>
      <c r="S33" s="6">
        <v>97</v>
      </c>
      <c r="T33">
        <v>97</v>
      </c>
      <c r="U33">
        <v>97</v>
      </c>
      <c r="V33">
        <f t="shared" si="2"/>
        <v>388</v>
      </c>
      <c r="X33">
        <f t="shared" si="5"/>
        <v>388</v>
      </c>
      <c r="Y33" s="10">
        <v>381</v>
      </c>
      <c r="Z33" s="12" t="s">
        <v>358</v>
      </c>
      <c r="AA33" s="12" t="s">
        <v>359</v>
      </c>
      <c r="AB33" s="10" t="s">
        <v>398</v>
      </c>
      <c r="AD33" s="7">
        <v>98</v>
      </c>
      <c r="AE33" s="99">
        <v>98</v>
      </c>
      <c r="AF33" s="7">
        <v>97</v>
      </c>
      <c r="AG33" s="7">
        <v>97</v>
      </c>
      <c r="AH33">
        <f t="shared" si="3"/>
        <v>390</v>
      </c>
      <c r="AJ33">
        <f t="shared" si="4"/>
        <v>390</v>
      </c>
    </row>
    <row r="34" spans="1:36" ht="14" x14ac:dyDescent="0.3">
      <c r="A34" s="10">
        <v>374</v>
      </c>
      <c r="B34" s="12" t="s">
        <v>348</v>
      </c>
      <c r="C34" s="12" t="s">
        <v>349</v>
      </c>
      <c r="D34" s="10" t="s">
        <v>1</v>
      </c>
      <c r="F34">
        <v>95</v>
      </c>
      <c r="G34" s="6">
        <v>98</v>
      </c>
      <c r="H34">
        <v>98</v>
      </c>
      <c r="I34">
        <v>97</v>
      </c>
      <c r="J34">
        <f t="shared" si="0"/>
        <v>388</v>
      </c>
      <c r="L34">
        <f t="shared" si="1"/>
        <v>388</v>
      </c>
      <c r="M34" s="10">
        <v>356</v>
      </c>
      <c r="N34" s="12" t="s">
        <v>326</v>
      </c>
      <c r="O34" s="12" t="s">
        <v>185</v>
      </c>
      <c r="P34" s="13" t="s">
        <v>399</v>
      </c>
      <c r="R34">
        <v>99</v>
      </c>
      <c r="S34" s="6">
        <v>97</v>
      </c>
      <c r="T34">
        <v>95</v>
      </c>
      <c r="U34">
        <v>97</v>
      </c>
      <c r="V34">
        <f t="shared" si="2"/>
        <v>388</v>
      </c>
      <c r="X34">
        <f t="shared" si="5"/>
        <v>388</v>
      </c>
      <c r="Y34" s="10">
        <v>375</v>
      </c>
      <c r="Z34" s="12" t="s">
        <v>350</v>
      </c>
      <c r="AA34" s="12" t="s">
        <v>322</v>
      </c>
      <c r="AB34" s="10" t="s">
        <v>1</v>
      </c>
      <c r="AD34">
        <v>99</v>
      </c>
      <c r="AE34" s="6">
        <v>97</v>
      </c>
      <c r="AF34">
        <v>96</v>
      </c>
      <c r="AG34">
        <v>97</v>
      </c>
      <c r="AH34">
        <f t="shared" si="3"/>
        <v>389</v>
      </c>
      <c r="AJ34">
        <f t="shared" si="4"/>
        <v>389</v>
      </c>
    </row>
    <row r="35" spans="1:36" ht="14" x14ac:dyDescent="0.3">
      <c r="A35" s="10">
        <v>348</v>
      </c>
      <c r="B35" s="12" t="s">
        <v>313</v>
      </c>
      <c r="C35" s="12" t="s">
        <v>314</v>
      </c>
      <c r="D35" s="10" t="s">
        <v>1</v>
      </c>
      <c r="F35">
        <v>97</v>
      </c>
      <c r="G35" s="6">
        <v>100</v>
      </c>
      <c r="H35">
        <v>96</v>
      </c>
      <c r="I35">
        <v>95</v>
      </c>
      <c r="J35">
        <f t="shared" si="0"/>
        <v>388</v>
      </c>
      <c r="L35">
        <f t="shared" si="1"/>
        <v>388</v>
      </c>
      <c r="M35" s="10">
        <v>358</v>
      </c>
      <c r="N35" s="12" t="s">
        <v>327</v>
      </c>
      <c r="O35" s="12" t="s">
        <v>328</v>
      </c>
      <c r="P35" s="10" t="s">
        <v>399</v>
      </c>
      <c r="R35">
        <v>94</v>
      </c>
      <c r="S35" s="6">
        <v>96</v>
      </c>
      <c r="T35">
        <v>99</v>
      </c>
      <c r="U35">
        <v>98</v>
      </c>
      <c r="V35">
        <f t="shared" si="2"/>
        <v>387</v>
      </c>
      <c r="X35">
        <f t="shared" si="5"/>
        <v>387</v>
      </c>
      <c r="Y35" s="10">
        <v>338</v>
      </c>
      <c r="Z35" s="12" t="s">
        <v>295</v>
      </c>
      <c r="AA35" s="12" t="s">
        <v>296</v>
      </c>
      <c r="AB35" s="10" t="s">
        <v>69</v>
      </c>
      <c r="AD35">
        <v>99</v>
      </c>
      <c r="AE35" s="6">
        <v>96</v>
      </c>
      <c r="AF35">
        <v>95</v>
      </c>
      <c r="AG35">
        <v>98</v>
      </c>
      <c r="AH35">
        <f t="shared" si="3"/>
        <v>388</v>
      </c>
      <c r="AI35" s="64"/>
      <c r="AJ35">
        <f t="shared" si="4"/>
        <v>388</v>
      </c>
    </row>
    <row r="36" spans="1:36" ht="14" x14ac:dyDescent="0.3">
      <c r="A36" s="10">
        <v>380</v>
      </c>
      <c r="B36" s="12" t="s">
        <v>357</v>
      </c>
      <c r="C36" s="12" t="s">
        <v>341</v>
      </c>
      <c r="D36" s="10" t="s">
        <v>398</v>
      </c>
      <c r="F36">
        <v>95</v>
      </c>
      <c r="G36" s="6">
        <v>95</v>
      </c>
      <c r="H36">
        <v>98</v>
      </c>
      <c r="I36">
        <v>98</v>
      </c>
      <c r="J36">
        <f t="shared" si="0"/>
        <v>386</v>
      </c>
      <c r="L36">
        <f t="shared" si="1"/>
        <v>386</v>
      </c>
      <c r="M36" s="10">
        <v>380</v>
      </c>
      <c r="N36" s="12" t="s">
        <v>357</v>
      </c>
      <c r="O36" s="12" t="s">
        <v>341</v>
      </c>
      <c r="P36" s="10" t="s">
        <v>398</v>
      </c>
      <c r="R36">
        <v>99</v>
      </c>
      <c r="S36" s="6">
        <v>94</v>
      </c>
      <c r="T36">
        <v>96</v>
      </c>
      <c r="U36">
        <v>97</v>
      </c>
      <c r="V36">
        <f t="shared" si="2"/>
        <v>386</v>
      </c>
      <c r="X36">
        <f t="shared" si="5"/>
        <v>386</v>
      </c>
      <c r="Y36" s="10">
        <v>361</v>
      </c>
      <c r="Z36" s="12" t="s">
        <v>333</v>
      </c>
      <c r="AA36" s="12" t="s">
        <v>334</v>
      </c>
      <c r="AB36" s="10" t="s">
        <v>15</v>
      </c>
      <c r="AD36">
        <v>99</v>
      </c>
      <c r="AE36" s="6">
        <v>99</v>
      </c>
      <c r="AF36">
        <v>94</v>
      </c>
      <c r="AG36">
        <v>96</v>
      </c>
      <c r="AH36">
        <f t="shared" si="3"/>
        <v>388</v>
      </c>
      <c r="AJ36">
        <f t="shared" si="4"/>
        <v>388</v>
      </c>
    </row>
    <row r="37" spans="1:36" ht="14" x14ac:dyDescent="0.3">
      <c r="A37" s="10">
        <v>373</v>
      </c>
      <c r="B37" s="12" t="s">
        <v>346</v>
      </c>
      <c r="C37" s="12" t="s">
        <v>136</v>
      </c>
      <c r="D37" s="10" t="s">
        <v>2</v>
      </c>
      <c r="F37">
        <v>94</v>
      </c>
      <c r="G37" s="6">
        <v>97</v>
      </c>
      <c r="H37">
        <v>97</v>
      </c>
      <c r="I37">
        <v>98</v>
      </c>
      <c r="J37">
        <f t="shared" si="0"/>
        <v>386</v>
      </c>
      <c r="L37">
        <f t="shared" si="1"/>
        <v>386</v>
      </c>
      <c r="M37" s="10">
        <v>373</v>
      </c>
      <c r="N37" s="12" t="s">
        <v>346</v>
      </c>
      <c r="O37" s="12" t="s">
        <v>136</v>
      </c>
      <c r="P37" s="10" t="s">
        <v>2</v>
      </c>
      <c r="R37">
        <v>96</v>
      </c>
      <c r="S37" s="6">
        <v>95</v>
      </c>
      <c r="T37">
        <v>99</v>
      </c>
      <c r="U37">
        <v>96</v>
      </c>
      <c r="V37">
        <f t="shared" si="2"/>
        <v>386</v>
      </c>
      <c r="X37">
        <f t="shared" si="5"/>
        <v>386</v>
      </c>
      <c r="Y37" s="10">
        <v>360</v>
      </c>
      <c r="Z37" s="12" t="s">
        <v>331</v>
      </c>
      <c r="AA37" s="12" t="s">
        <v>332</v>
      </c>
      <c r="AB37" s="10" t="s">
        <v>398</v>
      </c>
      <c r="AD37">
        <v>96</v>
      </c>
      <c r="AE37" s="6">
        <v>94</v>
      </c>
      <c r="AF37">
        <v>99</v>
      </c>
      <c r="AG37">
        <v>98</v>
      </c>
      <c r="AH37">
        <f t="shared" si="3"/>
        <v>387</v>
      </c>
      <c r="AJ37">
        <f t="shared" si="4"/>
        <v>387</v>
      </c>
    </row>
    <row r="38" spans="1:36" ht="15.75" customHeight="1" x14ac:dyDescent="0.3">
      <c r="A38" s="10">
        <v>381</v>
      </c>
      <c r="B38" s="12" t="s">
        <v>358</v>
      </c>
      <c r="C38" s="12" t="s">
        <v>359</v>
      </c>
      <c r="D38" s="10" t="s">
        <v>398</v>
      </c>
      <c r="F38">
        <v>98</v>
      </c>
      <c r="G38" s="6">
        <v>97</v>
      </c>
      <c r="H38">
        <v>98</v>
      </c>
      <c r="I38">
        <v>93</v>
      </c>
      <c r="J38">
        <f t="shared" si="0"/>
        <v>386</v>
      </c>
      <c r="L38">
        <f t="shared" si="1"/>
        <v>386</v>
      </c>
      <c r="M38" s="4">
        <v>392</v>
      </c>
      <c r="N38" s="22" t="s">
        <v>385</v>
      </c>
      <c r="O38" s="22" t="s">
        <v>386</v>
      </c>
      <c r="P38" s="4" t="s">
        <v>1</v>
      </c>
      <c r="R38">
        <v>95</v>
      </c>
      <c r="S38" s="6">
        <v>98</v>
      </c>
      <c r="T38">
        <v>95</v>
      </c>
      <c r="U38">
        <v>97</v>
      </c>
      <c r="V38">
        <f t="shared" si="2"/>
        <v>385</v>
      </c>
      <c r="X38">
        <f t="shared" si="5"/>
        <v>385</v>
      </c>
      <c r="Y38" s="10">
        <v>380</v>
      </c>
      <c r="Z38" s="12" t="s">
        <v>357</v>
      </c>
      <c r="AA38" s="12" t="s">
        <v>341</v>
      </c>
      <c r="AB38" s="10" t="s">
        <v>398</v>
      </c>
      <c r="AC38" s="2"/>
      <c r="AD38" s="2">
        <v>96</v>
      </c>
      <c r="AE38" s="43">
        <v>97</v>
      </c>
      <c r="AF38" s="2">
        <v>99</v>
      </c>
      <c r="AG38" s="7">
        <v>95</v>
      </c>
      <c r="AH38" s="2">
        <f t="shared" si="3"/>
        <v>387</v>
      </c>
      <c r="AI38" s="2"/>
      <c r="AJ38" s="2">
        <f t="shared" si="4"/>
        <v>387</v>
      </c>
    </row>
    <row r="39" spans="1:36" ht="14" x14ac:dyDescent="0.3">
      <c r="A39" s="10">
        <v>375</v>
      </c>
      <c r="B39" s="12" t="s">
        <v>350</v>
      </c>
      <c r="C39" s="12" t="s">
        <v>322</v>
      </c>
      <c r="D39" s="10" t="s">
        <v>1</v>
      </c>
      <c r="F39">
        <v>95</v>
      </c>
      <c r="G39" s="6">
        <v>95</v>
      </c>
      <c r="H39">
        <v>98</v>
      </c>
      <c r="I39">
        <v>97</v>
      </c>
      <c r="J39">
        <f t="shared" si="0"/>
        <v>385</v>
      </c>
      <c r="L39">
        <f t="shared" si="1"/>
        <v>385</v>
      </c>
      <c r="M39" s="10">
        <v>387</v>
      </c>
      <c r="N39" s="12" t="s">
        <v>367</v>
      </c>
      <c r="O39" s="12" t="s">
        <v>368</v>
      </c>
      <c r="P39" s="10" t="s">
        <v>398</v>
      </c>
      <c r="R39">
        <v>96</v>
      </c>
      <c r="S39" s="6">
        <v>95</v>
      </c>
      <c r="T39">
        <v>98</v>
      </c>
      <c r="U39">
        <v>96</v>
      </c>
      <c r="V39">
        <f t="shared" si="2"/>
        <v>385</v>
      </c>
      <c r="X39">
        <f t="shared" si="5"/>
        <v>385</v>
      </c>
      <c r="Y39" s="10">
        <v>371</v>
      </c>
      <c r="Z39" s="12" t="s">
        <v>345</v>
      </c>
      <c r="AA39" s="12" t="s">
        <v>185</v>
      </c>
      <c r="AB39" s="10" t="s">
        <v>398</v>
      </c>
      <c r="AD39">
        <v>97</v>
      </c>
      <c r="AE39" s="6">
        <v>97</v>
      </c>
      <c r="AF39">
        <v>99</v>
      </c>
      <c r="AG39">
        <v>94</v>
      </c>
      <c r="AH39">
        <f t="shared" si="3"/>
        <v>387</v>
      </c>
      <c r="AJ39">
        <f t="shared" si="4"/>
        <v>387</v>
      </c>
    </row>
    <row r="40" spans="1:36" ht="14" x14ac:dyDescent="0.3">
      <c r="A40" s="10">
        <v>352</v>
      </c>
      <c r="B40" s="12" t="s">
        <v>205</v>
      </c>
      <c r="C40" s="12" t="s">
        <v>320</v>
      </c>
      <c r="D40" s="10" t="s">
        <v>2</v>
      </c>
      <c r="F40">
        <v>95</v>
      </c>
      <c r="G40" s="66">
        <v>96</v>
      </c>
      <c r="H40">
        <v>97</v>
      </c>
      <c r="I40">
        <v>97</v>
      </c>
      <c r="J40">
        <f t="shared" si="0"/>
        <v>385</v>
      </c>
      <c r="L40">
        <f t="shared" si="1"/>
        <v>385</v>
      </c>
      <c r="M40" s="10">
        <v>337</v>
      </c>
      <c r="N40" s="12" t="s">
        <v>293</v>
      </c>
      <c r="O40" s="12" t="s">
        <v>294</v>
      </c>
      <c r="P40" s="10" t="s">
        <v>399</v>
      </c>
      <c r="R40">
        <v>96</v>
      </c>
      <c r="S40" s="6">
        <v>96</v>
      </c>
      <c r="T40">
        <v>97</v>
      </c>
      <c r="U40">
        <v>96</v>
      </c>
      <c r="V40">
        <f t="shared" si="2"/>
        <v>385</v>
      </c>
      <c r="X40">
        <f t="shared" si="5"/>
        <v>385</v>
      </c>
      <c r="Y40" s="10">
        <v>409</v>
      </c>
      <c r="Z40" s="12" t="s">
        <v>151</v>
      </c>
      <c r="AA40" s="12" t="s">
        <v>341</v>
      </c>
      <c r="AB40" s="56" t="s">
        <v>2</v>
      </c>
      <c r="AD40">
        <v>98</v>
      </c>
      <c r="AE40" s="6">
        <v>98</v>
      </c>
      <c r="AF40">
        <v>96</v>
      </c>
      <c r="AG40">
        <v>94</v>
      </c>
      <c r="AH40">
        <f t="shared" si="3"/>
        <v>386</v>
      </c>
      <c r="AJ40">
        <f t="shared" si="4"/>
        <v>386</v>
      </c>
    </row>
    <row r="41" spans="1:36" ht="14" x14ac:dyDescent="0.3">
      <c r="A41" s="10">
        <v>361</v>
      </c>
      <c r="B41" s="12" t="s">
        <v>333</v>
      </c>
      <c r="C41" s="12" t="s">
        <v>334</v>
      </c>
      <c r="D41" s="10"/>
      <c r="F41">
        <v>97</v>
      </c>
      <c r="G41" s="6">
        <v>98</v>
      </c>
      <c r="H41">
        <v>97</v>
      </c>
      <c r="I41">
        <v>93</v>
      </c>
      <c r="J41">
        <f t="shared" si="0"/>
        <v>385</v>
      </c>
      <c r="L41">
        <f t="shared" si="1"/>
        <v>385</v>
      </c>
      <c r="M41" s="10">
        <v>353</v>
      </c>
      <c r="N41" s="12" t="s">
        <v>321</v>
      </c>
      <c r="O41" s="12" t="s">
        <v>322</v>
      </c>
      <c r="P41" s="10" t="s">
        <v>398</v>
      </c>
      <c r="R41">
        <v>97</v>
      </c>
      <c r="S41" s="6">
        <v>96</v>
      </c>
      <c r="T41">
        <v>96</v>
      </c>
      <c r="U41">
        <v>96</v>
      </c>
      <c r="V41">
        <f t="shared" si="2"/>
        <v>385</v>
      </c>
      <c r="X41">
        <f t="shared" si="5"/>
        <v>385</v>
      </c>
      <c r="Y41" s="13">
        <v>393</v>
      </c>
      <c r="Z41" s="53" t="s">
        <v>362</v>
      </c>
      <c r="AA41" s="53" t="s">
        <v>363</v>
      </c>
      <c r="AB41" s="56" t="s">
        <v>398</v>
      </c>
      <c r="AD41">
        <v>95</v>
      </c>
      <c r="AE41" s="6">
        <v>97</v>
      </c>
      <c r="AF41">
        <v>96</v>
      </c>
      <c r="AG41">
        <v>97</v>
      </c>
      <c r="AH41">
        <f t="shared" si="3"/>
        <v>385</v>
      </c>
      <c r="AJ41">
        <f t="shared" si="4"/>
        <v>385</v>
      </c>
    </row>
    <row r="42" spans="1:36" ht="14" x14ac:dyDescent="0.3">
      <c r="A42" s="4">
        <v>392</v>
      </c>
      <c r="B42" s="55" t="s">
        <v>385</v>
      </c>
      <c r="C42" s="55" t="s">
        <v>386</v>
      </c>
      <c r="D42" s="4" t="s">
        <v>1</v>
      </c>
      <c r="F42">
        <v>95</v>
      </c>
      <c r="G42" s="6">
        <v>95</v>
      </c>
      <c r="H42">
        <v>98</v>
      </c>
      <c r="I42">
        <v>96</v>
      </c>
      <c r="J42">
        <f t="shared" si="0"/>
        <v>384</v>
      </c>
      <c r="L42">
        <f t="shared" si="1"/>
        <v>384</v>
      </c>
      <c r="M42" s="10">
        <v>348</v>
      </c>
      <c r="N42" s="12" t="s">
        <v>313</v>
      </c>
      <c r="O42" s="12" t="s">
        <v>314</v>
      </c>
      <c r="P42" s="10" t="s">
        <v>1</v>
      </c>
      <c r="R42">
        <v>98</v>
      </c>
      <c r="S42" s="6">
        <v>93</v>
      </c>
      <c r="T42">
        <v>97</v>
      </c>
      <c r="U42">
        <v>96</v>
      </c>
      <c r="V42">
        <f t="shared" si="2"/>
        <v>384</v>
      </c>
      <c r="X42">
        <f t="shared" si="5"/>
        <v>384</v>
      </c>
      <c r="Y42" s="10">
        <v>358</v>
      </c>
      <c r="Z42" s="12" t="s">
        <v>327</v>
      </c>
      <c r="AA42" s="12" t="s">
        <v>328</v>
      </c>
      <c r="AB42" s="10" t="s">
        <v>399</v>
      </c>
      <c r="AD42">
        <v>95</v>
      </c>
      <c r="AE42" s="6">
        <v>98</v>
      </c>
      <c r="AF42">
        <v>98</v>
      </c>
      <c r="AG42">
        <v>94</v>
      </c>
      <c r="AH42">
        <f t="shared" si="3"/>
        <v>385</v>
      </c>
      <c r="AJ42">
        <f t="shared" si="4"/>
        <v>385</v>
      </c>
    </row>
    <row r="43" spans="1:36" ht="14" x14ac:dyDescent="0.3">
      <c r="A43" s="10">
        <v>343</v>
      </c>
      <c r="B43" s="12" t="s">
        <v>303</v>
      </c>
      <c r="C43" s="12" t="s">
        <v>304</v>
      </c>
      <c r="D43" s="10" t="s">
        <v>2</v>
      </c>
      <c r="F43">
        <v>94</v>
      </c>
      <c r="G43" s="6">
        <v>95</v>
      </c>
      <c r="H43">
        <v>97</v>
      </c>
      <c r="I43">
        <v>97</v>
      </c>
      <c r="J43">
        <f t="shared" si="0"/>
        <v>383</v>
      </c>
      <c r="L43">
        <f t="shared" si="1"/>
        <v>383</v>
      </c>
      <c r="M43" s="10">
        <v>412</v>
      </c>
      <c r="N43" s="12" t="s">
        <v>156</v>
      </c>
      <c r="O43" s="12" t="s">
        <v>157</v>
      </c>
      <c r="R43">
        <v>98</v>
      </c>
      <c r="S43">
        <v>93</v>
      </c>
      <c r="T43">
        <v>97</v>
      </c>
      <c r="U43">
        <v>96</v>
      </c>
      <c r="V43">
        <f t="shared" si="2"/>
        <v>384</v>
      </c>
      <c r="X43">
        <f t="shared" si="5"/>
        <v>384</v>
      </c>
      <c r="Y43" s="10">
        <v>348</v>
      </c>
      <c r="Z43" s="12" t="s">
        <v>313</v>
      </c>
      <c r="AA43" s="12" t="s">
        <v>314</v>
      </c>
      <c r="AB43" s="10" t="s">
        <v>1</v>
      </c>
      <c r="AD43">
        <v>94</v>
      </c>
      <c r="AE43" s="6">
        <v>95</v>
      </c>
      <c r="AF43">
        <v>97</v>
      </c>
      <c r="AG43">
        <v>97</v>
      </c>
      <c r="AH43">
        <f t="shared" si="3"/>
        <v>383</v>
      </c>
      <c r="AJ43">
        <f t="shared" si="4"/>
        <v>383</v>
      </c>
    </row>
    <row r="44" spans="1:36" ht="14" x14ac:dyDescent="0.3">
      <c r="A44" s="10">
        <v>354</v>
      </c>
      <c r="B44" s="12" t="s">
        <v>59</v>
      </c>
      <c r="C44" s="12" t="s">
        <v>323</v>
      </c>
      <c r="D44" s="10" t="s">
        <v>1</v>
      </c>
      <c r="F44">
        <v>98</v>
      </c>
      <c r="G44" s="6">
        <v>99</v>
      </c>
      <c r="H44">
        <v>96</v>
      </c>
      <c r="I44">
        <v>90</v>
      </c>
      <c r="J44">
        <f t="shared" si="0"/>
        <v>383</v>
      </c>
      <c r="L44">
        <f t="shared" si="1"/>
        <v>383</v>
      </c>
      <c r="M44" s="10">
        <v>338</v>
      </c>
      <c r="N44" s="12" t="s">
        <v>295</v>
      </c>
      <c r="O44" s="12" t="s">
        <v>296</v>
      </c>
      <c r="P44" s="10" t="s">
        <v>69</v>
      </c>
      <c r="R44">
        <v>96</v>
      </c>
      <c r="S44" s="6">
        <v>96</v>
      </c>
      <c r="T44">
        <v>96</v>
      </c>
      <c r="U44">
        <v>96</v>
      </c>
      <c r="V44">
        <f t="shared" si="2"/>
        <v>384</v>
      </c>
      <c r="X44">
        <f t="shared" si="5"/>
        <v>384</v>
      </c>
      <c r="Y44" s="10">
        <v>345</v>
      </c>
      <c r="Z44" s="12" t="s">
        <v>307</v>
      </c>
      <c r="AA44" s="12" t="s">
        <v>308</v>
      </c>
      <c r="AB44" s="10" t="s">
        <v>401</v>
      </c>
      <c r="AD44">
        <v>95</v>
      </c>
      <c r="AE44" s="6">
        <v>96</v>
      </c>
      <c r="AF44">
        <v>96</v>
      </c>
      <c r="AG44">
        <v>96</v>
      </c>
      <c r="AH44">
        <f t="shared" si="3"/>
        <v>383</v>
      </c>
      <c r="AJ44">
        <f t="shared" si="4"/>
        <v>383</v>
      </c>
    </row>
    <row r="45" spans="1:36" ht="14" x14ac:dyDescent="0.3">
      <c r="A45" s="10">
        <v>338</v>
      </c>
      <c r="B45" s="12" t="s">
        <v>295</v>
      </c>
      <c r="C45" s="12" t="s">
        <v>296</v>
      </c>
      <c r="D45" s="10" t="s">
        <v>69</v>
      </c>
      <c r="F45">
        <v>97</v>
      </c>
      <c r="G45" s="6">
        <v>95</v>
      </c>
      <c r="H45">
        <v>92</v>
      </c>
      <c r="I45">
        <v>96</v>
      </c>
      <c r="J45">
        <f t="shared" si="0"/>
        <v>380</v>
      </c>
      <c r="L45">
        <f t="shared" si="1"/>
        <v>380</v>
      </c>
      <c r="M45" s="10">
        <v>354</v>
      </c>
      <c r="N45" s="12" t="s">
        <v>59</v>
      </c>
      <c r="O45" s="12" t="s">
        <v>323</v>
      </c>
      <c r="P45" s="10" t="s">
        <v>1</v>
      </c>
      <c r="R45">
        <v>94</v>
      </c>
      <c r="S45" s="6">
        <v>95</v>
      </c>
      <c r="T45">
        <v>98</v>
      </c>
      <c r="U45">
        <v>96</v>
      </c>
      <c r="V45">
        <f t="shared" si="2"/>
        <v>383</v>
      </c>
      <c r="X45">
        <f t="shared" si="5"/>
        <v>383</v>
      </c>
      <c r="Y45" s="10">
        <v>354</v>
      </c>
      <c r="Z45" s="12" t="s">
        <v>59</v>
      </c>
      <c r="AA45" s="12" t="s">
        <v>323</v>
      </c>
      <c r="AB45" s="10" t="s">
        <v>1</v>
      </c>
      <c r="AD45">
        <v>96</v>
      </c>
      <c r="AE45" s="6">
        <v>94</v>
      </c>
      <c r="AF45">
        <v>99</v>
      </c>
      <c r="AG45">
        <v>94</v>
      </c>
      <c r="AH45">
        <f t="shared" si="3"/>
        <v>383</v>
      </c>
      <c r="AJ45">
        <f t="shared" si="4"/>
        <v>383</v>
      </c>
    </row>
    <row r="46" spans="1:36" ht="14" hidden="1" x14ac:dyDescent="0.3">
      <c r="A46" s="10">
        <v>368</v>
      </c>
      <c r="B46" s="12" t="s">
        <v>151</v>
      </c>
      <c r="C46" s="12" t="s">
        <v>341</v>
      </c>
      <c r="D46" s="10" t="s">
        <v>399</v>
      </c>
      <c r="J46">
        <f t="shared" si="0"/>
        <v>0</v>
      </c>
      <c r="L46">
        <f t="shared" si="1"/>
        <v>0</v>
      </c>
      <c r="M46" s="10">
        <v>368</v>
      </c>
      <c r="N46" s="12" t="s">
        <v>151</v>
      </c>
      <c r="O46" s="12" t="s">
        <v>341</v>
      </c>
      <c r="P46" s="10" t="s">
        <v>399</v>
      </c>
      <c r="S46" s="6"/>
      <c r="V46">
        <f t="shared" si="2"/>
        <v>0</v>
      </c>
      <c r="X46">
        <f t="shared" si="5"/>
        <v>0</v>
      </c>
      <c r="Y46" s="10">
        <v>368</v>
      </c>
      <c r="Z46" s="12" t="s">
        <v>151</v>
      </c>
      <c r="AA46" s="12" t="s">
        <v>341</v>
      </c>
      <c r="AB46" s="10" t="s">
        <v>399</v>
      </c>
      <c r="AE46" s="6"/>
      <c r="AH46">
        <f t="shared" si="3"/>
        <v>0</v>
      </c>
      <c r="AJ46">
        <f t="shared" si="4"/>
        <v>0</v>
      </c>
    </row>
    <row r="47" spans="1:36" ht="14" hidden="1" x14ac:dyDescent="0.3">
      <c r="A47" s="10">
        <v>369</v>
      </c>
      <c r="B47" s="12" t="s">
        <v>342</v>
      </c>
      <c r="C47" s="12" t="s">
        <v>142</v>
      </c>
      <c r="D47" s="13"/>
      <c r="J47">
        <f t="shared" si="0"/>
        <v>0</v>
      </c>
      <c r="L47">
        <f t="shared" si="1"/>
        <v>0</v>
      </c>
      <c r="M47" s="10">
        <v>369</v>
      </c>
      <c r="N47" s="12" t="s">
        <v>342</v>
      </c>
      <c r="O47" s="12" t="s">
        <v>142</v>
      </c>
      <c r="P47" s="13"/>
      <c r="S47" s="6"/>
      <c r="V47">
        <f t="shared" si="2"/>
        <v>0</v>
      </c>
      <c r="X47">
        <f t="shared" si="5"/>
        <v>0</v>
      </c>
      <c r="Y47" s="10">
        <v>369</v>
      </c>
      <c r="Z47" s="12" t="s">
        <v>342</v>
      </c>
      <c r="AA47" s="12" t="s">
        <v>142</v>
      </c>
      <c r="AB47" s="13"/>
      <c r="AE47" s="6"/>
      <c r="AH47">
        <f t="shared" si="3"/>
        <v>0</v>
      </c>
      <c r="AJ47">
        <f t="shared" si="4"/>
        <v>0</v>
      </c>
    </row>
    <row r="48" spans="1:36" ht="14" x14ac:dyDescent="0.3">
      <c r="A48" s="10">
        <v>358</v>
      </c>
      <c r="B48" s="12" t="s">
        <v>327</v>
      </c>
      <c r="C48" s="12" t="s">
        <v>328</v>
      </c>
      <c r="D48" s="10" t="s">
        <v>399</v>
      </c>
      <c r="F48">
        <v>94</v>
      </c>
      <c r="G48" s="6">
        <v>98</v>
      </c>
      <c r="H48">
        <v>94</v>
      </c>
      <c r="I48">
        <v>94</v>
      </c>
      <c r="J48">
        <f t="shared" ref="J48:J70" si="6">SUM(F48:I48)</f>
        <v>380</v>
      </c>
      <c r="L48">
        <f t="shared" ref="L48:L70" si="7">J48+K48</f>
        <v>380</v>
      </c>
      <c r="M48" s="10">
        <v>365</v>
      </c>
      <c r="N48" s="12" t="s">
        <v>338</v>
      </c>
      <c r="O48" s="12" t="s">
        <v>339</v>
      </c>
      <c r="P48" s="10" t="s">
        <v>2</v>
      </c>
      <c r="R48">
        <v>90</v>
      </c>
      <c r="S48" s="6">
        <v>98</v>
      </c>
      <c r="T48">
        <v>96</v>
      </c>
      <c r="U48">
        <v>98</v>
      </c>
      <c r="V48">
        <f t="shared" ref="V48:V72" si="8">SUM(R48:U48)</f>
        <v>382</v>
      </c>
      <c r="X48">
        <f t="shared" si="5"/>
        <v>382</v>
      </c>
      <c r="Y48" s="10">
        <v>387</v>
      </c>
      <c r="Z48" s="12" t="s">
        <v>367</v>
      </c>
      <c r="AA48" s="12" t="s">
        <v>368</v>
      </c>
      <c r="AB48" s="10" t="s">
        <v>398</v>
      </c>
      <c r="AD48">
        <v>95</v>
      </c>
      <c r="AE48" s="6">
        <v>95</v>
      </c>
      <c r="AF48">
        <v>95</v>
      </c>
      <c r="AG48">
        <v>97</v>
      </c>
      <c r="AH48">
        <f t="shared" ref="AH48:AH71" si="9">SUM(AD48:AG48)</f>
        <v>382</v>
      </c>
      <c r="AJ48">
        <f t="shared" ref="AJ48:AJ71" si="10">AH48+AI48</f>
        <v>382</v>
      </c>
    </row>
    <row r="49" spans="1:36" ht="14" x14ac:dyDescent="0.3">
      <c r="A49" s="10">
        <v>347</v>
      </c>
      <c r="B49" s="12" t="s">
        <v>311</v>
      </c>
      <c r="C49" s="12" t="s">
        <v>312</v>
      </c>
      <c r="D49" s="10" t="s">
        <v>401</v>
      </c>
      <c r="F49">
        <v>95</v>
      </c>
      <c r="G49" s="6">
        <v>98</v>
      </c>
      <c r="H49">
        <v>95</v>
      </c>
      <c r="I49">
        <v>92</v>
      </c>
      <c r="J49">
        <f t="shared" si="6"/>
        <v>380</v>
      </c>
      <c r="L49">
        <f t="shared" si="7"/>
        <v>380</v>
      </c>
      <c r="M49" s="10">
        <v>342</v>
      </c>
      <c r="N49" s="12" t="s">
        <v>302</v>
      </c>
      <c r="O49" s="12" t="s">
        <v>169</v>
      </c>
      <c r="P49" s="10" t="s">
        <v>398</v>
      </c>
      <c r="R49">
        <v>96</v>
      </c>
      <c r="S49" s="6">
        <v>96</v>
      </c>
      <c r="T49">
        <v>96</v>
      </c>
      <c r="U49">
        <v>94</v>
      </c>
      <c r="V49">
        <f t="shared" si="8"/>
        <v>382</v>
      </c>
      <c r="X49">
        <f t="shared" si="5"/>
        <v>382</v>
      </c>
      <c r="Y49" s="4">
        <v>392</v>
      </c>
      <c r="Z49" s="22" t="s">
        <v>385</v>
      </c>
      <c r="AA49" s="22" t="s">
        <v>386</v>
      </c>
      <c r="AB49" s="4" t="s">
        <v>1</v>
      </c>
      <c r="AD49">
        <v>95</v>
      </c>
      <c r="AE49" s="6">
        <v>98</v>
      </c>
      <c r="AF49">
        <v>93</v>
      </c>
      <c r="AG49">
        <v>95</v>
      </c>
      <c r="AH49">
        <f t="shared" si="9"/>
        <v>381</v>
      </c>
      <c r="AJ49">
        <f t="shared" si="10"/>
        <v>381</v>
      </c>
    </row>
    <row r="50" spans="1:36" ht="14" x14ac:dyDescent="0.3">
      <c r="A50" s="10">
        <v>370</v>
      </c>
      <c r="B50" s="12" t="s">
        <v>343</v>
      </c>
      <c r="C50" s="12" t="s">
        <v>344</v>
      </c>
      <c r="D50" s="13" t="s">
        <v>2</v>
      </c>
      <c r="F50">
        <v>95</v>
      </c>
      <c r="G50" s="6">
        <v>94</v>
      </c>
      <c r="H50">
        <v>94</v>
      </c>
      <c r="I50">
        <v>96</v>
      </c>
      <c r="J50">
        <f t="shared" si="6"/>
        <v>379</v>
      </c>
      <c r="L50">
        <f t="shared" si="7"/>
        <v>379</v>
      </c>
      <c r="M50" s="10">
        <v>352</v>
      </c>
      <c r="N50" s="12" t="s">
        <v>205</v>
      </c>
      <c r="O50" s="12" t="s">
        <v>320</v>
      </c>
      <c r="P50" s="10" t="s">
        <v>2</v>
      </c>
      <c r="R50">
        <v>97</v>
      </c>
      <c r="S50" s="6">
        <v>96</v>
      </c>
      <c r="T50">
        <v>95</v>
      </c>
      <c r="U50">
        <v>94</v>
      </c>
      <c r="V50">
        <f t="shared" si="8"/>
        <v>382</v>
      </c>
      <c r="X50">
        <f t="shared" si="5"/>
        <v>382</v>
      </c>
      <c r="Y50" s="10">
        <v>365</v>
      </c>
      <c r="Z50" s="12" t="s">
        <v>338</v>
      </c>
      <c r="AA50" s="12" t="s">
        <v>339</v>
      </c>
      <c r="AB50" s="10" t="s">
        <v>2</v>
      </c>
      <c r="AD50">
        <v>97</v>
      </c>
      <c r="AE50">
        <v>98</v>
      </c>
      <c r="AF50">
        <v>89</v>
      </c>
      <c r="AG50">
        <v>96</v>
      </c>
      <c r="AH50">
        <f t="shared" si="9"/>
        <v>380</v>
      </c>
      <c r="AJ50">
        <f t="shared" si="10"/>
        <v>380</v>
      </c>
    </row>
    <row r="51" spans="1:36" ht="14" x14ac:dyDescent="0.3">
      <c r="A51" s="10">
        <v>371</v>
      </c>
      <c r="B51" s="12" t="s">
        <v>345</v>
      </c>
      <c r="C51" s="12" t="s">
        <v>185</v>
      </c>
      <c r="D51" s="10" t="s">
        <v>398</v>
      </c>
      <c r="F51">
        <v>95</v>
      </c>
      <c r="G51" s="6">
        <v>95</v>
      </c>
      <c r="H51">
        <v>93</v>
      </c>
      <c r="I51">
        <v>94</v>
      </c>
      <c r="J51">
        <f t="shared" si="6"/>
        <v>377</v>
      </c>
      <c r="L51">
        <f t="shared" si="7"/>
        <v>377</v>
      </c>
      <c r="M51" s="10">
        <v>347</v>
      </c>
      <c r="N51" s="12" t="s">
        <v>311</v>
      </c>
      <c r="O51" s="12" t="s">
        <v>312</v>
      </c>
      <c r="P51" s="10" t="s">
        <v>401</v>
      </c>
      <c r="R51">
        <v>93</v>
      </c>
      <c r="S51" s="6">
        <v>94</v>
      </c>
      <c r="T51">
        <v>96</v>
      </c>
      <c r="U51">
        <v>98</v>
      </c>
      <c r="V51">
        <f t="shared" si="8"/>
        <v>381</v>
      </c>
      <c r="X51">
        <f t="shared" si="5"/>
        <v>381</v>
      </c>
      <c r="Y51" s="10">
        <v>347</v>
      </c>
      <c r="Z51" s="12" t="s">
        <v>311</v>
      </c>
      <c r="AA51" s="12" t="s">
        <v>312</v>
      </c>
      <c r="AB51" s="10" t="s">
        <v>401</v>
      </c>
      <c r="AD51">
        <v>94</v>
      </c>
      <c r="AE51" s="6">
        <v>94</v>
      </c>
      <c r="AF51">
        <v>97</v>
      </c>
      <c r="AG51">
        <v>95</v>
      </c>
      <c r="AH51">
        <f t="shared" si="9"/>
        <v>380</v>
      </c>
      <c r="AJ51">
        <f t="shared" si="10"/>
        <v>380</v>
      </c>
    </row>
    <row r="52" spans="1:36" ht="14" x14ac:dyDescent="0.3">
      <c r="A52" s="10">
        <v>388</v>
      </c>
      <c r="B52" s="12" t="s">
        <v>369</v>
      </c>
      <c r="C52" s="12" t="s">
        <v>330</v>
      </c>
      <c r="D52" s="10" t="s">
        <v>2</v>
      </c>
      <c r="F52">
        <v>92</v>
      </c>
      <c r="G52" s="6">
        <v>93</v>
      </c>
      <c r="H52">
        <v>95</v>
      </c>
      <c r="I52">
        <v>96</v>
      </c>
      <c r="J52">
        <f t="shared" si="6"/>
        <v>376</v>
      </c>
      <c r="L52">
        <f t="shared" si="7"/>
        <v>376</v>
      </c>
      <c r="M52" s="10">
        <v>343</v>
      </c>
      <c r="N52" s="12" t="s">
        <v>303</v>
      </c>
      <c r="O52" s="12" t="s">
        <v>304</v>
      </c>
      <c r="P52" s="10" t="s">
        <v>2</v>
      </c>
      <c r="R52">
        <v>94</v>
      </c>
      <c r="S52" s="6">
        <v>93</v>
      </c>
      <c r="T52">
        <v>94</v>
      </c>
      <c r="U52">
        <v>99</v>
      </c>
      <c r="V52">
        <f t="shared" si="8"/>
        <v>380</v>
      </c>
      <c r="W52" s="7"/>
      <c r="X52">
        <f t="shared" ref="X52:X72" si="11">V52+W52</f>
        <v>380</v>
      </c>
      <c r="Y52" s="13">
        <v>394</v>
      </c>
      <c r="Z52" s="53" t="s">
        <v>387</v>
      </c>
      <c r="AA52" s="53" t="s">
        <v>388</v>
      </c>
      <c r="AB52" s="56" t="s">
        <v>2</v>
      </c>
      <c r="AD52">
        <v>95</v>
      </c>
      <c r="AE52" s="6">
        <v>95</v>
      </c>
      <c r="AF52">
        <v>98</v>
      </c>
      <c r="AG52">
        <v>91</v>
      </c>
      <c r="AH52">
        <f t="shared" si="9"/>
        <v>379</v>
      </c>
      <c r="AJ52">
        <f t="shared" si="10"/>
        <v>379</v>
      </c>
    </row>
    <row r="53" spans="1:36" ht="14" x14ac:dyDescent="0.3">
      <c r="A53" s="10">
        <v>387</v>
      </c>
      <c r="B53" s="12" t="s">
        <v>367</v>
      </c>
      <c r="C53" s="12" t="s">
        <v>368</v>
      </c>
      <c r="D53" s="10" t="s">
        <v>398</v>
      </c>
      <c r="F53">
        <v>92</v>
      </c>
      <c r="G53" s="6">
        <v>94</v>
      </c>
      <c r="H53">
        <v>95</v>
      </c>
      <c r="I53">
        <v>95</v>
      </c>
      <c r="J53">
        <f t="shared" si="6"/>
        <v>376</v>
      </c>
      <c r="L53">
        <f t="shared" si="7"/>
        <v>376</v>
      </c>
      <c r="M53" s="10">
        <v>390</v>
      </c>
      <c r="N53" s="12" t="s">
        <v>372</v>
      </c>
      <c r="O53" s="12" t="s">
        <v>373</v>
      </c>
      <c r="P53" s="10" t="s">
        <v>398</v>
      </c>
      <c r="R53">
        <v>94</v>
      </c>
      <c r="S53" s="6">
        <v>96</v>
      </c>
      <c r="T53">
        <v>96</v>
      </c>
      <c r="U53">
        <v>93</v>
      </c>
      <c r="V53">
        <f t="shared" si="8"/>
        <v>379</v>
      </c>
      <c r="X53">
        <f t="shared" si="11"/>
        <v>379</v>
      </c>
      <c r="Y53" s="10">
        <v>388</v>
      </c>
      <c r="Z53" s="12" t="s">
        <v>369</v>
      </c>
      <c r="AA53" s="12" t="s">
        <v>330</v>
      </c>
      <c r="AB53" s="10" t="s">
        <v>2</v>
      </c>
      <c r="AD53">
        <v>96</v>
      </c>
      <c r="AE53" s="6">
        <v>95</v>
      </c>
      <c r="AF53">
        <v>95</v>
      </c>
      <c r="AG53">
        <v>92</v>
      </c>
      <c r="AH53">
        <f t="shared" si="9"/>
        <v>378</v>
      </c>
      <c r="AJ53">
        <f t="shared" si="10"/>
        <v>378</v>
      </c>
    </row>
    <row r="54" spans="1:36" ht="14" x14ac:dyDescent="0.3">
      <c r="A54" s="10">
        <v>366</v>
      </c>
      <c r="B54" s="12" t="s">
        <v>340</v>
      </c>
      <c r="C54" s="12" t="s">
        <v>341</v>
      </c>
      <c r="D54" s="10" t="s">
        <v>2</v>
      </c>
      <c r="F54">
        <v>93</v>
      </c>
      <c r="G54" s="6">
        <v>96</v>
      </c>
      <c r="H54">
        <v>92</v>
      </c>
      <c r="I54">
        <v>95</v>
      </c>
      <c r="J54">
        <f t="shared" si="6"/>
        <v>376</v>
      </c>
      <c r="L54">
        <f t="shared" si="7"/>
        <v>376</v>
      </c>
      <c r="M54" s="10">
        <v>357</v>
      </c>
      <c r="N54" s="14" t="s">
        <v>209</v>
      </c>
      <c r="O54" s="12" t="s">
        <v>136</v>
      </c>
      <c r="P54" s="10" t="s">
        <v>2</v>
      </c>
      <c r="R54">
        <v>91</v>
      </c>
      <c r="S54" s="6">
        <v>95</v>
      </c>
      <c r="T54">
        <v>98</v>
      </c>
      <c r="U54">
        <v>94</v>
      </c>
      <c r="V54">
        <f t="shared" si="8"/>
        <v>378</v>
      </c>
      <c r="X54">
        <f t="shared" si="11"/>
        <v>378</v>
      </c>
      <c r="Y54" s="10">
        <v>366</v>
      </c>
      <c r="Z54" s="12" t="s">
        <v>340</v>
      </c>
      <c r="AA54" s="12" t="s">
        <v>341</v>
      </c>
      <c r="AB54" s="10" t="s">
        <v>2</v>
      </c>
      <c r="AD54">
        <v>95</v>
      </c>
      <c r="AE54" s="6">
        <v>95</v>
      </c>
      <c r="AF54">
        <v>92</v>
      </c>
      <c r="AG54">
        <v>95</v>
      </c>
      <c r="AH54">
        <f t="shared" si="9"/>
        <v>377</v>
      </c>
      <c r="AJ54">
        <f t="shared" si="10"/>
        <v>377</v>
      </c>
    </row>
    <row r="55" spans="1:36" ht="14" x14ac:dyDescent="0.3">
      <c r="A55" s="13">
        <v>394</v>
      </c>
      <c r="B55" s="53" t="s">
        <v>387</v>
      </c>
      <c r="C55" s="53" t="s">
        <v>388</v>
      </c>
      <c r="D55" s="56" t="s">
        <v>2</v>
      </c>
      <c r="F55">
        <v>91</v>
      </c>
      <c r="G55" s="6">
        <v>92</v>
      </c>
      <c r="H55">
        <v>95</v>
      </c>
      <c r="I55">
        <v>97</v>
      </c>
      <c r="J55">
        <f t="shared" si="6"/>
        <v>375</v>
      </c>
      <c r="L55">
        <f t="shared" si="7"/>
        <v>375</v>
      </c>
      <c r="M55" s="10">
        <v>386</v>
      </c>
      <c r="N55" s="12" t="s">
        <v>366</v>
      </c>
      <c r="O55" s="12" t="s">
        <v>341</v>
      </c>
      <c r="P55" s="10" t="s">
        <v>2</v>
      </c>
      <c r="R55">
        <v>94</v>
      </c>
      <c r="S55" s="6">
        <v>92</v>
      </c>
      <c r="T55">
        <v>93</v>
      </c>
      <c r="U55">
        <v>98</v>
      </c>
      <c r="V55">
        <f t="shared" si="8"/>
        <v>377</v>
      </c>
      <c r="X55">
        <f t="shared" si="11"/>
        <v>377</v>
      </c>
      <c r="Y55" s="10">
        <v>370</v>
      </c>
      <c r="Z55" s="12" t="s">
        <v>343</v>
      </c>
      <c r="AA55" s="12" t="s">
        <v>344</v>
      </c>
      <c r="AB55" s="13" t="s">
        <v>2</v>
      </c>
      <c r="AD55">
        <v>93</v>
      </c>
      <c r="AE55" s="6">
        <v>96</v>
      </c>
      <c r="AF55">
        <v>94</v>
      </c>
      <c r="AG55">
        <v>94</v>
      </c>
      <c r="AH55">
        <f t="shared" si="9"/>
        <v>377</v>
      </c>
      <c r="AJ55">
        <f t="shared" si="10"/>
        <v>377</v>
      </c>
    </row>
    <row r="56" spans="1:36" ht="14" x14ac:dyDescent="0.3">
      <c r="A56" s="10">
        <v>355</v>
      </c>
      <c r="B56" s="12" t="s">
        <v>324</v>
      </c>
      <c r="C56" s="12" t="s">
        <v>325</v>
      </c>
      <c r="D56" s="10" t="s">
        <v>2</v>
      </c>
      <c r="F56">
        <v>92</v>
      </c>
      <c r="G56" s="6">
        <v>94</v>
      </c>
      <c r="H56">
        <v>98</v>
      </c>
      <c r="I56">
        <v>91</v>
      </c>
      <c r="J56">
        <f t="shared" si="6"/>
        <v>375</v>
      </c>
      <c r="L56">
        <f t="shared" si="7"/>
        <v>375</v>
      </c>
      <c r="M56" s="10">
        <v>363</v>
      </c>
      <c r="N56" s="12" t="s">
        <v>221</v>
      </c>
      <c r="O56" s="12" t="s">
        <v>336</v>
      </c>
      <c r="P56" s="10" t="s">
        <v>0</v>
      </c>
      <c r="R56">
        <v>93</v>
      </c>
      <c r="S56" s="54">
        <v>96</v>
      </c>
      <c r="T56">
        <v>94</v>
      </c>
      <c r="U56">
        <v>94</v>
      </c>
      <c r="V56">
        <f t="shared" si="8"/>
        <v>377</v>
      </c>
      <c r="X56">
        <f t="shared" si="11"/>
        <v>377</v>
      </c>
      <c r="Y56" s="10">
        <v>386</v>
      </c>
      <c r="Z56" s="12" t="s">
        <v>366</v>
      </c>
      <c r="AA56" s="12" t="s">
        <v>341</v>
      </c>
      <c r="AB56" s="10" t="s">
        <v>2</v>
      </c>
      <c r="AD56">
        <v>93</v>
      </c>
      <c r="AE56" s="54">
        <v>95</v>
      </c>
      <c r="AF56">
        <v>94</v>
      </c>
      <c r="AG56">
        <v>93</v>
      </c>
      <c r="AH56">
        <f t="shared" si="9"/>
        <v>375</v>
      </c>
      <c r="AJ56">
        <f t="shared" si="10"/>
        <v>375</v>
      </c>
    </row>
    <row r="57" spans="1:36" ht="14" x14ac:dyDescent="0.3">
      <c r="A57" s="10">
        <v>357</v>
      </c>
      <c r="B57" s="14" t="s">
        <v>209</v>
      </c>
      <c r="C57" s="12" t="s">
        <v>136</v>
      </c>
      <c r="D57" s="10" t="s">
        <v>2</v>
      </c>
      <c r="F57">
        <v>96</v>
      </c>
      <c r="G57" s="6">
        <v>92</v>
      </c>
      <c r="H57">
        <v>93</v>
      </c>
      <c r="I57">
        <v>93</v>
      </c>
      <c r="J57">
        <f t="shared" si="6"/>
        <v>374</v>
      </c>
      <c r="L57">
        <f t="shared" si="7"/>
        <v>374</v>
      </c>
      <c r="M57" s="10">
        <v>388</v>
      </c>
      <c r="N57" s="12" t="s">
        <v>369</v>
      </c>
      <c r="O57" s="12" t="s">
        <v>330</v>
      </c>
      <c r="P57" s="10" t="s">
        <v>2</v>
      </c>
      <c r="R57">
        <v>94</v>
      </c>
      <c r="S57" s="6">
        <v>92</v>
      </c>
      <c r="T57">
        <v>95</v>
      </c>
      <c r="U57">
        <v>95</v>
      </c>
      <c r="V57">
        <f t="shared" si="8"/>
        <v>376</v>
      </c>
      <c r="X57">
        <f t="shared" si="11"/>
        <v>376</v>
      </c>
      <c r="Y57" s="10">
        <v>357</v>
      </c>
      <c r="Z57" s="14" t="s">
        <v>209</v>
      </c>
      <c r="AA57" s="12" t="s">
        <v>136</v>
      </c>
      <c r="AB57" s="10" t="s">
        <v>2</v>
      </c>
      <c r="AD57">
        <v>97</v>
      </c>
      <c r="AE57" s="6">
        <v>95</v>
      </c>
      <c r="AF57">
        <v>93</v>
      </c>
      <c r="AG57">
        <v>90</v>
      </c>
      <c r="AH57">
        <f t="shared" si="9"/>
        <v>375</v>
      </c>
      <c r="AJ57">
        <f t="shared" si="10"/>
        <v>375</v>
      </c>
    </row>
    <row r="58" spans="1:36" ht="14" x14ac:dyDescent="0.3">
      <c r="A58" s="10">
        <v>345</v>
      </c>
      <c r="B58" s="12" t="s">
        <v>307</v>
      </c>
      <c r="C58" s="12" t="s">
        <v>308</v>
      </c>
      <c r="D58" s="10" t="s">
        <v>401</v>
      </c>
      <c r="F58">
        <v>89</v>
      </c>
      <c r="G58" s="6">
        <v>93</v>
      </c>
      <c r="H58">
        <v>93</v>
      </c>
      <c r="I58">
        <v>98</v>
      </c>
      <c r="J58">
        <f t="shared" si="6"/>
        <v>373</v>
      </c>
      <c r="L58">
        <f t="shared" si="7"/>
        <v>373</v>
      </c>
      <c r="M58" s="10">
        <v>366</v>
      </c>
      <c r="N58" s="12" t="s">
        <v>340</v>
      </c>
      <c r="O58" s="12" t="s">
        <v>341</v>
      </c>
      <c r="P58" s="10" t="s">
        <v>2</v>
      </c>
      <c r="R58">
        <v>93</v>
      </c>
      <c r="S58" s="6">
        <v>97</v>
      </c>
      <c r="T58">
        <v>96</v>
      </c>
      <c r="U58">
        <v>91</v>
      </c>
      <c r="V58">
        <f t="shared" si="8"/>
        <v>377</v>
      </c>
      <c r="X58">
        <f t="shared" si="11"/>
        <v>377</v>
      </c>
      <c r="Y58" s="10">
        <v>352</v>
      </c>
      <c r="Z58" s="12" t="s">
        <v>205</v>
      </c>
      <c r="AA58" s="12" t="s">
        <v>320</v>
      </c>
      <c r="AB58" s="10" t="s">
        <v>2</v>
      </c>
      <c r="AD58">
        <v>94</v>
      </c>
      <c r="AE58" s="6">
        <v>93</v>
      </c>
      <c r="AF58">
        <v>92</v>
      </c>
      <c r="AG58">
        <v>95</v>
      </c>
      <c r="AH58">
        <f t="shared" si="9"/>
        <v>374</v>
      </c>
      <c r="AJ58">
        <f t="shared" si="10"/>
        <v>374</v>
      </c>
    </row>
    <row r="59" spans="1:36" ht="14" x14ac:dyDescent="0.3">
      <c r="A59" s="10">
        <v>363</v>
      </c>
      <c r="B59" s="12" t="s">
        <v>221</v>
      </c>
      <c r="C59" s="12" t="s">
        <v>336</v>
      </c>
      <c r="D59" s="10" t="s">
        <v>0</v>
      </c>
      <c r="F59">
        <v>93</v>
      </c>
      <c r="G59" s="6">
        <v>94</v>
      </c>
      <c r="H59">
        <v>93</v>
      </c>
      <c r="I59">
        <v>93</v>
      </c>
      <c r="J59">
        <f t="shared" si="6"/>
        <v>373</v>
      </c>
      <c r="L59">
        <f t="shared" si="7"/>
        <v>373</v>
      </c>
      <c r="M59" s="10">
        <v>379</v>
      </c>
      <c r="N59" s="12" t="s">
        <v>355</v>
      </c>
      <c r="O59" s="12" t="s">
        <v>356</v>
      </c>
      <c r="P59" s="10" t="s">
        <v>69</v>
      </c>
      <c r="R59">
        <v>93</v>
      </c>
      <c r="S59" s="6">
        <v>93</v>
      </c>
      <c r="T59">
        <v>97</v>
      </c>
      <c r="U59">
        <v>91</v>
      </c>
      <c r="V59">
        <f t="shared" si="8"/>
        <v>374</v>
      </c>
      <c r="X59">
        <f t="shared" si="11"/>
        <v>374</v>
      </c>
      <c r="Y59" s="10">
        <v>390</v>
      </c>
      <c r="Z59" s="12" t="s">
        <v>372</v>
      </c>
      <c r="AA59" s="12" t="s">
        <v>373</v>
      </c>
      <c r="AB59" s="10" t="s">
        <v>398</v>
      </c>
      <c r="AD59">
        <v>90</v>
      </c>
      <c r="AE59" s="6">
        <v>95</v>
      </c>
      <c r="AF59">
        <v>94</v>
      </c>
      <c r="AG59">
        <v>94</v>
      </c>
      <c r="AH59">
        <f t="shared" si="9"/>
        <v>373</v>
      </c>
      <c r="AJ59">
        <f t="shared" si="10"/>
        <v>373</v>
      </c>
    </row>
    <row r="60" spans="1:36" ht="14" x14ac:dyDescent="0.3">
      <c r="A60" s="10">
        <v>379</v>
      </c>
      <c r="B60" s="12" t="s">
        <v>355</v>
      </c>
      <c r="C60" s="12" t="s">
        <v>356</v>
      </c>
      <c r="D60" s="10" t="s">
        <v>69</v>
      </c>
      <c r="F60">
        <v>91</v>
      </c>
      <c r="G60" s="6">
        <v>94</v>
      </c>
      <c r="H60">
        <v>94</v>
      </c>
      <c r="I60">
        <v>93</v>
      </c>
      <c r="J60">
        <f t="shared" si="6"/>
        <v>372</v>
      </c>
      <c r="L60">
        <f t="shared" si="7"/>
        <v>372</v>
      </c>
      <c r="M60" s="10">
        <v>344</v>
      </c>
      <c r="N60" s="14" t="s">
        <v>305</v>
      </c>
      <c r="O60" s="12" t="s">
        <v>306</v>
      </c>
      <c r="P60" s="10" t="s">
        <v>0</v>
      </c>
      <c r="Q60" s="2"/>
      <c r="R60" s="2">
        <v>95</v>
      </c>
      <c r="S60" s="43">
        <v>93</v>
      </c>
      <c r="T60" s="2">
        <v>92</v>
      </c>
      <c r="U60" s="7">
        <v>92</v>
      </c>
      <c r="V60" s="2">
        <f t="shared" si="8"/>
        <v>372</v>
      </c>
      <c r="W60" s="2"/>
      <c r="X60" s="2">
        <f t="shared" si="11"/>
        <v>372</v>
      </c>
      <c r="Y60" s="10">
        <v>344</v>
      </c>
      <c r="Z60" s="14" t="s">
        <v>305</v>
      </c>
      <c r="AA60" s="12" t="s">
        <v>306</v>
      </c>
      <c r="AB60" s="10" t="s">
        <v>0</v>
      </c>
      <c r="AD60">
        <v>94</v>
      </c>
      <c r="AE60" s="6">
        <v>93</v>
      </c>
      <c r="AF60">
        <v>92</v>
      </c>
      <c r="AG60">
        <v>93</v>
      </c>
      <c r="AH60">
        <f t="shared" si="9"/>
        <v>372</v>
      </c>
      <c r="AJ60">
        <f t="shared" si="10"/>
        <v>372</v>
      </c>
    </row>
    <row r="61" spans="1:36" ht="14" x14ac:dyDescent="0.3">
      <c r="A61" s="10">
        <v>364</v>
      </c>
      <c r="B61" s="12" t="s">
        <v>221</v>
      </c>
      <c r="C61" s="12" t="s">
        <v>337</v>
      </c>
      <c r="D61" s="10" t="s">
        <v>15</v>
      </c>
      <c r="F61">
        <v>93</v>
      </c>
      <c r="G61" s="6">
        <v>95</v>
      </c>
      <c r="H61">
        <v>92</v>
      </c>
      <c r="I61">
        <v>91</v>
      </c>
      <c r="J61">
        <f t="shared" si="6"/>
        <v>371</v>
      </c>
      <c r="L61">
        <f t="shared" si="7"/>
        <v>371</v>
      </c>
      <c r="M61" s="10">
        <v>340</v>
      </c>
      <c r="N61" s="12" t="s">
        <v>299</v>
      </c>
      <c r="O61" s="12" t="s">
        <v>150</v>
      </c>
      <c r="P61" s="13" t="s">
        <v>2</v>
      </c>
      <c r="R61">
        <v>90</v>
      </c>
      <c r="S61" s="6">
        <v>91</v>
      </c>
      <c r="T61">
        <v>92</v>
      </c>
      <c r="U61">
        <v>97</v>
      </c>
      <c r="V61">
        <f t="shared" si="8"/>
        <v>370</v>
      </c>
      <c r="X61">
        <f t="shared" si="11"/>
        <v>370</v>
      </c>
      <c r="Y61" s="10">
        <v>340</v>
      </c>
      <c r="Z61" s="12" t="s">
        <v>299</v>
      </c>
      <c r="AA61" s="12" t="s">
        <v>150</v>
      </c>
      <c r="AB61" s="13" t="s">
        <v>2</v>
      </c>
      <c r="AD61">
        <v>92</v>
      </c>
      <c r="AE61" s="6">
        <v>92</v>
      </c>
      <c r="AF61">
        <v>94</v>
      </c>
      <c r="AG61">
        <v>90</v>
      </c>
      <c r="AH61">
        <f t="shared" si="9"/>
        <v>368</v>
      </c>
      <c r="AJ61">
        <f t="shared" si="10"/>
        <v>368</v>
      </c>
    </row>
    <row r="62" spans="1:36" ht="14" x14ac:dyDescent="0.3">
      <c r="A62" s="10">
        <v>340</v>
      </c>
      <c r="B62" s="12" t="s">
        <v>299</v>
      </c>
      <c r="C62" s="12" t="s">
        <v>150</v>
      </c>
      <c r="D62" s="13" t="s">
        <v>2</v>
      </c>
      <c r="F62">
        <v>88</v>
      </c>
      <c r="G62" s="6">
        <v>93</v>
      </c>
      <c r="H62">
        <v>95</v>
      </c>
      <c r="I62">
        <v>93</v>
      </c>
      <c r="J62">
        <f t="shared" si="6"/>
        <v>369</v>
      </c>
      <c r="L62">
        <f t="shared" si="7"/>
        <v>369</v>
      </c>
      <c r="M62" s="10">
        <v>339</v>
      </c>
      <c r="N62" s="12" t="s">
        <v>297</v>
      </c>
      <c r="O62" s="12" t="s">
        <v>298</v>
      </c>
      <c r="P62" s="13" t="s">
        <v>1</v>
      </c>
      <c r="R62">
        <v>93</v>
      </c>
      <c r="S62" s="6">
        <v>91</v>
      </c>
      <c r="T62">
        <v>96</v>
      </c>
      <c r="U62">
        <v>90</v>
      </c>
      <c r="V62">
        <f t="shared" si="8"/>
        <v>370</v>
      </c>
      <c r="W62" s="73"/>
      <c r="X62" s="80">
        <f t="shared" si="11"/>
        <v>370</v>
      </c>
      <c r="Y62" s="10">
        <v>379</v>
      </c>
      <c r="Z62" s="12" t="s">
        <v>355</v>
      </c>
      <c r="AA62" s="12" t="s">
        <v>356</v>
      </c>
      <c r="AB62" s="10" t="s">
        <v>69</v>
      </c>
      <c r="AD62">
        <v>91</v>
      </c>
      <c r="AE62" s="6">
        <v>87</v>
      </c>
      <c r="AF62">
        <v>94</v>
      </c>
      <c r="AG62">
        <v>95</v>
      </c>
      <c r="AH62">
        <f t="shared" si="9"/>
        <v>367</v>
      </c>
      <c r="AJ62">
        <f t="shared" si="10"/>
        <v>367</v>
      </c>
    </row>
    <row r="63" spans="1:36" ht="14" x14ac:dyDescent="0.3">
      <c r="A63" s="10">
        <v>362</v>
      </c>
      <c r="B63" s="12" t="s">
        <v>335</v>
      </c>
      <c r="C63" s="12" t="s">
        <v>308</v>
      </c>
      <c r="D63" s="10" t="s">
        <v>0</v>
      </c>
      <c r="F63">
        <v>90</v>
      </c>
      <c r="G63" s="6">
        <v>90</v>
      </c>
      <c r="H63">
        <v>93</v>
      </c>
      <c r="I63">
        <v>92</v>
      </c>
      <c r="J63">
        <f t="shared" si="6"/>
        <v>365</v>
      </c>
      <c r="L63">
        <f t="shared" si="7"/>
        <v>365</v>
      </c>
      <c r="M63" s="10">
        <v>345</v>
      </c>
      <c r="N63" s="12" t="s">
        <v>307</v>
      </c>
      <c r="O63" s="12" t="s">
        <v>308</v>
      </c>
      <c r="P63" s="10" t="s">
        <v>401</v>
      </c>
      <c r="R63">
        <v>95</v>
      </c>
      <c r="S63" s="6">
        <v>92</v>
      </c>
      <c r="T63">
        <v>90</v>
      </c>
      <c r="U63">
        <v>92</v>
      </c>
      <c r="V63">
        <f t="shared" si="8"/>
        <v>369</v>
      </c>
      <c r="X63">
        <f t="shared" si="11"/>
        <v>369</v>
      </c>
      <c r="Y63" s="10">
        <v>377</v>
      </c>
      <c r="Z63" s="12" t="s">
        <v>353</v>
      </c>
      <c r="AA63" s="12" t="s">
        <v>354</v>
      </c>
      <c r="AB63" s="10" t="s">
        <v>2</v>
      </c>
      <c r="AD63">
        <v>96</v>
      </c>
      <c r="AE63" s="6">
        <v>89</v>
      </c>
      <c r="AF63">
        <v>93</v>
      </c>
      <c r="AG63">
        <v>89</v>
      </c>
      <c r="AH63">
        <f t="shared" si="9"/>
        <v>367</v>
      </c>
      <c r="AJ63">
        <f t="shared" si="10"/>
        <v>367</v>
      </c>
    </row>
    <row r="64" spans="1:36" ht="14" x14ac:dyDescent="0.3">
      <c r="A64" s="10">
        <v>344</v>
      </c>
      <c r="B64" s="14" t="s">
        <v>305</v>
      </c>
      <c r="C64" s="12" t="s">
        <v>306</v>
      </c>
      <c r="D64" s="10" t="s">
        <v>0</v>
      </c>
      <c r="F64">
        <v>90</v>
      </c>
      <c r="G64" s="6">
        <v>91</v>
      </c>
      <c r="H64">
        <v>90</v>
      </c>
      <c r="I64">
        <v>93</v>
      </c>
      <c r="J64">
        <f t="shared" si="6"/>
        <v>364</v>
      </c>
      <c r="L64">
        <f t="shared" si="7"/>
        <v>364</v>
      </c>
      <c r="M64" s="10">
        <v>362</v>
      </c>
      <c r="N64" s="12" t="s">
        <v>335</v>
      </c>
      <c r="O64" s="12" t="s">
        <v>308</v>
      </c>
      <c r="P64" s="10" t="s">
        <v>0</v>
      </c>
      <c r="R64">
        <v>92</v>
      </c>
      <c r="S64" s="66">
        <v>93</v>
      </c>
      <c r="T64">
        <v>93</v>
      </c>
      <c r="U64">
        <v>91</v>
      </c>
      <c r="V64">
        <f t="shared" si="8"/>
        <v>369</v>
      </c>
      <c r="X64">
        <f t="shared" si="11"/>
        <v>369</v>
      </c>
      <c r="Y64" s="10">
        <v>355</v>
      </c>
      <c r="Z64" s="12" t="s">
        <v>324</v>
      </c>
      <c r="AA64" s="12" t="s">
        <v>325</v>
      </c>
      <c r="AB64" s="10" t="s">
        <v>2</v>
      </c>
      <c r="AD64">
        <v>91</v>
      </c>
      <c r="AE64" s="6">
        <v>92</v>
      </c>
      <c r="AF64">
        <v>88</v>
      </c>
      <c r="AG64">
        <v>94</v>
      </c>
      <c r="AH64">
        <f t="shared" si="9"/>
        <v>365</v>
      </c>
      <c r="AJ64">
        <f t="shared" si="10"/>
        <v>365</v>
      </c>
    </row>
    <row r="65" spans="1:36" ht="14" x14ac:dyDescent="0.3">
      <c r="A65" s="10">
        <v>382</v>
      </c>
      <c r="B65" s="12" t="s">
        <v>360</v>
      </c>
      <c r="C65" s="12" t="s">
        <v>361</v>
      </c>
      <c r="D65" s="10" t="s">
        <v>1</v>
      </c>
      <c r="F65">
        <v>88</v>
      </c>
      <c r="G65" s="6">
        <v>93</v>
      </c>
      <c r="H65">
        <v>92</v>
      </c>
      <c r="I65">
        <v>91</v>
      </c>
      <c r="J65">
        <f t="shared" si="6"/>
        <v>364</v>
      </c>
      <c r="L65">
        <f t="shared" si="7"/>
        <v>364</v>
      </c>
      <c r="M65" s="10">
        <v>370</v>
      </c>
      <c r="N65" s="12" t="s">
        <v>343</v>
      </c>
      <c r="O65" s="12" t="s">
        <v>344</v>
      </c>
      <c r="P65" s="13" t="s">
        <v>2</v>
      </c>
      <c r="R65">
        <v>94</v>
      </c>
      <c r="S65" s="6">
        <v>95</v>
      </c>
      <c r="T65">
        <v>90</v>
      </c>
      <c r="U65">
        <v>89</v>
      </c>
      <c r="V65">
        <f t="shared" si="8"/>
        <v>368</v>
      </c>
      <c r="X65">
        <f t="shared" si="11"/>
        <v>368</v>
      </c>
      <c r="Y65" s="10">
        <v>363</v>
      </c>
      <c r="Z65" s="12" t="s">
        <v>221</v>
      </c>
      <c r="AA65" s="12" t="s">
        <v>336</v>
      </c>
      <c r="AB65" s="10" t="s">
        <v>0</v>
      </c>
      <c r="AD65">
        <v>91</v>
      </c>
      <c r="AE65" s="6">
        <v>92</v>
      </c>
      <c r="AF65">
        <v>92</v>
      </c>
      <c r="AG65">
        <v>90</v>
      </c>
      <c r="AH65">
        <f t="shared" si="9"/>
        <v>365</v>
      </c>
      <c r="AJ65">
        <f t="shared" si="10"/>
        <v>365</v>
      </c>
    </row>
    <row r="66" spans="1:36" ht="14" x14ac:dyDescent="0.3">
      <c r="A66" s="10">
        <v>339</v>
      </c>
      <c r="B66" s="12" t="s">
        <v>297</v>
      </c>
      <c r="C66" s="12" t="s">
        <v>298</v>
      </c>
      <c r="D66" s="13" t="s">
        <v>1</v>
      </c>
      <c r="F66">
        <v>90</v>
      </c>
      <c r="G66" s="6">
        <v>85</v>
      </c>
      <c r="H66">
        <v>89</v>
      </c>
      <c r="I66">
        <v>93</v>
      </c>
      <c r="J66">
        <f t="shared" si="6"/>
        <v>357</v>
      </c>
      <c r="L66">
        <f t="shared" si="7"/>
        <v>357</v>
      </c>
      <c r="M66" s="10">
        <v>364</v>
      </c>
      <c r="N66" s="12" t="s">
        <v>221</v>
      </c>
      <c r="O66" s="12" t="s">
        <v>337</v>
      </c>
      <c r="P66" s="10" t="s">
        <v>15</v>
      </c>
      <c r="R66">
        <v>92</v>
      </c>
      <c r="S66" s="6">
        <v>93</v>
      </c>
      <c r="T66">
        <v>91</v>
      </c>
      <c r="U66">
        <v>90</v>
      </c>
      <c r="V66">
        <f t="shared" si="8"/>
        <v>366</v>
      </c>
      <c r="X66">
        <f t="shared" si="11"/>
        <v>366</v>
      </c>
      <c r="Y66" s="10">
        <v>382</v>
      </c>
      <c r="Z66" s="12" t="s">
        <v>360</v>
      </c>
      <c r="AA66" s="12" t="s">
        <v>361</v>
      </c>
      <c r="AB66" s="10" t="s">
        <v>1</v>
      </c>
      <c r="AD66">
        <v>88</v>
      </c>
      <c r="AE66" s="6">
        <v>91</v>
      </c>
      <c r="AF66">
        <v>93</v>
      </c>
      <c r="AG66">
        <v>92</v>
      </c>
      <c r="AH66">
        <f t="shared" si="9"/>
        <v>364</v>
      </c>
      <c r="AI66" s="73"/>
      <c r="AJ66" s="80">
        <f t="shared" si="10"/>
        <v>364</v>
      </c>
    </row>
    <row r="67" spans="1:36" ht="14" x14ac:dyDescent="0.3">
      <c r="A67" s="10">
        <v>386</v>
      </c>
      <c r="B67" s="12" t="s">
        <v>366</v>
      </c>
      <c r="C67" s="12" t="s">
        <v>341</v>
      </c>
      <c r="D67" s="10" t="s">
        <v>2</v>
      </c>
      <c r="F67">
        <v>85</v>
      </c>
      <c r="G67" s="6">
        <v>92</v>
      </c>
      <c r="H67">
        <v>90</v>
      </c>
      <c r="I67">
        <v>89</v>
      </c>
      <c r="J67">
        <f t="shared" si="6"/>
        <v>356</v>
      </c>
      <c r="L67">
        <f t="shared" si="7"/>
        <v>356</v>
      </c>
      <c r="M67" s="10">
        <v>382</v>
      </c>
      <c r="N67" s="12" t="s">
        <v>360</v>
      </c>
      <c r="O67" s="12" t="s">
        <v>361</v>
      </c>
      <c r="P67" s="10" t="s">
        <v>1</v>
      </c>
      <c r="R67">
        <v>92</v>
      </c>
      <c r="S67" s="6">
        <v>96</v>
      </c>
      <c r="T67">
        <v>88</v>
      </c>
      <c r="U67">
        <v>90</v>
      </c>
      <c r="V67">
        <f t="shared" si="8"/>
        <v>366</v>
      </c>
      <c r="X67">
        <f t="shared" si="11"/>
        <v>366</v>
      </c>
      <c r="Y67" s="10">
        <v>339</v>
      </c>
      <c r="Z67" s="12" t="s">
        <v>297</v>
      </c>
      <c r="AA67" s="12" t="s">
        <v>298</v>
      </c>
      <c r="AB67" s="13" t="s">
        <v>1</v>
      </c>
      <c r="AD67">
        <v>93</v>
      </c>
      <c r="AE67" s="6">
        <v>89</v>
      </c>
      <c r="AF67">
        <v>90</v>
      </c>
      <c r="AG67">
        <v>92</v>
      </c>
      <c r="AH67">
        <f t="shared" si="9"/>
        <v>364</v>
      </c>
      <c r="AI67" s="85"/>
      <c r="AJ67">
        <f t="shared" si="10"/>
        <v>364</v>
      </c>
    </row>
    <row r="68" spans="1:36" ht="14" x14ac:dyDescent="0.3">
      <c r="A68" s="10">
        <v>377</v>
      </c>
      <c r="B68" s="12" t="s">
        <v>353</v>
      </c>
      <c r="C68" s="12" t="s">
        <v>354</v>
      </c>
      <c r="D68" s="10" t="s">
        <v>2</v>
      </c>
      <c r="F68">
        <v>87</v>
      </c>
      <c r="G68" s="6">
        <v>89</v>
      </c>
      <c r="H68">
        <v>93</v>
      </c>
      <c r="I68">
        <v>85</v>
      </c>
      <c r="J68">
        <f t="shared" si="6"/>
        <v>354</v>
      </c>
      <c r="L68">
        <f t="shared" si="7"/>
        <v>354</v>
      </c>
      <c r="M68" s="13">
        <v>394</v>
      </c>
      <c r="N68" s="53" t="s">
        <v>387</v>
      </c>
      <c r="O68" s="53" t="s">
        <v>388</v>
      </c>
      <c r="P68" s="56" t="s">
        <v>2</v>
      </c>
      <c r="R68">
        <v>89</v>
      </c>
      <c r="S68" s="6">
        <v>92</v>
      </c>
      <c r="T68">
        <v>91</v>
      </c>
      <c r="U68">
        <v>91</v>
      </c>
      <c r="V68">
        <f t="shared" si="8"/>
        <v>363</v>
      </c>
      <c r="X68">
        <f t="shared" si="11"/>
        <v>363</v>
      </c>
      <c r="Y68" s="10">
        <v>364</v>
      </c>
      <c r="Z68" s="12" t="s">
        <v>221</v>
      </c>
      <c r="AA68" s="12" t="s">
        <v>337</v>
      </c>
      <c r="AB68" s="10" t="s">
        <v>15</v>
      </c>
      <c r="AD68">
        <v>94</v>
      </c>
      <c r="AE68" s="6">
        <v>91</v>
      </c>
      <c r="AF68">
        <v>90</v>
      </c>
      <c r="AG68">
        <v>89</v>
      </c>
      <c r="AH68">
        <f t="shared" si="9"/>
        <v>364</v>
      </c>
      <c r="AJ68">
        <f t="shared" si="10"/>
        <v>364</v>
      </c>
    </row>
    <row r="69" spans="1:36" ht="14" x14ac:dyDescent="0.3">
      <c r="A69" s="10">
        <v>378</v>
      </c>
      <c r="B69" s="12" t="s">
        <v>162</v>
      </c>
      <c r="C69" s="12" t="s">
        <v>320</v>
      </c>
      <c r="D69" s="10" t="s">
        <v>398</v>
      </c>
      <c r="F69">
        <v>92</v>
      </c>
      <c r="G69" s="6">
        <v>84</v>
      </c>
      <c r="H69">
        <v>85</v>
      </c>
      <c r="I69">
        <v>88</v>
      </c>
      <c r="J69">
        <f t="shared" si="6"/>
        <v>349</v>
      </c>
      <c r="L69">
        <f t="shared" si="7"/>
        <v>349</v>
      </c>
      <c r="M69" s="10">
        <v>355</v>
      </c>
      <c r="N69" s="12" t="s">
        <v>324</v>
      </c>
      <c r="O69" s="12" t="s">
        <v>325</v>
      </c>
      <c r="P69" s="10" t="s">
        <v>2</v>
      </c>
      <c r="R69">
        <v>89</v>
      </c>
      <c r="S69" s="6">
        <v>92</v>
      </c>
      <c r="T69">
        <v>88</v>
      </c>
      <c r="U69">
        <v>90</v>
      </c>
      <c r="V69">
        <f t="shared" si="8"/>
        <v>359</v>
      </c>
      <c r="X69">
        <f t="shared" si="11"/>
        <v>359</v>
      </c>
      <c r="Y69" s="10">
        <v>362</v>
      </c>
      <c r="Z69" s="12" t="s">
        <v>335</v>
      </c>
      <c r="AA69" s="12" t="s">
        <v>308</v>
      </c>
      <c r="AB69" s="10" t="s">
        <v>0</v>
      </c>
      <c r="AD69">
        <v>90</v>
      </c>
      <c r="AE69" s="6">
        <v>95</v>
      </c>
      <c r="AF69">
        <v>91</v>
      </c>
      <c r="AG69">
        <v>87</v>
      </c>
      <c r="AH69">
        <f t="shared" si="9"/>
        <v>363</v>
      </c>
      <c r="AJ69">
        <f t="shared" si="10"/>
        <v>363</v>
      </c>
    </row>
    <row r="70" spans="1:36" ht="14" x14ac:dyDescent="0.3">
      <c r="A70" s="10">
        <v>350</v>
      </c>
      <c r="B70" s="12" t="s">
        <v>316</v>
      </c>
      <c r="C70" s="12" t="s">
        <v>317</v>
      </c>
      <c r="D70" s="10" t="s">
        <v>2</v>
      </c>
      <c r="F70">
        <v>86</v>
      </c>
      <c r="G70" s="66">
        <v>87</v>
      </c>
      <c r="H70">
        <v>84</v>
      </c>
      <c r="I70">
        <v>87</v>
      </c>
      <c r="J70">
        <f t="shared" si="6"/>
        <v>344</v>
      </c>
      <c r="L70">
        <f t="shared" si="7"/>
        <v>344</v>
      </c>
      <c r="M70" s="10">
        <v>377</v>
      </c>
      <c r="N70" s="12" t="s">
        <v>353</v>
      </c>
      <c r="O70" s="12" t="s">
        <v>354</v>
      </c>
      <c r="P70" s="10" t="s">
        <v>2</v>
      </c>
      <c r="R70">
        <v>92</v>
      </c>
      <c r="S70" s="6">
        <v>91</v>
      </c>
      <c r="T70">
        <v>88</v>
      </c>
      <c r="U70">
        <v>87</v>
      </c>
      <c r="V70">
        <f t="shared" si="8"/>
        <v>358</v>
      </c>
      <c r="X70">
        <f t="shared" si="11"/>
        <v>358</v>
      </c>
      <c r="Y70" s="10">
        <v>378</v>
      </c>
      <c r="Z70" s="12" t="s">
        <v>162</v>
      </c>
      <c r="AA70" s="12" t="s">
        <v>320</v>
      </c>
      <c r="AB70" s="10" t="s">
        <v>398</v>
      </c>
      <c r="AD70">
        <v>87</v>
      </c>
      <c r="AE70" s="6">
        <v>90</v>
      </c>
      <c r="AF70">
        <v>88</v>
      </c>
      <c r="AG70">
        <v>86</v>
      </c>
      <c r="AH70">
        <f t="shared" si="9"/>
        <v>351</v>
      </c>
      <c r="AJ70">
        <f t="shared" si="10"/>
        <v>351</v>
      </c>
    </row>
    <row r="71" spans="1:36" ht="14" x14ac:dyDescent="0.3">
      <c r="M71" s="10">
        <v>350</v>
      </c>
      <c r="N71" s="12" t="s">
        <v>316</v>
      </c>
      <c r="O71" s="12" t="s">
        <v>317</v>
      </c>
      <c r="P71" s="10" t="s">
        <v>2</v>
      </c>
      <c r="R71">
        <v>89</v>
      </c>
      <c r="S71" s="6">
        <v>90</v>
      </c>
      <c r="T71">
        <v>89</v>
      </c>
      <c r="U71">
        <v>89</v>
      </c>
      <c r="V71">
        <f t="shared" si="8"/>
        <v>357</v>
      </c>
      <c r="X71">
        <f t="shared" si="11"/>
        <v>357</v>
      </c>
      <c r="Y71" s="10">
        <v>350</v>
      </c>
      <c r="Z71" s="12" t="s">
        <v>316</v>
      </c>
      <c r="AA71" s="12" t="s">
        <v>317</v>
      </c>
      <c r="AB71" s="10" t="s">
        <v>2</v>
      </c>
      <c r="AD71">
        <v>88</v>
      </c>
      <c r="AE71" s="6">
        <v>86</v>
      </c>
      <c r="AF71">
        <v>87</v>
      </c>
      <c r="AG71">
        <v>85</v>
      </c>
      <c r="AH71">
        <f t="shared" si="9"/>
        <v>346</v>
      </c>
      <c r="AJ71">
        <f t="shared" si="10"/>
        <v>346</v>
      </c>
    </row>
    <row r="72" spans="1:36" ht="23.25" customHeight="1" x14ac:dyDescent="0.5">
      <c r="A72" s="104" t="s">
        <v>7</v>
      </c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">
        <v>378</v>
      </c>
      <c r="N72" s="12" t="s">
        <v>162</v>
      </c>
      <c r="O72" s="12" t="s">
        <v>320</v>
      </c>
      <c r="P72" s="10" t="s">
        <v>398</v>
      </c>
      <c r="R72">
        <v>83</v>
      </c>
      <c r="S72" s="6">
        <v>89</v>
      </c>
      <c r="T72">
        <v>89</v>
      </c>
      <c r="U72">
        <v>93</v>
      </c>
      <c r="V72">
        <f t="shared" si="8"/>
        <v>354</v>
      </c>
      <c r="X72">
        <f t="shared" si="11"/>
        <v>354</v>
      </c>
      <c r="Y72" s="104" t="s">
        <v>7</v>
      </c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</row>
    <row r="73" spans="1:36" ht="25" x14ac:dyDescent="0.5">
      <c r="A73" s="103" t="s">
        <v>442</v>
      </c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4" t="s">
        <v>7</v>
      </c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3" t="s">
        <v>442</v>
      </c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</row>
    <row r="74" spans="1:36" ht="20" x14ac:dyDescent="0.4">
      <c r="A74" s="103" t="s">
        <v>397</v>
      </c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 t="s">
        <v>442</v>
      </c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 t="s">
        <v>463</v>
      </c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</row>
    <row r="75" spans="1:36" ht="20" x14ac:dyDescent="0.4">
      <c r="M75" s="103" t="s">
        <v>441</v>
      </c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50" t="s">
        <v>3</v>
      </c>
      <c r="Z75" s="51" t="s">
        <v>4</v>
      </c>
      <c r="AA75" s="51"/>
      <c r="AB75" s="51" t="s">
        <v>379</v>
      </c>
      <c r="AD75" s="48">
        <v>1</v>
      </c>
      <c r="AE75" s="48">
        <v>2</v>
      </c>
      <c r="AF75" s="48">
        <v>3</v>
      </c>
      <c r="AG75" s="48">
        <v>4</v>
      </c>
      <c r="AH75" s="48" t="s">
        <v>394</v>
      </c>
      <c r="AI75" s="48" t="s">
        <v>395</v>
      </c>
      <c r="AJ75" s="48" t="s">
        <v>396</v>
      </c>
    </row>
    <row r="76" spans="1:36" ht="14" x14ac:dyDescent="0.3">
      <c r="A76" s="50" t="s">
        <v>3</v>
      </c>
      <c r="B76" s="107" t="s">
        <v>4</v>
      </c>
      <c r="C76" s="107"/>
      <c r="D76" s="51" t="s">
        <v>379</v>
      </c>
      <c r="F76" s="48">
        <v>1</v>
      </c>
      <c r="G76" s="65">
        <v>2</v>
      </c>
      <c r="H76" s="48">
        <v>3</v>
      </c>
      <c r="I76" s="48">
        <v>4</v>
      </c>
      <c r="J76" s="48" t="s">
        <v>394</v>
      </c>
      <c r="K76" s="48" t="s">
        <v>395</v>
      </c>
      <c r="L76" s="48" t="s">
        <v>396</v>
      </c>
      <c r="M76" s="50" t="s">
        <v>3</v>
      </c>
      <c r="N76" s="51" t="s">
        <v>4</v>
      </c>
      <c r="O76" s="51"/>
      <c r="P76" s="51" t="s">
        <v>379</v>
      </c>
      <c r="R76" s="48">
        <v>1</v>
      </c>
      <c r="S76" s="65">
        <v>2</v>
      </c>
      <c r="T76" s="48">
        <v>3</v>
      </c>
      <c r="U76" s="48">
        <v>4</v>
      </c>
      <c r="V76" s="48" t="s">
        <v>394</v>
      </c>
      <c r="W76" s="48" t="s">
        <v>395</v>
      </c>
      <c r="X76" s="48" t="s">
        <v>396</v>
      </c>
      <c r="Y76" s="10">
        <v>372</v>
      </c>
      <c r="Z76" s="12" t="s">
        <v>346</v>
      </c>
      <c r="AA76" s="12" t="s">
        <v>347</v>
      </c>
      <c r="AB76" s="10" t="s">
        <v>398</v>
      </c>
      <c r="AD76">
        <v>97</v>
      </c>
      <c r="AE76" s="6">
        <v>99</v>
      </c>
      <c r="AF76">
        <v>100</v>
      </c>
      <c r="AG76">
        <v>100</v>
      </c>
      <c r="AH76">
        <f t="shared" ref="AH76:AH118" si="12">SUM(AD76:AG76)</f>
        <v>396</v>
      </c>
      <c r="AI76">
        <v>103.1</v>
      </c>
      <c r="AJ76">
        <f t="shared" ref="AJ76:AJ118" si="13">AH76+AI76</f>
        <v>499.1</v>
      </c>
    </row>
    <row r="77" spans="1:36" ht="14" x14ac:dyDescent="0.3">
      <c r="A77" s="10">
        <v>359</v>
      </c>
      <c r="B77" s="12" t="s">
        <v>329</v>
      </c>
      <c r="C77" s="12" t="s">
        <v>330</v>
      </c>
      <c r="D77" s="10" t="s">
        <v>2</v>
      </c>
      <c r="F77">
        <v>100</v>
      </c>
      <c r="G77" s="6">
        <v>98</v>
      </c>
      <c r="H77">
        <v>100</v>
      </c>
      <c r="I77">
        <v>99</v>
      </c>
      <c r="J77">
        <f t="shared" ref="J77:J117" si="14">SUM(F77:I77)</f>
        <v>397</v>
      </c>
      <c r="K77">
        <v>100.3</v>
      </c>
      <c r="L77">
        <f t="shared" ref="L77:L117" si="15">J77+K77</f>
        <v>497.3</v>
      </c>
      <c r="M77" s="10">
        <v>346</v>
      </c>
      <c r="N77" s="12" t="s">
        <v>309</v>
      </c>
      <c r="O77" s="12" t="s">
        <v>310</v>
      </c>
      <c r="P77" s="10" t="s">
        <v>398</v>
      </c>
      <c r="R77">
        <v>99</v>
      </c>
      <c r="S77" s="6">
        <v>99</v>
      </c>
      <c r="T77">
        <v>99</v>
      </c>
      <c r="U77">
        <v>99</v>
      </c>
      <c r="V77">
        <f t="shared" ref="V77:V119" si="16">SUM(R77:U77)</f>
        <v>396</v>
      </c>
      <c r="W77">
        <v>102.8</v>
      </c>
      <c r="X77">
        <f t="shared" ref="X77:X119" si="17">V77+W77</f>
        <v>498.8</v>
      </c>
      <c r="Y77" s="10">
        <v>346</v>
      </c>
      <c r="Z77" s="12" t="s">
        <v>309</v>
      </c>
      <c r="AA77" s="12" t="s">
        <v>310</v>
      </c>
      <c r="AB77" s="10" t="s">
        <v>398</v>
      </c>
      <c r="AD77">
        <v>99</v>
      </c>
      <c r="AE77" s="6">
        <v>96</v>
      </c>
      <c r="AF77">
        <v>100</v>
      </c>
      <c r="AG77">
        <v>99</v>
      </c>
      <c r="AH77">
        <f t="shared" si="12"/>
        <v>394</v>
      </c>
      <c r="AI77">
        <v>103.8</v>
      </c>
      <c r="AJ77">
        <f t="shared" si="13"/>
        <v>497.8</v>
      </c>
    </row>
    <row r="78" spans="1:36" ht="14" x14ac:dyDescent="0.3">
      <c r="A78" s="10">
        <v>346</v>
      </c>
      <c r="B78" s="12" t="s">
        <v>309</v>
      </c>
      <c r="C78" s="12" t="s">
        <v>310</v>
      </c>
      <c r="D78" s="10" t="s">
        <v>398</v>
      </c>
      <c r="F78">
        <v>99</v>
      </c>
      <c r="G78" s="6">
        <v>99</v>
      </c>
      <c r="H78">
        <v>98</v>
      </c>
      <c r="I78">
        <v>96</v>
      </c>
      <c r="J78">
        <f t="shared" si="14"/>
        <v>392</v>
      </c>
      <c r="K78" s="7">
        <v>101.5</v>
      </c>
      <c r="L78">
        <f t="shared" si="15"/>
        <v>493.5</v>
      </c>
      <c r="M78" s="10">
        <v>359</v>
      </c>
      <c r="N78" s="12" t="s">
        <v>329</v>
      </c>
      <c r="O78" s="12" t="s">
        <v>330</v>
      </c>
      <c r="P78" s="10" t="s">
        <v>2</v>
      </c>
      <c r="Q78" s="2"/>
      <c r="R78" s="2">
        <v>99</v>
      </c>
      <c r="S78" s="43">
        <v>97</v>
      </c>
      <c r="T78" s="2">
        <v>100</v>
      </c>
      <c r="U78" s="2">
        <v>98</v>
      </c>
      <c r="V78" s="2">
        <f t="shared" si="16"/>
        <v>394</v>
      </c>
      <c r="W78" s="7">
        <v>102.9</v>
      </c>
      <c r="X78" s="2">
        <f t="shared" si="17"/>
        <v>496.9</v>
      </c>
      <c r="Y78" s="10">
        <v>376</v>
      </c>
      <c r="Z78" s="12" t="s">
        <v>351</v>
      </c>
      <c r="AA78" s="12" t="s">
        <v>352</v>
      </c>
      <c r="AB78" s="13" t="s">
        <v>446</v>
      </c>
      <c r="AD78">
        <v>98</v>
      </c>
      <c r="AE78" s="54">
        <v>98</v>
      </c>
      <c r="AF78">
        <v>99</v>
      </c>
      <c r="AG78">
        <v>100</v>
      </c>
      <c r="AH78">
        <f t="shared" si="12"/>
        <v>395</v>
      </c>
      <c r="AI78">
        <v>102.4</v>
      </c>
      <c r="AJ78">
        <f t="shared" si="13"/>
        <v>497.4</v>
      </c>
    </row>
    <row r="79" spans="1:36" ht="14" x14ac:dyDescent="0.3">
      <c r="A79" s="10">
        <v>353</v>
      </c>
      <c r="B79" s="12" t="s">
        <v>321</v>
      </c>
      <c r="C79" s="12" t="s">
        <v>322</v>
      </c>
      <c r="D79" s="10" t="s">
        <v>398</v>
      </c>
      <c r="F79">
        <v>97</v>
      </c>
      <c r="G79" s="6">
        <v>99</v>
      </c>
      <c r="H79">
        <v>96</v>
      </c>
      <c r="I79">
        <v>98</v>
      </c>
      <c r="J79">
        <f t="shared" si="14"/>
        <v>390</v>
      </c>
      <c r="K79" s="7">
        <v>103.1</v>
      </c>
      <c r="L79">
        <f t="shared" si="15"/>
        <v>493.1</v>
      </c>
      <c r="M79" s="10">
        <v>409</v>
      </c>
      <c r="N79" s="12" t="s">
        <v>151</v>
      </c>
      <c r="O79" s="12" t="s">
        <v>341</v>
      </c>
      <c r="P79" s="56" t="s">
        <v>2</v>
      </c>
      <c r="R79">
        <v>97</v>
      </c>
      <c r="S79" s="54">
        <v>99</v>
      </c>
      <c r="T79">
        <v>99</v>
      </c>
      <c r="U79">
        <v>99</v>
      </c>
      <c r="V79">
        <f t="shared" si="16"/>
        <v>394</v>
      </c>
      <c r="W79">
        <v>102.7</v>
      </c>
      <c r="X79">
        <f t="shared" si="17"/>
        <v>496.7</v>
      </c>
      <c r="Y79" s="10">
        <v>359</v>
      </c>
      <c r="Z79" s="12" t="s">
        <v>329</v>
      </c>
      <c r="AA79" s="12" t="s">
        <v>330</v>
      </c>
      <c r="AB79" s="10" t="s">
        <v>2</v>
      </c>
      <c r="AD79">
        <v>100</v>
      </c>
      <c r="AE79" s="6">
        <v>99</v>
      </c>
      <c r="AF79">
        <v>98</v>
      </c>
      <c r="AG79">
        <v>99</v>
      </c>
      <c r="AH79">
        <f t="shared" si="12"/>
        <v>396</v>
      </c>
      <c r="AI79">
        <v>100.6</v>
      </c>
      <c r="AJ79">
        <f t="shared" si="13"/>
        <v>496.6</v>
      </c>
    </row>
    <row r="80" spans="1:36" ht="14" x14ac:dyDescent="0.3">
      <c r="A80" s="10">
        <v>367</v>
      </c>
      <c r="B80" s="12" t="s">
        <v>226</v>
      </c>
      <c r="C80" s="12" t="s">
        <v>308</v>
      </c>
      <c r="D80" s="10" t="s">
        <v>398</v>
      </c>
      <c r="E80" s="2"/>
      <c r="F80" s="2">
        <v>98</v>
      </c>
      <c r="G80" s="43">
        <v>98</v>
      </c>
      <c r="H80" s="2">
        <v>97</v>
      </c>
      <c r="I80" s="2">
        <v>99</v>
      </c>
      <c r="J80" s="2">
        <f t="shared" si="14"/>
        <v>392</v>
      </c>
      <c r="K80" s="7">
        <v>100.9</v>
      </c>
      <c r="L80" s="2">
        <f t="shared" si="15"/>
        <v>492.9</v>
      </c>
      <c r="M80" s="10">
        <v>385</v>
      </c>
      <c r="N80" s="12" t="s">
        <v>176</v>
      </c>
      <c r="O80" s="12" t="s">
        <v>365</v>
      </c>
      <c r="P80" s="10" t="s">
        <v>398</v>
      </c>
      <c r="R80">
        <v>97</v>
      </c>
      <c r="S80" s="6">
        <v>98</v>
      </c>
      <c r="T80">
        <v>99</v>
      </c>
      <c r="U80">
        <v>99</v>
      </c>
      <c r="V80">
        <f t="shared" si="16"/>
        <v>393</v>
      </c>
      <c r="W80" s="7">
        <v>102.6</v>
      </c>
      <c r="X80">
        <f t="shared" si="17"/>
        <v>495.6</v>
      </c>
      <c r="Y80" s="10">
        <v>385</v>
      </c>
      <c r="Z80" s="12" t="s">
        <v>176</v>
      </c>
      <c r="AA80" s="12" t="s">
        <v>365</v>
      </c>
      <c r="AB80" s="10" t="s">
        <v>398</v>
      </c>
      <c r="AC80" s="2"/>
      <c r="AD80" s="2">
        <v>99</v>
      </c>
      <c r="AE80" s="54">
        <v>98</v>
      </c>
      <c r="AF80" s="2">
        <v>100</v>
      </c>
      <c r="AG80" s="2">
        <v>96</v>
      </c>
      <c r="AH80" s="2">
        <f t="shared" si="12"/>
        <v>393</v>
      </c>
      <c r="AI80" s="7">
        <v>100.8</v>
      </c>
      <c r="AJ80" s="2">
        <f t="shared" si="13"/>
        <v>493.8</v>
      </c>
    </row>
    <row r="81" spans="1:36" ht="14" x14ac:dyDescent="0.3">
      <c r="A81" s="10">
        <v>372</v>
      </c>
      <c r="B81" s="12" t="s">
        <v>346</v>
      </c>
      <c r="C81" s="12" t="s">
        <v>347</v>
      </c>
      <c r="D81" s="10" t="s">
        <v>398</v>
      </c>
      <c r="F81">
        <v>96</v>
      </c>
      <c r="G81" s="6">
        <v>98</v>
      </c>
      <c r="H81">
        <v>99</v>
      </c>
      <c r="I81">
        <v>99</v>
      </c>
      <c r="J81">
        <f t="shared" si="14"/>
        <v>392</v>
      </c>
      <c r="K81" s="73">
        <v>100.8</v>
      </c>
      <c r="L81">
        <f t="shared" si="15"/>
        <v>492.8</v>
      </c>
      <c r="M81" s="10">
        <v>367</v>
      </c>
      <c r="N81" s="12" t="s">
        <v>226</v>
      </c>
      <c r="O81" s="12" t="s">
        <v>308</v>
      </c>
      <c r="P81" s="10" t="s">
        <v>398</v>
      </c>
      <c r="R81">
        <v>98</v>
      </c>
      <c r="S81" s="6">
        <v>98</v>
      </c>
      <c r="T81">
        <v>97</v>
      </c>
      <c r="U81">
        <v>99</v>
      </c>
      <c r="V81">
        <f t="shared" si="16"/>
        <v>392</v>
      </c>
      <c r="W81" s="7">
        <v>103.2</v>
      </c>
      <c r="X81">
        <f t="shared" si="17"/>
        <v>495.2</v>
      </c>
      <c r="Y81" s="10">
        <v>374</v>
      </c>
      <c r="Z81" s="12" t="s">
        <v>348</v>
      </c>
      <c r="AA81" s="12" t="s">
        <v>349</v>
      </c>
      <c r="AB81" s="10" t="s">
        <v>1</v>
      </c>
      <c r="AC81" s="2"/>
      <c r="AD81" s="2">
        <v>97</v>
      </c>
      <c r="AE81" s="43">
        <v>98</v>
      </c>
      <c r="AF81" s="2">
        <v>98</v>
      </c>
      <c r="AG81" s="2">
        <v>99</v>
      </c>
      <c r="AH81" s="2">
        <f t="shared" si="12"/>
        <v>392</v>
      </c>
      <c r="AI81" s="7">
        <v>101.5</v>
      </c>
      <c r="AJ81" s="2">
        <f t="shared" si="13"/>
        <v>493.5</v>
      </c>
    </row>
    <row r="82" spans="1:36" ht="14" x14ac:dyDescent="0.3">
      <c r="A82" s="10">
        <v>385</v>
      </c>
      <c r="B82" s="12" t="s">
        <v>176</v>
      </c>
      <c r="C82" s="12" t="s">
        <v>365</v>
      </c>
      <c r="D82" s="10" t="s">
        <v>398</v>
      </c>
      <c r="F82">
        <v>98</v>
      </c>
      <c r="G82" s="6">
        <v>99</v>
      </c>
      <c r="H82">
        <v>97</v>
      </c>
      <c r="I82">
        <v>96</v>
      </c>
      <c r="J82">
        <f t="shared" si="14"/>
        <v>390</v>
      </c>
      <c r="K82" s="7">
        <v>102.2</v>
      </c>
      <c r="L82">
        <f t="shared" si="15"/>
        <v>492.2</v>
      </c>
      <c r="M82" s="10">
        <v>376</v>
      </c>
      <c r="N82" s="12" t="s">
        <v>351</v>
      </c>
      <c r="O82" s="12" t="s">
        <v>352</v>
      </c>
      <c r="P82" s="13" t="s">
        <v>446</v>
      </c>
      <c r="Q82" s="2"/>
      <c r="R82" s="2">
        <v>99</v>
      </c>
      <c r="S82" s="43">
        <v>98</v>
      </c>
      <c r="T82" s="2">
        <v>99</v>
      </c>
      <c r="U82" s="2">
        <v>97</v>
      </c>
      <c r="V82" s="2">
        <f t="shared" si="16"/>
        <v>393</v>
      </c>
      <c r="W82" s="7">
        <v>101.9</v>
      </c>
      <c r="X82" s="2">
        <f t="shared" si="17"/>
        <v>494.9</v>
      </c>
      <c r="Y82" s="10">
        <v>367</v>
      </c>
      <c r="Z82" s="12" t="s">
        <v>226</v>
      </c>
      <c r="AA82" s="12" t="s">
        <v>308</v>
      </c>
      <c r="AB82" s="10" t="s">
        <v>398</v>
      </c>
      <c r="AC82" s="2"/>
      <c r="AD82" s="2">
        <v>99</v>
      </c>
      <c r="AE82" s="43">
        <v>97</v>
      </c>
      <c r="AF82" s="2">
        <v>99</v>
      </c>
      <c r="AG82" s="2">
        <v>98</v>
      </c>
      <c r="AH82" s="2">
        <f t="shared" si="12"/>
        <v>393</v>
      </c>
      <c r="AI82" s="2"/>
      <c r="AJ82" s="2">
        <f t="shared" si="13"/>
        <v>393</v>
      </c>
    </row>
    <row r="83" spans="1:36" ht="14" x14ac:dyDescent="0.3">
      <c r="A83" s="10">
        <v>365</v>
      </c>
      <c r="B83" s="12" t="s">
        <v>338</v>
      </c>
      <c r="C83" s="12" t="s">
        <v>339</v>
      </c>
      <c r="D83" s="10" t="s">
        <v>2</v>
      </c>
      <c r="F83">
        <v>99</v>
      </c>
      <c r="G83" s="6">
        <v>97</v>
      </c>
      <c r="H83">
        <v>97</v>
      </c>
      <c r="I83">
        <v>98</v>
      </c>
      <c r="J83">
        <f t="shared" si="14"/>
        <v>391</v>
      </c>
      <c r="K83" s="7">
        <v>99.3</v>
      </c>
      <c r="L83">
        <f t="shared" si="15"/>
        <v>490.3</v>
      </c>
      <c r="M83" s="10">
        <v>360</v>
      </c>
      <c r="N83" s="12" t="s">
        <v>331</v>
      </c>
      <c r="O83" s="12" t="s">
        <v>332</v>
      </c>
      <c r="P83" s="10" t="s">
        <v>398</v>
      </c>
      <c r="R83">
        <v>98</v>
      </c>
      <c r="S83" s="6">
        <v>98</v>
      </c>
      <c r="T83">
        <v>97</v>
      </c>
      <c r="U83">
        <v>99</v>
      </c>
      <c r="V83">
        <f t="shared" si="16"/>
        <v>392</v>
      </c>
      <c r="W83" s="7">
        <v>100.4</v>
      </c>
      <c r="X83">
        <f t="shared" si="17"/>
        <v>492.4</v>
      </c>
      <c r="Y83" s="10">
        <v>353</v>
      </c>
      <c r="Z83" s="12" t="s">
        <v>321</v>
      </c>
      <c r="AA83" s="12" t="s">
        <v>322</v>
      </c>
      <c r="AB83" s="10" t="s">
        <v>398</v>
      </c>
      <c r="AC83" s="2"/>
      <c r="AD83" s="2">
        <v>100</v>
      </c>
      <c r="AE83" s="43">
        <v>98</v>
      </c>
      <c r="AF83" s="2">
        <v>99</v>
      </c>
      <c r="AG83" s="2">
        <v>96</v>
      </c>
      <c r="AH83" s="2">
        <f t="shared" si="12"/>
        <v>393</v>
      </c>
      <c r="AI83" s="2"/>
      <c r="AJ83" s="2">
        <f t="shared" si="13"/>
        <v>393</v>
      </c>
    </row>
    <row r="84" spans="1:36" ht="14" x14ac:dyDescent="0.3">
      <c r="A84" s="10">
        <v>342</v>
      </c>
      <c r="B84" s="12" t="s">
        <v>302</v>
      </c>
      <c r="C84" s="12" t="s">
        <v>169</v>
      </c>
      <c r="D84" s="10" t="s">
        <v>398</v>
      </c>
      <c r="F84">
        <v>98</v>
      </c>
      <c r="G84" s="6">
        <v>97</v>
      </c>
      <c r="H84">
        <v>97</v>
      </c>
      <c r="I84">
        <v>98</v>
      </c>
      <c r="J84">
        <f t="shared" si="14"/>
        <v>390</v>
      </c>
      <c r="K84" s="7">
        <v>97.4</v>
      </c>
      <c r="L84">
        <f t="shared" si="15"/>
        <v>487.4</v>
      </c>
      <c r="M84" s="10">
        <v>381</v>
      </c>
      <c r="N84" s="12" t="s">
        <v>358</v>
      </c>
      <c r="O84" s="12" t="s">
        <v>359</v>
      </c>
      <c r="P84" s="10" t="s">
        <v>398</v>
      </c>
      <c r="R84">
        <v>97</v>
      </c>
      <c r="S84" s="6">
        <v>98</v>
      </c>
      <c r="T84">
        <v>99</v>
      </c>
      <c r="U84">
        <v>96</v>
      </c>
      <c r="V84">
        <f t="shared" si="16"/>
        <v>390</v>
      </c>
      <c r="W84" s="82">
        <v>102</v>
      </c>
      <c r="X84" s="73">
        <f t="shared" si="17"/>
        <v>492</v>
      </c>
      <c r="Y84" s="10">
        <v>342</v>
      </c>
      <c r="Z84" s="12" t="s">
        <v>302</v>
      </c>
      <c r="AA84" s="12" t="s">
        <v>169</v>
      </c>
      <c r="AB84" s="10" t="s">
        <v>398</v>
      </c>
      <c r="AD84">
        <v>98</v>
      </c>
      <c r="AE84" s="54">
        <v>97</v>
      </c>
      <c r="AF84">
        <v>97</v>
      </c>
      <c r="AG84">
        <v>100</v>
      </c>
      <c r="AH84">
        <f t="shared" si="12"/>
        <v>392</v>
      </c>
      <c r="AJ84">
        <f t="shared" si="13"/>
        <v>392</v>
      </c>
    </row>
    <row r="85" spans="1:36" ht="14" x14ac:dyDescent="0.3">
      <c r="A85" s="10">
        <v>360</v>
      </c>
      <c r="B85" s="12" t="s">
        <v>331</v>
      </c>
      <c r="C85" s="12" t="s">
        <v>332</v>
      </c>
      <c r="D85" s="10" t="s">
        <v>398</v>
      </c>
      <c r="F85">
        <v>97</v>
      </c>
      <c r="G85" s="6">
        <v>96</v>
      </c>
      <c r="H85">
        <v>97</v>
      </c>
      <c r="I85">
        <v>99</v>
      </c>
      <c r="J85">
        <f t="shared" si="14"/>
        <v>389</v>
      </c>
      <c r="L85">
        <f t="shared" si="15"/>
        <v>389</v>
      </c>
      <c r="M85" s="10">
        <v>372</v>
      </c>
      <c r="N85" s="12" t="s">
        <v>346</v>
      </c>
      <c r="O85" s="12" t="s">
        <v>347</v>
      </c>
      <c r="P85" s="10" t="s">
        <v>398</v>
      </c>
      <c r="Q85" s="2"/>
      <c r="R85" s="2">
        <v>97</v>
      </c>
      <c r="S85" s="43">
        <v>97</v>
      </c>
      <c r="T85" s="2">
        <v>99</v>
      </c>
      <c r="U85" s="2">
        <v>97</v>
      </c>
      <c r="V85" s="2">
        <f t="shared" si="16"/>
        <v>390</v>
      </c>
      <c r="W85" s="2"/>
      <c r="X85" s="2">
        <f t="shared" si="17"/>
        <v>390</v>
      </c>
      <c r="Y85" s="10">
        <v>343</v>
      </c>
      <c r="Z85" s="12" t="s">
        <v>303</v>
      </c>
      <c r="AA85" s="12" t="s">
        <v>304</v>
      </c>
      <c r="AB85" s="10" t="s">
        <v>2</v>
      </c>
      <c r="AC85" s="2"/>
      <c r="AD85" s="2">
        <v>98</v>
      </c>
      <c r="AE85" s="54">
        <v>98</v>
      </c>
      <c r="AF85" s="2">
        <v>97</v>
      </c>
      <c r="AG85" s="7">
        <v>98</v>
      </c>
      <c r="AH85" s="2">
        <f t="shared" si="12"/>
        <v>391</v>
      </c>
      <c r="AI85" s="7"/>
      <c r="AJ85" s="2">
        <f t="shared" si="13"/>
        <v>391</v>
      </c>
    </row>
    <row r="86" spans="1:36" ht="14" x14ac:dyDescent="0.3">
      <c r="A86" s="13">
        <v>393</v>
      </c>
      <c r="B86" s="53" t="s">
        <v>362</v>
      </c>
      <c r="C86" s="53" t="s">
        <v>363</v>
      </c>
      <c r="D86" s="56" t="s">
        <v>398</v>
      </c>
      <c r="F86">
        <v>98</v>
      </c>
      <c r="G86" s="6">
        <v>97</v>
      </c>
      <c r="H86">
        <v>96</v>
      </c>
      <c r="I86">
        <v>98</v>
      </c>
      <c r="J86">
        <f t="shared" si="14"/>
        <v>389</v>
      </c>
      <c r="L86">
        <f t="shared" si="15"/>
        <v>389</v>
      </c>
      <c r="M86" s="10">
        <v>375</v>
      </c>
      <c r="N86" s="12" t="s">
        <v>350</v>
      </c>
      <c r="O86" s="12" t="s">
        <v>322</v>
      </c>
      <c r="P86" s="10" t="s">
        <v>1</v>
      </c>
      <c r="R86">
        <v>99</v>
      </c>
      <c r="S86" s="6">
        <v>96</v>
      </c>
      <c r="T86">
        <v>96</v>
      </c>
      <c r="U86">
        <v>98</v>
      </c>
      <c r="V86">
        <f t="shared" si="16"/>
        <v>389</v>
      </c>
      <c r="X86">
        <f t="shared" si="17"/>
        <v>389</v>
      </c>
      <c r="Y86" s="10">
        <v>373</v>
      </c>
      <c r="Z86" s="12" t="s">
        <v>346</v>
      </c>
      <c r="AA86" s="12" t="s">
        <v>136</v>
      </c>
      <c r="AB86" s="10" t="s">
        <v>2</v>
      </c>
      <c r="AD86">
        <v>95</v>
      </c>
      <c r="AE86" s="6">
        <v>99</v>
      </c>
      <c r="AF86">
        <v>99</v>
      </c>
      <c r="AG86">
        <v>97</v>
      </c>
      <c r="AH86">
        <f t="shared" si="12"/>
        <v>390</v>
      </c>
      <c r="AI86" s="7"/>
      <c r="AJ86">
        <f t="shared" si="13"/>
        <v>390</v>
      </c>
    </row>
    <row r="87" spans="1:36" ht="14" x14ac:dyDescent="0.3">
      <c r="A87" s="10">
        <v>390</v>
      </c>
      <c r="B87" s="12" t="s">
        <v>372</v>
      </c>
      <c r="C87" s="12" t="s">
        <v>373</v>
      </c>
      <c r="D87" s="10" t="s">
        <v>398</v>
      </c>
      <c r="F87">
        <v>96</v>
      </c>
      <c r="G87" s="6">
        <v>98</v>
      </c>
      <c r="H87">
        <v>94</v>
      </c>
      <c r="I87">
        <v>100</v>
      </c>
      <c r="J87">
        <f t="shared" si="14"/>
        <v>388</v>
      </c>
      <c r="L87">
        <f t="shared" si="15"/>
        <v>388</v>
      </c>
      <c r="M87" s="10">
        <v>371</v>
      </c>
      <c r="N87" s="12" t="s">
        <v>345</v>
      </c>
      <c r="O87" s="12" t="s">
        <v>185</v>
      </c>
      <c r="P87" s="10" t="s">
        <v>398</v>
      </c>
      <c r="R87">
        <v>99</v>
      </c>
      <c r="S87" s="6">
        <v>99</v>
      </c>
      <c r="T87">
        <v>94</v>
      </c>
      <c r="U87">
        <v>97</v>
      </c>
      <c r="V87">
        <f t="shared" si="16"/>
        <v>389</v>
      </c>
      <c r="X87">
        <f t="shared" si="17"/>
        <v>389</v>
      </c>
      <c r="Y87" s="10">
        <v>381</v>
      </c>
      <c r="Z87" s="12" t="s">
        <v>358</v>
      </c>
      <c r="AA87" s="12" t="s">
        <v>359</v>
      </c>
      <c r="AB87" s="10" t="s">
        <v>398</v>
      </c>
      <c r="AD87" s="7">
        <v>98</v>
      </c>
      <c r="AE87" s="99">
        <v>98</v>
      </c>
      <c r="AF87" s="7">
        <v>97</v>
      </c>
      <c r="AG87" s="7">
        <v>97</v>
      </c>
      <c r="AH87">
        <f t="shared" si="12"/>
        <v>390</v>
      </c>
      <c r="AJ87">
        <f t="shared" si="13"/>
        <v>390</v>
      </c>
    </row>
    <row r="88" spans="1:36" ht="14" x14ac:dyDescent="0.3">
      <c r="A88" s="10">
        <v>374</v>
      </c>
      <c r="B88" s="12" t="s">
        <v>348</v>
      </c>
      <c r="C88" s="12" t="s">
        <v>349</v>
      </c>
      <c r="D88" s="10" t="s">
        <v>1</v>
      </c>
      <c r="F88">
        <v>95</v>
      </c>
      <c r="G88" s="6">
        <v>98</v>
      </c>
      <c r="H88">
        <v>98</v>
      </c>
      <c r="I88">
        <v>97</v>
      </c>
      <c r="J88">
        <f t="shared" si="14"/>
        <v>388</v>
      </c>
      <c r="L88">
        <f t="shared" si="15"/>
        <v>388</v>
      </c>
      <c r="M88" s="10">
        <v>374</v>
      </c>
      <c r="N88" s="12" t="s">
        <v>348</v>
      </c>
      <c r="O88" s="12" t="s">
        <v>349</v>
      </c>
      <c r="P88" s="10" t="s">
        <v>1</v>
      </c>
      <c r="R88">
        <v>98</v>
      </c>
      <c r="S88" s="6">
        <v>94</v>
      </c>
      <c r="T88">
        <v>98</v>
      </c>
      <c r="U88">
        <v>98</v>
      </c>
      <c r="V88">
        <f t="shared" si="16"/>
        <v>388</v>
      </c>
      <c r="X88">
        <f t="shared" si="17"/>
        <v>388</v>
      </c>
      <c r="Y88" s="10">
        <v>375</v>
      </c>
      <c r="Z88" s="12" t="s">
        <v>350</v>
      </c>
      <c r="AA88" s="12" t="s">
        <v>322</v>
      </c>
      <c r="AB88" s="10" t="s">
        <v>1</v>
      </c>
      <c r="AD88">
        <v>99</v>
      </c>
      <c r="AE88" s="6">
        <v>97</v>
      </c>
      <c r="AF88">
        <v>96</v>
      </c>
      <c r="AG88">
        <v>97</v>
      </c>
      <c r="AH88">
        <f t="shared" si="12"/>
        <v>389</v>
      </c>
      <c r="AJ88">
        <f t="shared" si="13"/>
        <v>389</v>
      </c>
    </row>
    <row r="89" spans="1:36" ht="14" x14ac:dyDescent="0.3">
      <c r="A89" s="10">
        <v>348</v>
      </c>
      <c r="B89" s="12" t="s">
        <v>313</v>
      </c>
      <c r="C89" s="12" t="s">
        <v>314</v>
      </c>
      <c r="D89" s="10" t="s">
        <v>1</v>
      </c>
      <c r="F89">
        <v>97</v>
      </c>
      <c r="G89" s="6">
        <v>100</v>
      </c>
      <c r="H89">
        <v>96</v>
      </c>
      <c r="I89">
        <v>95</v>
      </c>
      <c r="J89">
        <f t="shared" si="14"/>
        <v>388</v>
      </c>
      <c r="L89">
        <f t="shared" si="15"/>
        <v>388</v>
      </c>
      <c r="M89" s="13">
        <v>393</v>
      </c>
      <c r="N89" s="53" t="s">
        <v>362</v>
      </c>
      <c r="O89" s="53" t="s">
        <v>363</v>
      </c>
      <c r="P89" s="56" t="s">
        <v>398</v>
      </c>
      <c r="R89">
        <v>97</v>
      </c>
      <c r="S89" s="6">
        <v>97</v>
      </c>
      <c r="T89">
        <v>97</v>
      </c>
      <c r="U89">
        <v>97</v>
      </c>
      <c r="V89">
        <f t="shared" si="16"/>
        <v>388</v>
      </c>
      <c r="X89">
        <f t="shared" si="17"/>
        <v>388</v>
      </c>
      <c r="Y89" s="10">
        <v>360</v>
      </c>
      <c r="Z89" s="12" t="s">
        <v>331</v>
      </c>
      <c r="AA89" s="12" t="s">
        <v>332</v>
      </c>
      <c r="AB89" s="10" t="s">
        <v>398</v>
      </c>
      <c r="AD89">
        <v>96</v>
      </c>
      <c r="AE89" s="6">
        <v>94</v>
      </c>
      <c r="AF89">
        <v>99</v>
      </c>
      <c r="AG89">
        <v>98</v>
      </c>
      <c r="AH89">
        <f t="shared" si="12"/>
        <v>387</v>
      </c>
      <c r="AJ89">
        <f t="shared" si="13"/>
        <v>387</v>
      </c>
    </row>
    <row r="90" spans="1:36" ht="14" x14ac:dyDescent="0.3">
      <c r="A90" s="10">
        <v>380</v>
      </c>
      <c r="B90" s="12" t="s">
        <v>357</v>
      </c>
      <c r="C90" s="12" t="s">
        <v>341</v>
      </c>
      <c r="D90" s="10" t="s">
        <v>398</v>
      </c>
      <c r="F90">
        <v>95</v>
      </c>
      <c r="G90" s="6">
        <v>95</v>
      </c>
      <c r="H90">
        <v>98</v>
      </c>
      <c r="I90">
        <v>98</v>
      </c>
      <c r="J90">
        <f t="shared" si="14"/>
        <v>386</v>
      </c>
      <c r="L90">
        <f t="shared" si="15"/>
        <v>386</v>
      </c>
      <c r="M90" s="10">
        <v>380</v>
      </c>
      <c r="N90" s="12" t="s">
        <v>357</v>
      </c>
      <c r="O90" s="12" t="s">
        <v>341</v>
      </c>
      <c r="P90" s="10" t="s">
        <v>398</v>
      </c>
      <c r="R90">
        <v>99</v>
      </c>
      <c r="S90" s="6">
        <v>94</v>
      </c>
      <c r="T90">
        <v>96</v>
      </c>
      <c r="U90">
        <v>97</v>
      </c>
      <c r="V90">
        <f t="shared" si="16"/>
        <v>386</v>
      </c>
      <c r="X90">
        <f t="shared" si="17"/>
        <v>386</v>
      </c>
      <c r="Y90" s="10">
        <v>380</v>
      </c>
      <c r="Z90" s="12" t="s">
        <v>357</v>
      </c>
      <c r="AA90" s="12" t="s">
        <v>341</v>
      </c>
      <c r="AB90" s="10" t="s">
        <v>398</v>
      </c>
      <c r="AC90" s="2"/>
      <c r="AD90" s="2">
        <v>96</v>
      </c>
      <c r="AE90" s="43">
        <v>97</v>
      </c>
      <c r="AF90" s="2">
        <v>99</v>
      </c>
      <c r="AG90" s="7">
        <v>95</v>
      </c>
      <c r="AH90" s="2">
        <f t="shared" si="12"/>
        <v>387</v>
      </c>
      <c r="AI90" s="2"/>
      <c r="AJ90" s="2">
        <f t="shared" si="13"/>
        <v>387</v>
      </c>
    </row>
    <row r="91" spans="1:36" ht="14" x14ac:dyDescent="0.3">
      <c r="A91" s="10">
        <v>373</v>
      </c>
      <c r="B91" s="12" t="s">
        <v>346</v>
      </c>
      <c r="C91" s="12" t="s">
        <v>136</v>
      </c>
      <c r="D91" s="10" t="s">
        <v>2</v>
      </c>
      <c r="F91">
        <v>94</v>
      </c>
      <c r="G91" s="6">
        <v>97</v>
      </c>
      <c r="H91">
        <v>97</v>
      </c>
      <c r="I91">
        <v>98</v>
      </c>
      <c r="J91">
        <f t="shared" si="14"/>
        <v>386</v>
      </c>
      <c r="L91">
        <f t="shared" si="15"/>
        <v>386</v>
      </c>
      <c r="M91" s="10">
        <v>373</v>
      </c>
      <c r="N91" s="12" t="s">
        <v>346</v>
      </c>
      <c r="O91" s="12" t="s">
        <v>136</v>
      </c>
      <c r="P91" s="10" t="s">
        <v>2</v>
      </c>
      <c r="R91">
        <v>96</v>
      </c>
      <c r="S91" s="6">
        <v>95</v>
      </c>
      <c r="T91">
        <v>99</v>
      </c>
      <c r="U91">
        <v>96</v>
      </c>
      <c r="V91">
        <f t="shared" si="16"/>
        <v>386</v>
      </c>
      <c r="X91">
        <f t="shared" si="17"/>
        <v>386</v>
      </c>
      <c r="Y91" s="10">
        <v>371</v>
      </c>
      <c r="Z91" s="12" t="s">
        <v>345</v>
      </c>
      <c r="AA91" s="12" t="s">
        <v>185</v>
      </c>
      <c r="AB91" s="10" t="s">
        <v>398</v>
      </c>
      <c r="AD91">
        <v>97</v>
      </c>
      <c r="AE91" s="6">
        <v>97</v>
      </c>
      <c r="AF91">
        <v>99</v>
      </c>
      <c r="AG91">
        <v>94</v>
      </c>
      <c r="AH91">
        <f t="shared" si="12"/>
        <v>387</v>
      </c>
      <c r="AJ91">
        <f t="shared" si="13"/>
        <v>387</v>
      </c>
    </row>
    <row r="92" spans="1:36" ht="14" x14ac:dyDescent="0.3">
      <c r="A92" s="10">
        <v>381</v>
      </c>
      <c r="B92" s="12" t="s">
        <v>358</v>
      </c>
      <c r="C92" s="12" t="s">
        <v>359</v>
      </c>
      <c r="D92" s="10" t="s">
        <v>398</v>
      </c>
      <c r="F92">
        <v>98</v>
      </c>
      <c r="G92" s="6">
        <v>97</v>
      </c>
      <c r="H92">
        <v>98</v>
      </c>
      <c r="I92">
        <v>93</v>
      </c>
      <c r="J92">
        <f t="shared" si="14"/>
        <v>386</v>
      </c>
      <c r="L92">
        <f t="shared" si="15"/>
        <v>386</v>
      </c>
      <c r="M92" s="4">
        <v>392</v>
      </c>
      <c r="N92" s="22" t="s">
        <v>385</v>
      </c>
      <c r="O92" s="22" t="s">
        <v>386</v>
      </c>
      <c r="P92" s="4" t="s">
        <v>1</v>
      </c>
      <c r="R92">
        <v>95</v>
      </c>
      <c r="S92" s="6">
        <v>98</v>
      </c>
      <c r="T92">
        <v>95</v>
      </c>
      <c r="U92">
        <v>97</v>
      </c>
      <c r="V92">
        <f t="shared" si="16"/>
        <v>385</v>
      </c>
      <c r="X92">
        <f t="shared" si="17"/>
        <v>385</v>
      </c>
      <c r="Y92" s="10">
        <v>409</v>
      </c>
      <c r="Z92" s="12" t="s">
        <v>151</v>
      </c>
      <c r="AA92" s="12" t="s">
        <v>341</v>
      </c>
      <c r="AB92" s="56" t="s">
        <v>2</v>
      </c>
      <c r="AD92">
        <v>98</v>
      </c>
      <c r="AE92" s="6">
        <v>98</v>
      </c>
      <c r="AF92">
        <v>96</v>
      </c>
      <c r="AG92">
        <v>94</v>
      </c>
      <c r="AH92">
        <f t="shared" si="12"/>
        <v>386</v>
      </c>
      <c r="AJ92">
        <f t="shared" si="13"/>
        <v>386</v>
      </c>
    </row>
    <row r="93" spans="1:36" ht="14" x14ac:dyDescent="0.3">
      <c r="A93" s="10">
        <v>375</v>
      </c>
      <c r="B93" s="12" t="s">
        <v>350</v>
      </c>
      <c r="C93" s="12" t="s">
        <v>322</v>
      </c>
      <c r="D93" s="10" t="s">
        <v>1</v>
      </c>
      <c r="F93">
        <v>95</v>
      </c>
      <c r="G93" s="6">
        <v>95</v>
      </c>
      <c r="H93">
        <v>98</v>
      </c>
      <c r="I93">
        <v>97</v>
      </c>
      <c r="J93">
        <f t="shared" si="14"/>
        <v>385</v>
      </c>
      <c r="L93">
        <f t="shared" si="15"/>
        <v>385</v>
      </c>
      <c r="M93" s="10">
        <v>387</v>
      </c>
      <c r="N93" s="12" t="s">
        <v>367</v>
      </c>
      <c r="O93" s="12" t="s">
        <v>368</v>
      </c>
      <c r="P93" s="10" t="s">
        <v>398</v>
      </c>
      <c r="R93">
        <v>96</v>
      </c>
      <c r="S93" s="6">
        <v>95</v>
      </c>
      <c r="T93">
        <v>98</v>
      </c>
      <c r="U93">
        <v>96</v>
      </c>
      <c r="V93">
        <f t="shared" si="16"/>
        <v>385</v>
      </c>
      <c r="X93">
        <f t="shared" si="17"/>
        <v>385</v>
      </c>
      <c r="Y93" s="13">
        <v>393</v>
      </c>
      <c r="Z93" s="53" t="s">
        <v>362</v>
      </c>
      <c r="AA93" s="53" t="s">
        <v>363</v>
      </c>
      <c r="AB93" s="56" t="s">
        <v>398</v>
      </c>
      <c r="AD93">
        <v>95</v>
      </c>
      <c r="AE93" s="6">
        <v>97</v>
      </c>
      <c r="AF93">
        <v>96</v>
      </c>
      <c r="AG93">
        <v>97</v>
      </c>
      <c r="AH93">
        <f t="shared" si="12"/>
        <v>385</v>
      </c>
      <c r="AJ93">
        <f t="shared" si="13"/>
        <v>385</v>
      </c>
    </row>
    <row r="94" spans="1:36" ht="14" x14ac:dyDescent="0.3">
      <c r="A94" s="10">
        <v>352</v>
      </c>
      <c r="B94" s="12" t="s">
        <v>205</v>
      </c>
      <c r="C94" s="12" t="s">
        <v>320</v>
      </c>
      <c r="D94" s="10" t="s">
        <v>2</v>
      </c>
      <c r="F94">
        <v>95</v>
      </c>
      <c r="G94" s="66">
        <v>96</v>
      </c>
      <c r="H94">
        <v>97</v>
      </c>
      <c r="I94">
        <v>97</v>
      </c>
      <c r="J94">
        <f t="shared" si="14"/>
        <v>385</v>
      </c>
      <c r="L94">
        <f t="shared" si="15"/>
        <v>385</v>
      </c>
      <c r="M94" s="10">
        <v>353</v>
      </c>
      <c r="N94" s="12" t="s">
        <v>321</v>
      </c>
      <c r="O94" s="12" t="s">
        <v>322</v>
      </c>
      <c r="P94" s="10" t="s">
        <v>398</v>
      </c>
      <c r="R94">
        <v>97</v>
      </c>
      <c r="S94" s="6">
        <v>96</v>
      </c>
      <c r="T94">
        <v>96</v>
      </c>
      <c r="U94">
        <v>96</v>
      </c>
      <c r="V94">
        <f t="shared" si="16"/>
        <v>385</v>
      </c>
      <c r="X94">
        <f t="shared" si="17"/>
        <v>385</v>
      </c>
      <c r="Y94" s="10">
        <v>348</v>
      </c>
      <c r="Z94" s="12" t="s">
        <v>313</v>
      </c>
      <c r="AA94" s="12" t="s">
        <v>314</v>
      </c>
      <c r="AB94" s="10" t="s">
        <v>1</v>
      </c>
      <c r="AD94">
        <v>94</v>
      </c>
      <c r="AE94" s="6">
        <v>95</v>
      </c>
      <c r="AF94">
        <v>97</v>
      </c>
      <c r="AG94">
        <v>97</v>
      </c>
      <c r="AH94">
        <f t="shared" si="12"/>
        <v>383</v>
      </c>
      <c r="AJ94">
        <f t="shared" si="13"/>
        <v>383</v>
      </c>
    </row>
    <row r="95" spans="1:36" ht="14" x14ac:dyDescent="0.3">
      <c r="A95" s="4">
        <v>392</v>
      </c>
      <c r="B95" s="55" t="s">
        <v>385</v>
      </c>
      <c r="C95" s="55" t="s">
        <v>386</v>
      </c>
      <c r="D95" s="4" t="s">
        <v>1</v>
      </c>
      <c r="F95">
        <v>95</v>
      </c>
      <c r="G95" s="6">
        <v>95</v>
      </c>
      <c r="H95">
        <v>98</v>
      </c>
      <c r="I95">
        <v>96</v>
      </c>
      <c r="J95">
        <f t="shared" si="14"/>
        <v>384</v>
      </c>
      <c r="L95">
        <f t="shared" si="15"/>
        <v>384</v>
      </c>
      <c r="M95" s="10">
        <v>348</v>
      </c>
      <c r="N95" s="12" t="s">
        <v>313</v>
      </c>
      <c r="O95" s="12" t="s">
        <v>314</v>
      </c>
      <c r="P95" s="10" t="s">
        <v>1</v>
      </c>
      <c r="R95">
        <v>98</v>
      </c>
      <c r="S95" s="6">
        <v>93</v>
      </c>
      <c r="T95">
        <v>97</v>
      </c>
      <c r="U95">
        <v>96</v>
      </c>
      <c r="V95">
        <f t="shared" si="16"/>
        <v>384</v>
      </c>
      <c r="X95">
        <f t="shared" si="17"/>
        <v>384</v>
      </c>
      <c r="Y95" s="10">
        <v>345</v>
      </c>
      <c r="Z95" s="12" t="s">
        <v>307</v>
      </c>
      <c r="AA95" s="12" t="s">
        <v>308</v>
      </c>
      <c r="AB95" s="10" t="s">
        <v>401</v>
      </c>
      <c r="AD95">
        <v>95</v>
      </c>
      <c r="AE95" s="6">
        <v>96</v>
      </c>
      <c r="AF95">
        <v>96</v>
      </c>
      <c r="AG95">
        <v>96</v>
      </c>
      <c r="AH95">
        <f t="shared" si="12"/>
        <v>383</v>
      </c>
      <c r="AJ95">
        <f t="shared" si="13"/>
        <v>383</v>
      </c>
    </row>
    <row r="96" spans="1:36" ht="14" x14ac:dyDescent="0.3">
      <c r="A96" s="10">
        <v>343</v>
      </c>
      <c r="B96" s="12" t="s">
        <v>303</v>
      </c>
      <c r="C96" s="12" t="s">
        <v>304</v>
      </c>
      <c r="D96" s="10" t="s">
        <v>2</v>
      </c>
      <c r="F96">
        <v>94</v>
      </c>
      <c r="G96" s="6">
        <v>95</v>
      </c>
      <c r="H96">
        <v>97</v>
      </c>
      <c r="I96">
        <v>97</v>
      </c>
      <c r="J96">
        <f t="shared" si="14"/>
        <v>383</v>
      </c>
      <c r="L96">
        <f t="shared" si="15"/>
        <v>383</v>
      </c>
      <c r="M96" s="10">
        <v>354</v>
      </c>
      <c r="N96" s="12" t="s">
        <v>59</v>
      </c>
      <c r="O96" s="12" t="s">
        <v>323</v>
      </c>
      <c r="P96" s="10" t="s">
        <v>1</v>
      </c>
      <c r="R96">
        <v>94</v>
      </c>
      <c r="S96" s="6">
        <v>95</v>
      </c>
      <c r="T96">
        <v>98</v>
      </c>
      <c r="U96">
        <v>96</v>
      </c>
      <c r="V96">
        <f t="shared" si="16"/>
        <v>383</v>
      </c>
      <c r="X96">
        <f t="shared" si="17"/>
        <v>383</v>
      </c>
      <c r="Y96" s="10">
        <v>354</v>
      </c>
      <c r="Z96" s="12" t="s">
        <v>59</v>
      </c>
      <c r="AA96" s="12" t="s">
        <v>323</v>
      </c>
      <c r="AB96" s="10" t="s">
        <v>1</v>
      </c>
      <c r="AC96" s="2"/>
      <c r="AD96" s="2">
        <v>96</v>
      </c>
      <c r="AE96" s="43">
        <v>94</v>
      </c>
      <c r="AF96" s="2">
        <v>99</v>
      </c>
      <c r="AG96" s="2">
        <v>94</v>
      </c>
      <c r="AH96" s="2">
        <f t="shared" si="12"/>
        <v>383</v>
      </c>
      <c r="AI96" s="2"/>
      <c r="AJ96" s="2">
        <f t="shared" si="13"/>
        <v>383</v>
      </c>
    </row>
    <row r="97" spans="1:36" ht="14" x14ac:dyDescent="0.3">
      <c r="A97" s="10">
        <v>354</v>
      </c>
      <c r="B97" s="12" t="s">
        <v>59</v>
      </c>
      <c r="C97" s="12" t="s">
        <v>323</v>
      </c>
      <c r="D97" s="10" t="s">
        <v>1</v>
      </c>
      <c r="F97">
        <v>98</v>
      </c>
      <c r="G97" s="6">
        <v>99</v>
      </c>
      <c r="H97">
        <v>96</v>
      </c>
      <c r="I97">
        <v>90</v>
      </c>
      <c r="J97">
        <f t="shared" si="14"/>
        <v>383</v>
      </c>
      <c r="L97">
        <f t="shared" si="15"/>
        <v>383</v>
      </c>
      <c r="M97" s="10">
        <v>365</v>
      </c>
      <c r="N97" s="12" t="s">
        <v>338</v>
      </c>
      <c r="O97" s="12" t="s">
        <v>339</v>
      </c>
      <c r="P97" s="10" t="s">
        <v>2</v>
      </c>
      <c r="R97">
        <v>90</v>
      </c>
      <c r="S97" s="6">
        <v>98</v>
      </c>
      <c r="T97">
        <v>96</v>
      </c>
      <c r="U97">
        <v>98</v>
      </c>
      <c r="V97">
        <f t="shared" si="16"/>
        <v>382</v>
      </c>
      <c r="X97">
        <f t="shared" si="17"/>
        <v>382</v>
      </c>
      <c r="Y97" s="10">
        <v>387</v>
      </c>
      <c r="Z97" s="12" t="s">
        <v>367</v>
      </c>
      <c r="AA97" s="12" t="s">
        <v>368</v>
      </c>
      <c r="AB97" s="10" t="s">
        <v>398</v>
      </c>
      <c r="AD97">
        <v>95</v>
      </c>
      <c r="AE97" s="6">
        <v>95</v>
      </c>
      <c r="AF97">
        <v>95</v>
      </c>
      <c r="AG97">
        <v>97</v>
      </c>
      <c r="AH97">
        <f t="shared" si="12"/>
        <v>382</v>
      </c>
      <c r="AJ97">
        <f t="shared" si="13"/>
        <v>382</v>
      </c>
    </row>
    <row r="98" spans="1:36" ht="14" x14ac:dyDescent="0.3">
      <c r="A98" s="10">
        <v>347</v>
      </c>
      <c r="B98" s="12" t="s">
        <v>311</v>
      </c>
      <c r="C98" s="12" t="s">
        <v>312</v>
      </c>
      <c r="D98" s="10" t="s">
        <v>401</v>
      </c>
      <c r="F98">
        <v>95</v>
      </c>
      <c r="G98" s="6">
        <v>98</v>
      </c>
      <c r="H98">
        <v>95</v>
      </c>
      <c r="I98">
        <v>92</v>
      </c>
      <c r="J98">
        <f t="shared" si="14"/>
        <v>380</v>
      </c>
      <c r="L98">
        <f t="shared" si="15"/>
        <v>380</v>
      </c>
      <c r="M98" s="10">
        <v>342</v>
      </c>
      <c r="N98" s="12" t="s">
        <v>302</v>
      </c>
      <c r="O98" s="12" t="s">
        <v>169</v>
      </c>
      <c r="P98" s="10" t="s">
        <v>398</v>
      </c>
      <c r="R98">
        <v>96</v>
      </c>
      <c r="S98" s="6">
        <v>96</v>
      </c>
      <c r="T98">
        <v>96</v>
      </c>
      <c r="U98">
        <v>94</v>
      </c>
      <c r="V98">
        <f t="shared" si="16"/>
        <v>382</v>
      </c>
      <c r="X98">
        <f t="shared" si="17"/>
        <v>382</v>
      </c>
      <c r="Y98" s="4">
        <v>392</v>
      </c>
      <c r="Z98" s="22" t="s">
        <v>385</v>
      </c>
      <c r="AA98" s="22" t="s">
        <v>386</v>
      </c>
      <c r="AB98" s="4" t="s">
        <v>1</v>
      </c>
      <c r="AD98">
        <v>95</v>
      </c>
      <c r="AE98" s="6">
        <v>98</v>
      </c>
      <c r="AF98">
        <v>93</v>
      </c>
      <c r="AG98">
        <v>95</v>
      </c>
      <c r="AH98">
        <f t="shared" si="12"/>
        <v>381</v>
      </c>
      <c r="AJ98">
        <f t="shared" si="13"/>
        <v>381</v>
      </c>
    </row>
    <row r="99" spans="1:36" ht="14" x14ac:dyDescent="0.3">
      <c r="A99" s="10">
        <v>370</v>
      </c>
      <c r="B99" s="12" t="s">
        <v>343</v>
      </c>
      <c r="C99" s="12" t="s">
        <v>344</v>
      </c>
      <c r="D99" s="13" t="s">
        <v>2</v>
      </c>
      <c r="F99">
        <v>95</v>
      </c>
      <c r="G99" s="6">
        <v>94</v>
      </c>
      <c r="H99">
        <v>94</v>
      </c>
      <c r="I99">
        <v>96</v>
      </c>
      <c r="J99">
        <f t="shared" si="14"/>
        <v>379</v>
      </c>
      <c r="L99">
        <f t="shared" si="15"/>
        <v>379</v>
      </c>
      <c r="M99" s="10">
        <v>352</v>
      </c>
      <c r="N99" s="12" t="s">
        <v>205</v>
      </c>
      <c r="O99" s="12" t="s">
        <v>320</v>
      </c>
      <c r="P99" s="10" t="s">
        <v>2</v>
      </c>
      <c r="R99">
        <v>97</v>
      </c>
      <c r="S99" s="6">
        <v>96</v>
      </c>
      <c r="T99">
        <v>95</v>
      </c>
      <c r="U99">
        <v>94</v>
      </c>
      <c r="V99">
        <f t="shared" si="16"/>
        <v>382</v>
      </c>
      <c r="X99">
        <f t="shared" si="17"/>
        <v>382</v>
      </c>
      <c r="Y99" s="10">
        <v>365</v>
      </c>
      <c r="Z99" s="12" t="s">
        <v>338</v>
      </c>
      <c r="AA99" s="12" t="s">
        <v>339</v>
      </c>
      <c r="AB99" s="10" t="s">
        <v>2</v>
      </c>
      <c r="AD99">
        <v>97</v>
      </c>
      <c r="AE99">
        <v>98</v>
      </c>
      <c r="AF99">
        <v>89</v>
      </c>
      <c r="AG99">
        <v>96</v>
      </c>
      <c r="AH99">
        <f t="shared" si="12"/>
        <v>380</v>
      </c>
      <c r="AJ99">
        <f t="shared" si="13"/>
        <v>380</v>
      </c>
    </row>
    <row r="100" spans="1:36" ht="14" x14ac:dyDescent="0.3">
      <c r="A100" s="10">
        <v>371</v>
      </c>
      <c r="B100" s="12" t="s">
        <v>345</v>
      </c>
      <c r="C100" s="12" t="s">
        <v>185</v>
      </c>
      <c r="D100" s="10" t="s">
        <v>398</v>
      </c>
      <c r="F100">
        <v>95</v>
      </c>
      <c r="G100" s="6">
        <v>95</v>
      </c>
      <c r="H100">
        <v>93</v>
      </c>
      <c r="I100">
        <v>94</v>
      </c>
      <c r="J100">
        <f t="shared" si="14"/>
        <v>377</v>
      </c>
      <c r="L100">
        <f t="shared" si="15"/>
        <v>377</v>
      </c>
      <c r="M100" s="10">
        <v>347</v>
      </c>
      <c r="N100" s="12" t="s">
        <v>311</v>
      </c>
      <c r="O100" s="12" t="s">
        <v>312</v>
      </c>
      <c r="P100" s="10" t="s">
        <v>401</v>
      </c>
      <c r="R100">
        <v>93</v>
      </c>
      <c r="S100" s="6">
        <v>94</v>
      </c>
      <c r="T100">
        <v>96</v>
      </c>
      <c r="U100">
        <v>98</v>
      </c>
      <c r="V100">
        <f t="shared" si="16"/>
        <v>381</v>
      </c>
      <c r="X100">
        <f t="shared" si="17"/>
        <v>381</v>
      </c>
      <c r="Y100" s="10">
        <v>347</v>
      </c>
      <c r="Z100" s="12" t="s">
        <v>311</v>
      </c>
      <c r="AA100" s="12" t="s">
        <v>312</v>
      </c>
      <c r="AB100" s="10" t="s">
        <v>401</v>
      </c>
      <c r="AD100">
        <v>94</v>
      </c>
      <c r="AE100" s="6">
        <v>94</v>
      </c>
      <c r="AF100">
        <v>97</v>
      </c>
      <c r="AG100">
        <v>95</v>
      </c>
      <c r="AH100">
        <f t="shared" si="12"/>
        <v>380</v>
      </c>
      <c r="AJ100">
        <f t="shared" si="13"/>
        <v>380</v>
      </c>
    </row>
    <row r="101" spans="1:36" ht="14" x14ac:dyDescent="0.3">
      <c r="A101" s="10">
        <v>388</v>
      </c>
      <c r="B101" s="12" t="s">
        <v>369</v>
      </c>
      <c r="C101" s="12" t="s">
        <v>330</v>
      </c>
      <c r="D101" s="10" t="s">
        <v>2</v>
      </c>
      <c r="F101">
        <v>92</v>
      </c>
      <c r="G101" s="6">
        <v>93</v>
      </c>
      <c r="H101">
        <v>95</v>
      </c>
      <c r="I101">
        <v>96</v>
      </c>
      <c r="J101">
        <f t="shared" si="14"/>
        <v>376</v>
      </c>
      <c r="L101">
        <f t="shared" si="15"/>
        <v>376</v>
      </c>
      <c r="M101" s="10">
        <v>343</v>
      </c>
      <c r="N101" s="12" t="s">
        <v>303</v>
      </c>
      <c r="O101" s="12" t="s">
        <v>304</v>
      </c>
      <c r="P101" s="10" t="s">
        <v>2</v>
      </c>
      <c r="R101">
        <v>94</v>
      </c>
      <c r="S101" s="6">
        <v>93</v>
      </c>
      <c r="T101">
        <v>94</v>
      </c>
      <c r="U101">
        <v>99</v>
      </c>
      <c r="V101">
        <f t="shared" si="16"/>
        <v>380</v>
      </c>
      <c r="W101" s="7"/>
      <c r="X101">
        <f t="shared" si="17"/>
        <v>380</v>
      </c>
      <c r="Y101" s="13">
        <v>394</v>
      </c>
      <c r="Z101" s="53" t="s">
        <v>387</v>
      </c>
      <c r="AA101" s="53" t="s">
        <v>388</v>
      </c>
      <c r="AB101" s="56" t="s">
        <v>2</v>
      </c>
      <c r="AD101">
        <v>95</v>
      </c>
      <c r="AE101" s="6">
        <v>95</v>
      </c>
      <c r="AF101">
        <v>98</v>
      </c>
      <c r="AG101">
        <v>91</v>
      </c>
      <c r="AH101">
        <f t="shared" si="12"/>
        <v>379</v>
      </c>
      <c r="AJ101">
        <f t="shared" si="13"/>
        <v>379</v>
      </c>
    </row>
    <row r="102" spans="1:36" ht="14" x14ac:dyDescent="0.3">
      <c r="A102" s="10">
        <v>387</v>
      </c>
      <c r="B102" s="12" t="s">
        <v>367</v>
      </c>
      <c r="C102" s="12" t="s">
        <v>368</v>
      </c>
      <c r="D102" s="10" t="s">
        <v>398</v>
      </c>
      <c r="F102">
        <v>92</v>
      </c>
      <c r="G102" s="6">
        <v>94</v>
      </c>
      <c r="H102">
        <v>95</v>
      </c>
      <c r="I102">
        <v>95</v>
      </c>
      <c r="J102">
        <f t="shared" si="14"/>
        <v>376</v>
      </c>
      <c r="L102">
        <f t="shared" si="15"/>
        <v>376</v>
      </c>
      <c r="M102" s="10">
        <v>390</v>
      </c>
      <c r="N102" s="12" t="s">
        <v>372</v>
      </c>
      <c r="O102" s="12" t="s">
        <v>373</v>
      </c>
      <c r="P102" s="10" t="s">
        <v>398</v>
      </c>
      <c r="R102">
        <v>94</v>
      </c>
      <c r="S102" s="6">
        <v>96</v>
      </c>
      <c r="T102">
        <v>96</v>
      </c>
      <c r="U102">
        <v>93</v>
      </c>
      <c r="V102">
        <f t="shared" si="16"/>
        <v>379</v>
      </c>
      <c r="X102">
        <f t="shared" si="17"/>
        <v>379</v>
      </c>
      <c r="Y102" s="10">
        <v>388</v>
      </c>
      <c r="Z102" s="12" t="s">
        <v>369</v>
      </c>
      <c r="AA102" s="12" t="s">
        <v>330</v>
      </c>
      <c r="AB102" s="10" t="s">
        <v>2</v>
      </c>
      <c r="AD102">
        <v>96</v>
      </c>
      <c r="AE102" s="6">
        <v>95</v>
      </c>
      <c r="AF102">
        <v>95</v>
      </c>
      <c r="AG102">
        <v>92</v>
      </c>
      <c r="AH102">
        <f t="shared" si="12"/>
        <v>378</v>
      </c>
      <c r="AJ102">
        <f t="shared" si="13"/>
        <v>378</v>
      </c>
    </row>
    <row r="103" spans="1:36" ht="14" x14ac:dyDescent="0.3">
      <c r="A103" s="10">
        <v>366</v>
      </c>
      <c r="B103" s="12" t="s">
        <v>340</v>
      </c>
      <c r="C103" s="12" t="s">
        <v>341</v>
      </c>
      <c r="D103" s="10" t="s">
        <v>2</v>
      </c>
      <c r="F103">
        <v>93</v>
      </c>
      <c r="G103" s="6">
        <v>96</v>
      </c>
      <c r="H103">
        <v>92</v>
      </c>
      <c r="I103">
        <v>95</v>
      </c>
      <c r="J103">
        <f t="shared" si="14"/>
        <v>376</v>
      </c>
      <c r="L103">
        <f t="shared" si="15"/>
        <v>376</v>
      </c>
      <c r="M103" s="10">
        <v>357</v>
      </c>
      <c r="N103" s="14" t="s">
        <v>209</v>
      </c>
      <c r="O103" s="12" t="s">
        <v>136</v>
      </c>
      <c r="P103" s="10" t="s">
        <v>2</v>
      </c>
      <c r="R103">
        <v>91</v>
      </c>
      <c r="S103" s="6">
        <v>95</v>
      </c>
      <c r="T103">
        <v>98</v>
      </c>
      <c r="U103">
        <v>94</v>
      </c>
      <c r="V103">
        <f t="shared" si="16"/>
        <v>378</v>
      </c>
      <c r="X103">
        <f t="shared" si="17"/>
        <v>378</v>
      </c>
      <c r="Y103" s="10">
        <v>366</v>
      </c>
      <c r="Z103" s="12" t="s">
        <v>340</v>
      </c>
      <c r="AA103" s="12" t="s">
        <v>341</v>
      </c>
      <c r="AB103" s="10" t="s">
        <v>2</v>
      </c>
      <c r="AD103">
        <v>95</v>
      </c>
      <c r="AE103" s="6">
        <v>95</v>
      </c>
      <c r="AF103">
        <v>92</v>
      </c>
      <c r="AG103">
        <v>95</v>
      </c>
      <c r="AH103">
        <f t="shared" si="12"/>
        <v>377</v>
      </c>
      <c r="AJ103">
        <f t="shared" si="13"/>
        <v>377</v>
      </c>
    </row>
    <row r="104" spans="1:36" ht="14" x14ac:dyDescent="0.3">
      <c r="A104" s="13">
        <v>394</v>
      </c>
      <c r="B104" s="53" t="s">
        <v>387</v>
      </c>
      <c r="C104" s="53" t="s">
        <v>388</v>
      </c>
      <c r="D104" s="56" t="s">
        <v>2</v>
      </c>
      <c r="F104">
        <v>91</v>
      </c>
      <c r="G104" s="6">
        <v>92</v>
      </c>
      <c r="H104">
        <v>95</v>
      </c>
      <c r="I104">
        <v>97</v>
      </c>
      <c r="J104">
        <f t="shared" si="14"/>
        <v>375</v>
      </c>
      <c r="L104">
        <f t="shared" si="15"/>
        <v>375</v>
      </c>
      <c r="M104" s="10">
        <v>386</v>
      </c>
      <c r="N104" s="12" t="s">
        <v>366</v>
      </c>
      <c r="O104" s="12" t="s">
        <v>341</v>
      </c>
      <c r="P104" s="10" t="s">
        <v>2</v>
      </c>
      <c r="R104">
        <v>94</v>
      </c>
      <c r="S104" s="6">
        <v>92</v>
      </c>
      <c r="T104">
        <v>93</v>
      </c>
      <c r="U104">
        <v>98</v>
      </c>
      <c r="V104">
        <f t="shared" si="16"/>
        <v>377</v>
      </c>
      <c r="X104">
        <f t="shared" si="17"/>
        <v>377</v>
      </c>
      <c r="Y104" s="10">
        <v>370</v>
      </c>
      <c r="Z104" s="12" t="s">
        <v>343</v>
      </c>
      <c r="AA104" s="12" t="s">
        <v>344</v>
      </c>
      <c r="AB104" s="13" t="s">
        <v>2</v>
      </c>
      <c r="AD104">
        <v>93</v>
      </c>
      <c r="AE104" s="6">
        <v>96</v>
      </c>
      <c r="AF104">
        <v>94</v>
      </c>
      <c r="AG104">
        <v>94</v>
      </c>
      <c r="AH104">
        <f t="shared" si="12"/>
        <v>377</v>
      </c>
      <c r="AJ104">
        <f t="shared" si="13"/>
        <v>377</v>
      </c>
    </row>
    <row r="105" spans="1:36" ht="14" x14ac:dyDescent="0.3">
      <c r="A105" s="10">
        <v>355</v>
      </c>
      <c r="B105" s="12" t="s">
        <v>324</v>
      </c>
      <c r="C105" s="12" t="s">
        <v>325</v>
      </c>
      <c r="D105" s="10" t="s">
        <v>2</v>
      </c>
      <c r="F105">
        <v>92</v>
      </c>
      <c r="G105" s="6">
        <v>94</v>
      </c>
      <c r="H105">
        <v>98</v>
      </c>
      <c r="I105">
        <v>91</v>
      </c>
      <c r="J105">
        <f t="shared" si="14"/>
        <v>375</v>
      </c>
      <c r="L105">
        <f t="shared" si="15"/>
        <v>375</v>
      </c>
      <c r="M105" s="10">
        <v>363</v>
      </c>
      <c r="N105" s="12" t="s">
        <v>221</v>
      </c>
      <c r="O105" s="12" t="s">
        <v>336</v>
      </c>
      <c r="P105" s="10" t="s">
        <v>0</v>
      </c>
      <c r="R105">
        <v>93</v>
      </c>
      <c r="S105" s="54">
        <v>96</v>
      </c>
      <c r="T105">
        <v>94</v>
      </c>
      <c r="U105">
        <v>94</v>
      </c>
      <c r="V105">
        <f t="shared" si="16"/>
        <v>377</v>
      </c>
      <c r="X105">
        <f t="shared" si="17"/>
        <v>377</v>
      </c>
      <c r="Y105" s="10">
        <v>386</v>
      </c>
      <c r="Z105" s="12" t="s">
        <v>366</v>
      </c>
      <c r="AA105" s="12" t="s">
        <v>341</v>
      </c>
      <c r="AB105" s="10" t="s">
        <v>2</v>
      </c>
      <c r="AD105">
        <v>93</v>
      </c>
      <c r="AE105" s="54">
        <v>95</v>
      </c>
      <c r="AF105">
        <v>94</v>
      </c>
      <c r="AG105">
        <v>93</v>
      </c>
      <c r="AH105">
        <f t="shared" si="12"/>
        <v>375</v>
      </c>
      <c r="AJ105">
        <f t="shared" si="13"/>
        <v>375</v>
      </c>
    </row>
    <row r="106" spans="1:36" ht="14" x14ac:dyDescent="0.3">
      <c r="A106" s="10">
        <v>357</v>
      </c>
      <c r="B106" s="14" t="s">
        <v>209</v>
      </c>
      <c r="C106" s="12" t="s">
        <v>136</v>
      </c>
      <c r="D106" s="10" t="s">
        <v>2</v>
      </c>
      <c r="F106">
        <v>96</v>
      </c>
      <c r="G106" s="6">
        <v>92</v>
      </c>
      <c r="H106">
        <v>93</v>
      </c>
      <c r="I106">
        <v>93</v>
      </c>
      <c r="J106">
        <f t="shared" si="14"/>
        <v>374</v>
      </c>
      <c r="L106">
        <f t="shared" si="15"/>
        <v>374</v>
      </c>
      <c r="M106" s="10">
        <v>366</v>
      </c>
      <c r="N106" s="12" t="s">
        <v>340</v>
      </c>
      <c r="O106" s="12" t="s">
        <v>341</v>
      </c>
      <c r="P106" s="10" t="s">
        <v>2</v>
      </c>
      <c r="R106">
        <v>93</v>
      </c>
      <c r="S106" s="6">
        <v>97</v>
      </c>
      <c r="T106">
        <v>96</v>
      </c>
      <c r="U106">
        <v>91</v>
      </c>
      <c r="V106">
        <f t="shared" si="16"/>
        <v>377</v>
      </c>
      <c r="X106">
        <f t="shared" si="17"/>
        <v>377</v>
      </c>
      <c r="Y106" s="10">
        <v>357</v>
      </c>
      <c r="Z106" s="14" t="s">
        <v>209</v>
      </c>
      <c r="AA106" s="12" t="s">
        <v>136</v>
      </c>
      <c r="AB106" s="10" t="s">
        <v>2</v>
      </c>
      <c r="AD106">
        <v>97</v>
      </c>
      <c r="AE106" s="6">
        <v>95</v>
      </c>
      <c r="AF106">
        <v>93</v>
      </c>
      <c r="AG106">
        <v>90</v>
      </c>
      <c r="AH106">
        <f t="shared" si="12"/>
        <v>375</v>
      </c>
      <c r="AJ106">
        <f t="shared" si="13"/>
        <v>375</v>
      </c>
    </row>
    <row r="107" spans="1:36" ht="14" x14ac:dyDescent="0.3">
      <c r="A107" s="10">
        <v>345</v>
      </c>
      <c r="B107" s="12" t="s">
        <v>307</v>
      </c>
      <c r="C107" s="12" t="s">
        <v>308</v>
      </c>
      <c r="D107" s="10" t="s">
        <v>401</v>
      </c>
      <c r="F107">
        <v>89</v>
      </c>
      <c r="G107" s="6">
        <v>93</v>
      </c>
      <c r="H107">
        <v>93</v>
      </c>
      <c r="I107">
        <v>98</v>
      </c>
      <c r="J107">
        <f t="shared" si="14"/>
        <v>373</v>
      </c>
      <c r="L107">
        <f t="shared" si="15"/>
        <v>373</v>
      </c>
      <c r="M107" s="10">
        <v>388</v>
      </c>
      <c r="N107" s="12" t="s">
        <v>369</v>
      </c>
      <c r="O107" s="12" t="s">
        <v>330</v>
      </c>
      <c r="P107" s="10" t="s">
        <v>2</v>
      </c>
      <c r="R107">
        <v>94</v>
      </c>
      <c r="S107" s="6">
        <v>92</v>
      </c>
      <c r="T107">
        <v>95</v>
      </c>
      <c r="U107">
        <v>95</v>
      </c>
      <c r="V107">
        <f t="shared" si="16"/>
        <v>376</v>
      </c>
      <c r="X107">
        <f t="shared" si="17"/>
        <v>376</v>
      </c>
      <c r="Y107" s="10">
        <v>352</v>
      </c>
      <c r="Z107" s="12" t="s">
        <v>205</v>
      </c>
      <c r="AA107" s="12" t="s">
        <v>320</v>
      </c>
      <c r="AB107" s="10" t="s">
        <v>2</v>
      </c>
      <c r="AD107">
        <v>94</v>
      </c>
      <c r="AE107" s="6">
        <v>93</v>
      </c>
      <c r="AF107">
        <v>92</v>
      </c>
      <c r="AG107">
        <v>95</v>
      </c>
      <c r="AH107">
        <f t="shared" si="12"/>
        <v>374</v>
      </c>
      <c r="AJ107">
        <f t="shared" si="13"/>
        <v>374</v>
      </c>
    </row>
    <row r="108" spans="1:36" ht="14" x14ac:dyDescent="0.3">
      <c r="A108" s="10">
        <v>363</v>
      </c>
      <c r="B108" s="12" t="s">
        <v>221</v>
      </c>
      <c r="C108" s="12" t="s">
        <v>336</v>
      </c>
      <c r="D108" s="10" t="s">
        <v>0</v>
      </c>
      <c r="F108">
        <v>93</v>
      </c>
      <c r="G108" s="6">
        <v>94</v>
      </c>
      <c r="H108">
        <v>93</v>
      </c>
      <c r="I108">
        <v>93</v>
      </c>
      <c r="J108">
        <f t="shared" si="14"/>
        <v>373</v>
      </c>
      <c r="L108">
        <f t="shared" si="15"/>
        <v>373</v>
      </c>
      <c r="M108" s="10">
        <v>344</v>
      </c>
      <c r="N108" s="14" t="s">
        <v>305</v>
      </c>
      <c r="O108" s="12" t="s">
        <v>306</v>
      </c>
      <c r="P108" s="10" t="s">
        <v>0</v>
      </c>
      <c r="Q108" s="2"/>
      <c r="R108" s="2">
        <v>95</v>
      </c>
      <c r="S108" s="43">
        <v>93</v>
      </c>
      <c r="T108" s="2">
        <v>92</v>
      </c>
      <c r="U108" s="7">
        <v>92</v>
      </c>
      <c r="V108" s="2">
        <f t="shared" si="16"/>
        <v>372</v>
      </c>
      <c r="W108" s="2"/>
      <c r="X108" s="2">
        <f t="shared" si="17"/>
        <v>372</v>
      </c>
      <c r="Y108" s="10">
        <v>390</v>
      </c>
      <c r="Z108" s="12" t="s">
        <v>372</v>
      </c>
      <c r="AA108" s="12" t="s">
        <v>373</v>
      </c>
      <c r="AB108" s="10" t="s">
        <v>398</v>
      </c>
      <c r="AD108">
        <v>90</v>
      </c>
      <c r="AE108" s="6">
        <v>95</v>
      </c>
      <c r="AF108">
        <v>94</v>
      </c>
      <c r="AG108">
        <v>94</v>
      </c>
      <c r="AH108">
        <f t="shared" si="12"/>
        <v>373</v>
      </c>
      <c r="AJ108">
        <f t="shared" si="13"/>
        <v>373</v>
      </c>
    </row>
    <row r="109" spans="1:36" ht="14" x14ac:dyDescent="0.3">
      <c r="A109" s="10">
        <v>340</v>
      </c>
      <c r="B109" s="12" t="s">
        <v>299</v>
      </c>
      <c r="C109" s="12" t="s">
        <v>150</v>
      </c>
      <c r="D109" s="13" t="s">
        <v>2</v>
      </c>
      <c r="F109">
        <v>88</v>
      </c>
      <c r="G109" s="6">
        <v>93</v>
      </c>
      <c r="H109">
        <v>95</v>
      </c>
      <c r="I109">
        <v>93</v>
      </c>
      <c r="J109">
        <f t="shared" si="14"/>
        <v>369</v>
      </c>
      <c r="L109">
        <f t="shared" si="15"/>
        <v>369</v>
      </c>
      <c r="M109" s="10">
        <v>340</v>
      </c>
      <c r="N109" s="12" t="s">
        <v>299</v>
      </c>
      <c r="O109" s="12" t="s">
        <v>150</v>
      </c>
      <c r="P109" s="13" t="s">
        <v>2</v>
      </c>
      <c r="R109">
        <v>90</v>
      </c>
      <c r="S109" s="6">
        <v>91</v>
      </c>
      <c r="T109">
        <v>92</v>
      </c>
      <c r="U109">
        <v>97</v>
      </c>
      <c r="V109">
        <f t="shared" si="16"/>
        <v>370</v>
      </c>
      <c r="X109">
        <f t="shared" si="17"/>
        <v>370</v>
      </c>
      <c r="Y109" s="10">
        <v>344</v>
      </c>
      <c r="Z109" s="14" t="s">
        <v>305</v>
      </c>
      <c r="AA109" s="12" t="s">
        <v>306</v>
      </c>
      <c r="AB109" s="10" t="s">
        <v>0</v>
      </c>
      <c r="AD109">
        <v>94</v>
      </c>
      <c r="AE109" s="6">
        <v>93</v>
      </c>
      <c r="AF109">
        <v>92</v>
      </c>
      <c r="AG109">
        <v>93</v>
      </c>
      <c r="AH109">
        <f t="shared" si="12"/>
        <v>372</v>
      </c>
      <c r="AJ109">
        <f t="shared" si="13"/>
        <v>372</v>
      </c>
    </row>
    <row r="110" spans="1:36" ht="14" x14ac:dyDescent="0.3">
      <c r="A110" s="10">
        <v>362</v>
      </c>
      <c r="B110" s="12" t="s">
        <v>335</v>
      </c>
      <c r="C110" s="12" t="s">
        <v>308</v>
      </c>
      <c r="D110" s="10" t="s">
        <v>0</v>
      </c>
      <c r="F110">
        <v>90</v>
      </c>
      <c r="G110" s="6">
        <v>90</v>
      </c>
      <c r="H110">
        <v>93</v>
      </c>
      <c r="I110">
        <v>92</v>
      </c>
      <c r="J110">
        <f t="shared" si="14"/>
        <v>365</v>
      </c>
      <c r="L110">
        <f t="shared" si="15"/>
        <v>365</v>
      </c>
      <c r="M110" s="10">
        <v>339</v>
      </c>
      <c r="N110" s="12" t="s">
        <v>297</v>
      </c>
      <c r="O110" s="12" t="s">
        <v>298</v>
      </c>
      <c r="P110" s="13" t="s">
        <v>1</v>
      </c>
      <c r="R110">
        <v>93</v>
      </c>
      <c r="S110" s="6">
        <v>91</v>
      </c>
      <c r="T110">
        <v>96</v>
      </c>
      <c r="U110">
        <v>90</v>
      </c>
      <c r="V110">
        <f t="shared" si="16"/>
        <v>370</v>
      </c>
      <c r="W110" s="73"/>
      <c r="X110" s="80">
        <f t="shared" si="17"/>
        <v>370</v>
      </c>
      <c r="Y110" s="10">
        <v>340</v>
      </c>
      <c r="Z110" s="12" t="s">
        <v>299</v>
      </c>
      <c r="AA110" s="12" t="s">
        <v>150</v>
      </c>
      <c r="AB110" s="13" t="s">
        <v>2</v>
      </c>
      <c r="AD110">
        <v>92</v>
      </c>
      <c r="AE110" s="6">
        <v>92</v>
      </c>
      <c r="AF110">
        <v>94</v>
      </c>
      <c r="AG110">
        <v>90</v>
      </c>
      <c r="AH110">
        <f t="shared" si="12"/>
        <v>368</v>
      </c>
      <c r="AJ110">
        <f t="shared" si="13"/>
        <v>368</v>
      </c>
    </row>
    <row r="111" spans="1:36" ht="14" x14ac:dyDescent="0.3">
      <c r="A111" s="10">
        <v>344</v>
      </c>
      <c r="B111" s="14" t="s">
        <v>305</v>
      </c>
      <c r="C111" s="12" t="s">
        <v>306</v>
      </c>
      <c r="D111" s="10" t="s">
        <v>0</v>
      </c>
      <c r="F111">
        <v>90</v>
      </c>
      <c r="G111" s="6">
        <v>91</v>
      </c>
      <c r="H111">
        <v>90</v>
      </c>
      <c r="I111">
        <v>93</v>
      </c>
      <c r="J111">
        <f t="shared" si="14"/>
        <v>364</v>
      </c>
      <c r="L111">
        <f t="shared" si="15"/>
        <v>364</v>
      </c>
      <c r="M111" s="10">
        <v>345</v>
      </c>
      <c r="N111" s="12" t="s">
        <v>307</v>
      </c>
      <c r="O111" s="12" t="s">
        <v>308</v>
      </c>
      <c r="P111" s="10" t="s">
        <v>401</v>
      </c>
      <c r="R111">
        <v>95</v>
      </c>
      <c r="S111" s="6">
        <v>92</v>
      </c>
      <c r="T111">
        <v>90</v>
      </c>
      <c r="U111">
        <v>92</v>
      </c>
      <c r="V111">
        <f t="shared" si="16"/>
        <v>369</v>
      </c>
      <c r="X111">
        <f t="shared" si="17"/>
        <v>369</v>
      </c>
      <c r="Y111" s="10">
        <v>377</v>
      </c>
      <c r="Z111" s="12" t="s">
        <v>353</v>
      </c>
      <c r="AA111" s="12" t="s">
        <v>354</v>
      </c>
      <c r="AB111" s="10" t="s">
        <v>2</v>
      </c>
      <c r="AD111">
        <v>96</v>
      </c>
      <c r="AE111" s="6">
        <v>89</v>
      </c>
      <c r="AF111">
        <v>93</v>
      </c>
      <c r="AG111">
        <v>89</v>
      </c>
      <c r="AH111">
        <f t="shared" si="12"/>
        <v>367</v>
      </c>
      <c r="AJ111">
        <f t="shared" si="13"/>
        <v>367</v>
      </c>
    </row>
    <row r="112" spans="1:36" ht="14" x14ac:dyDescent="0.3">
      <c r="A112" s="10">
        <v>382</v>
      </c>
      <c r="B112" s="12" t="s">
        <v>360</v>
      </c>
      <c r="C112" s="12" t="s">
        <v>361</v>
      </c>
      <c r="D112" s="10" t="s">
        <v>1</v>
      </c>
      <c r="F112">
        <v>88</v>
      </c>
      <c r="G112" s="6">
        <v>93</v>
      </c>
      <c r="H112">
        <v>92</v>
      </c>
      <c r="I112">
        <v>91</v>
      </c>
      <c r="J112">
        <f t="shared" si="14"/>
        <v>364</v>
      </c>
      <c r="L112">
        <f t="shared" si="15"/>
        <v>364</v>
      </c>
      <c r="M112" s="10">
        <v>362</v>
      </c>
      <c r="N112" s="12" t="s">
        <v>335</v>
      </c>
      <c r="O112" s="12" t="s">
        <v>308</v>
      </c>
      <c r="P112" s="10" t="s">
        <v>0</v>
      </c>
      <c r="Q112" s="2"/>
      <c r="R112" s="2">
        <v>92</v>
      </c>
      <c r="S112" s="66">
        <v>93</v>
      </c>
      <c r="T112" s="2">
        <v>93</v>
      </c>
      <c r="U112" s="2">
        <v>91</v>
      </c>
      <c r="V112" s="2">
        <f t="shared" si="16"/>
        <v>369</v>
      </c>
      <c r="W112" s="2"/>
      <c r="X112" s="2">
        <f t="shared" si="17"/>
        <v>369</v>
      </c>
      <c r="Y112" s="10">
        <v>355</v>
      </c>
      <c r="Z112" s="12" t="s">
        <v>324</v>
      </c>
      <c r="AA112" s="12" t="s">
        <v>325</v>
      </c>
      <c r="AB112" s="10" t="s">
        <v>2</v>
      </c>
      <c r="AD112">
        <v>91</v>
      </c>
      <c r="AE112" s="6">
        <v>92</v>
      </c>
      <c r="AF112">
        <v>88</v>
      </c>
      <c r="AG112">
        <v>94</v>
      </c>
      <c r="AH112">
        <f t="shared" si="12"/>
        <v>365</v>
      </c>
      <c r="AJ112">
        <f t="shared" si="13"/>
        <v>365</v>
      </c>
    </row>
    <row r="113" spans="1:36" ht="14" x14ac:dyDescent="0.3">
      <c r="A113" s="10">
        <v>339</v>
      </c>
      <c r="B113" s="12" t="s">
        <v>297</v>
      </c>
      <c r="C113" s="12" t="s">
        <v>298</v>
      </c>
      <c r="D113" s="13" t="s">
        <v>1</v>
      </c>
      <c r="F113">
        <v>90</v>
      </c>
      <c r="G113" s="6">
        <v>85</v>
      </c>
      <c r="H113">
        <v>89</v>
      </c>
      <c r="I113">
        <v>93</v>
      </c>
      <c r="J113">
        <f t="shared" si="14"/>
        <v>357</v>
      </c>
      <c r="L113">
        <f t="shared" si="15"/>
        <v>357</v>
      </c>
      <c r="M113" s="10">
        <v>370</v>
      </c>
      <c r="N113" s="12" t="s">
        <v>343</v>
      </c>
      <c r="O113" s="12" t="s">
        <v>344</v>
      </c>
      <c r="P113" s="13" t="s">
        <v>2</v>
      </c>
      <c r="R113">
        <v>94</v>
      </c>
      <c r="S113" s="6">
        <v>95</v>
      </c>
      <c r="T113">
        <v>90</v>
      </c>
      <c r="U113">
        <v>89</v>
      </c>
      <c r="V113">
        <f t="shared" si="16"/>
        <v>368</v>
      </c>
      <c r="X113">
        <f t="shared" si="17"/>
        <v>368</v>
      </c>
      <c r="Y113" s="10">
        <v>363</v>
      </c>
      <c r="Z113" s="12" t="s">
        <v>221</v>
      </c>
      <c r="AA113" s="12" t="s">
        <v>336</v>
      </c>
      <c r="AB113" s="10" t="s">
        <v>0</v>
      </c>
      <c r="AD113">
        <v>91</v>
      </c>
      <c r="AE113" s="6">
        <v>92</v>
      </c>
      <c r="AF113">
        <v>92</v>
      </c>
      <c r="AG113">
        <v>90</v>
      </c>
      <c r="AH113">
        <f t="shared" si="12"/>
        <v>365</v>
      </c>
      <c r="AJ113">
        <f t="shared" si="13"/>
        <v>365</v>
      </c>
    </row>
    <row r="114" spans="1:36" ht="14" x14ac:dyDescent="0.3">
      <c r="A114" s="10">
        <v>386</v>
      </c>
      <c r="B114" s="12" t="s">
        <v>366</v>
      </c>
      <c r="C114" s="12" t="s">
        <v>341</v>
      </c>
      <c r="D114" s="10" t="s">
        <v>2</v>
      </c>
      <c r="F114">
        <v>85</v>
      </c>
      <c r="G114" s="6">
        <v>92</v>
      </c>
      <c r="H114">
        <v>90</v>
      </c>
      <c r="I114">
        <v>89</v>
      </c>
      <c r="J114">
        <f t="shared" si="14"/>
        <v>356</v>
      </c>
      <c r="L114">
        <f t="shared" si="15"/>
        <v>356</v>
      </c>
      <c r="M114" s="10">
        <v>382</v>
      </c>
      <c r="N114" s="12" t="s">
        <v>360</v>
      </c>
      <c r="O114" s="12" t="s">
        <v>361</v>
      </c>
      <c r="P114" s="10" t="s">
        <v>1</v>
      </c>
      <c r="R114">
        <v>92</v>
      </c>
      <c r="S114" s="6">
        <v>96</v>
      </c>
      <c r="T114">
        <v>88</v>
      </c>
      <c r="U114">
        <v>90</v>
      </c>
      <c r="V114">
        <f t="shared" si="16"/>
        <v>366</v>
      </c>
      <c r="X114">
        <f t="shared" si="17"/>
        <v>366</v>
      </c>
      <c r="Y114" s="10">
        <v>382</v>
      </c>
      <c r="Z114" s="12" t="s">
        <v>360</v>
      </c>
      <c r="AA114" s="12" t="s">
        <v>361</v>
      </c>
      <c r="AB114" s="10" t="s">
        <v>1</v>
      </c>
      <c r="AD114">
        <v>88</v>
      </c>
      <c r="AE114" s="6">
        <v>91</v>
      </c>
      <c r="AF114">
        <v>93</v>
      </c>
      <c r="AG114">
        <v>92</v>
      </c>
      <c r="AH114">
        <f t="shared" si="12"/>
        <v>364</v>
      </c>
      <c r="AI114" s="73"/>
      <c r="AJ114" s="80">
        <f t="shared" si="13"/>
        <v>364</v>
      </c>
    </row>
    <row r="115" spans="1:36" ht="14" x14ac:dyDescent="0.3">
      <c r="A115" s="10">
        <v>377</v>
      </c>
      <c r="B115" s="12" t="s">
        <v>353</v>
      </c>
      <c r="C115" s="12" t="s">
        <v>354</v>
      </c>
      <c r="D115" s="10" t="s">
        <v>2</v>
      </c>
      <c r="F115">
        <v>87</v>
      </c>
      <c r="G115" s="6">
        <v>89</v>
      </c>
      <c r="H115">
        <v>93</v>
      </c>
      <c r="I115">
        <v>85</v>
      </c>
      <c r="J115">
        <f t="shared" si="14"/>
        <v>354</v>
      </c>
      <c r="L115">
        <f t="shared" si="15"/>
        <v>354</v>
      </c>
      <c r="M115" s="13">
        <v>394</v>
      </c>
      <c r="N115" s="53" t="s">
        <v>387</v>
      </c>
      <c r="O115" s="53" t="s">
        <v>388</v>
      </c>
      <c r="P115" s="56" t="s">
        <v>2</v>
      </c>
      <c r="R115">
        <v>89</v>
      </c>
      <c r="S115" s="6">
        <v>92</v>
      </c>
      <c r="T115">
        <v>91</v>
      </c>
      <c r="U115">
        <v>91</v>
      </c>
      <c r="V115">
        <f t="shared" si="16"/>
        <v>363</v>
      </c>
      <c r="X115">
        <f t="shared" si="17"/>
        <v>363</v>
      </c>
      <c r="Y115" s="10">
        <v>339</v>
      </c>
      <c r="Z115" s="12" t="s">
        <v>297</v>
      </c>
      <c r="AA115" s="12" t="s">
        <v>298</v>
      </c>
      <c r="AB115" s="13" t="s">
        <v>1</v>
      </c>
      <c r="AD115">
        <v>93</v>
      </c>
      <c r="AE115" s="6">
        <v>89</v>
      </c>
      <c r="AF115">
        <v>90</v>
      </c>
      <c r="AG115">
        <v>92</v>
      </c>
      <c r="AH115">
        <f t="shared" si="12"/>
        <v>364</v>
      </c>
      <c r="AI115" s="85"/>
      <c r="AJ115">
        <f t="shared" si="13"/>
        <v>364</v>
      </c>
    </row>
    <row r="116" spans="1:36" ht="14" x14ac:dyDescent="0.3">
      <c r="A116" s="10">
        <v>378</v>
      </c>
      <c r="B116" s="12" t="s">
        <v>162</v>
      </c>
      <c r="C116" s="12" t="s">
        <v>320</v>
      </c>
      <c r="D116" s="10" t="s">
        <v>398</v>
      </c>
      <c r="F116">
        <v>92</v>
      </c>
      <c r="G116" s="6">
        <v>84</v>
      </c>
      <c r="H116">
        <v>85</v>
      </c>
      <c r="I116">
        <v>88</v>
      </c>
      <c r="J116">
        <f t="shared" si="14"/>
        <v>349</v>
      </c>
      <c r="L116">
        <f t="shared" si="15"/>
        <v>349</v>
      </c>
      <c r="M116" s="10">
        <v>355</v>
      </c>
      <c r="N116" s="12" t="s">
        <v>324</v>
      </c>
      <c r="O116" s="12" t="s">
        <v>325</v>
      </c>
      <c r="P116" s="10" t="s">
        <v>2</v>
      </c>
      <c r="R116">
        <v>89</v>
      </c>
      <c r="S116" s="6">
        <v>92</v>
      </c>
      <c r="T116">
        <v>88</v>
      </c>
      <c r="U116">
        <v>90</v>
      </c>
      <c r="V116">
        <f t="shared" si="16"/>
        <v>359</v>
      </c>
      <c r="X116">
        <f t="shared" si="17"/>
        <v>359</v>
      </c>
      <c r="Y116" s="10">
        <v>362</v>
      </c>
      <c r="Z116" s="12" t="s">
        <v>335</v>
      </c>
      <c r="AA116" s="12" t="s">
        <v>308</v>
      </c>
      <c r="AB116" s="10" t="s">
        <v>0</v>
      </c>
      <c r="AD116">
        <v>90</v>
      </c>
      <c r="AE116" s="6">
        <v>95</v>
      </c>
      <c r="AF116">
        <v>91</v>
      </c>
      <c r="AG116">
        <v>87</v>
      </c>
      <c r="AH116">
        <f t="shared" si="12"/>
        <v>363</v>
      </c>
      <c r="AJ116">
        <f t="shared" si="13"/>
        <v>363</v>
      </c>
    </row>
    <row r="117" spans="1:36" ht="14" x14ac:dyDescent="0.3">
      <c r="A117" s="10">
        <v>350</v>
      </c>
      <c r="B117" s="12" t="s">
        <v>316</v>
      </c>
      <c r="C117" s="12" t="s">
        <v>317</v>
      </c>
      <c r="D117" s="10" t="s">
        <v>2</v>
      </c>
      <c r="F117">
        <v>86</v>
      </c>
      <c r="G117" s="66">
        <v>87</v>
      </c>
      <c r="H117">
        <v>84</v>
      </c>
      <c r="I117">
        <v>87</v>
      </c>
      <c r="J117">
        <f t="shared" si="14"/>
        <v>344</v>
      </c>
      <c r="L117">
        <f t="shared" si="15"/>
        <v>344</v>
      </c>
      <c r="M117" s="10">
        <v>377</v>
      </c>
      <c r="N117" s="12" t="s">
        <v>353</v>
      </c>
      <c r="O117" s="12" t="s">
        <v>354</v>
      </c>
      <c r="P117" s="10" t="s">
        <v>2</v>
      </c>
      <c r="R117">
        <v>92</v>
      </c>
      <c r="S117" s="6">
        <v>91</v>
      </c>
      <c r="T117">
        <v>88</v>
      </c>
      <c r="U117">
        <v>87</v>
      </c>
      <c r="V117">
        <f t="shared" si="16"/>
        <v>358</v>
      </c>
      <c r="X117">
        <f t="shared" si="17"/>
        <v>358</v>
      </c>
      <c r="Y117" s="10">
        <v>378</v>
      </c>
      <c r="Z117" s="12" t="s">
        <v>162</v>
      </c>
      <c r="AA117" s="12" t="s">
        <v>320</v>
      </c>
      <c r="AB117" s="10" t="s">
        <v>398</v>
      </c>
      <c r="AD117">
        <v>87</v>
      </c>
      <c r="AE117" s="6">
        <v>90</v>
      </c>
      <c r="AF117">
        <v>88</v>
      </c>
      <c r="AG117">
        <v>86</v>
      </c>
      <c r="AH117">
        <f t="shared" si="12"/>
        <v>351</v>
      </c>
      <c r="AJ117">
        <f t="shared" si="13"/>
        <v>351</v>
      </c>
    </row>
    <row r="118" spans="1:36" ht="14" x14ac:dyDescent="0.3">
      <c r="M118" s="10">
        <v>350</v>
      </c>
      <c r="N118" s="12" t="s">
        <v>316</v>
      </c>
      <c r="O118" s="12" t="s">
        <v>317</v>
      </c>
      <c r="P118" s="10" t="s">
        <v>2</v>
      </c>
      <c r="R118">
        <v>89</v>
      </c>
      <c r="S118" s="6">
        <v>90</v>
      </c>
      <c r="T118">
        <v>89</v>
      </c>
      <c r="U118">
        <v>89</v>
      </c>
      <c r="V118">
        <f t="shared" si="16"/>
        <v>357</v>
      </c>
      <c r="X118">
        <f t="shared" si="17"/>
        <v>357</v>
      </c>
      <c r="Y118" s="10">
        <v>350</v>
      </c>
      <c r="Z118" s="12" t="s">
        <v>316</v>
      </c>
      <c r="AA118" s="12" t="s">
        <v>317</v>
      </c>
      <c r="AB118" s="10" t="s">
        <v>2</v>
      </c>
      <c r="AD118">
        <v>88</v>
      </c>
      <c r="AE118" s="6">
        <v>86</v>
      </c>
      <c r="AF118">
        <v>87</v>
      </c>
      <c r="AG118">
        <v>85</v>
      </c>
      <c r="AH118">
        <f t="shared" si="12"/>
        <v>346</v>
      </c>
      <c r="AJ118">
        <f t="shared" si="13"/>
        <v>346</v>
      </c>
    </row>
    <row r="119" spans="1:36" ht="14" x14ac:dyDescent="0.3">
      <c r="M119" s="10">
        <v>378</v>
      </c>
      <c r="N119" s="12" t="s">
        <v>162</v>
      </c>
      <c r="O119" s="12" t="s">
        <v>320</v>
      </c>
      <c r="P119" s="10" t="s">
        <v>398</v>
      </c>
      <c r="R119">
        <v>83</v>
      </c>
      <c r="S119" s="6">
        <v>89</v>
      </c>
      <c r="T119">
        <v>89</v>
      </c>
      <c r="U119">
        <v>93</v>
      </c>
      <c r="V119">
        <f t="shared" si="16"/>
        <v>354</v>
      </c>
      <c r="X119">
        <f t="shared" si="17"/>
        <v>354</v>
      </c>
    </row>
    <row r="121" spans="1:36" x14ac:dyDescent="0.25">
      <c r="M121" t="s">
        <v>456</v>
      </c>
    </row>
    <row r="122" spans="1:36" x14ac:dyDescent="0.25">
      <c r="M122" t="s">
        <v>457</v>
      </c>
    </row>
    <row r="137" spans="25:36" ht="14" x14ac:dyDescent="0.3">
      <c r="Y137" s="10"/>
      <c r="Z137" s="12"/>
      <c r="AA137" s="12"/>
      <c r="AB137" s="10"/>
      <c r="AC137" s="2"/>
      <c r="AD137" s="2"/>
      <c r="AE137" s="66"/>
      <c r="AF137" s="2"/>
      <c r="AG137" s="2"/>
      <c r="AH137" s="2"/>
      <c r="AI137" s="2"/>
      <c r="AJ137" s="2"/>
    </row>
    <row r="138" spans="25:36" ht="14" x14ac:dyDescent="0.3">
      <c r="Y138" s="10"/>
      <c r="Z138" s="12"/>
      <c r="AA138" s="12"/>
      <c r="AB138" s="10"/>
      <c r="AE138" s="6"/>
    </row>
    <row r="139" spans="25:36" ht="14" x14ac:dyDescent="0.3">
      <c r="Y139" s="10"/>
      <c r="Z139" s="12"/>
      <c r="AA139" s="12"/>
      <c r="AB139" s="10"/>
      <c r="AE139" s="6"/>
    </row>
    <row r="140" spans="25:36" ht="14" x14ac:dyDescent="0.3">
      <c r="Y140" s="10"/>
      <c r="Z140" s="12"/>
      <c r="AA140" s="12"/>
      <c r="AB140" s="10"/>
      <c r="AE140" s="6"/>
      <c r="AI140" s="64"/>
    </row>
    <row r="141" spans="25:36" ht="14" x14ac:dyDescent="0.3">
      <c r="Y141" s="10"/>
      <c r="Z141" s="12"/>
      <c r="AA141" s="12"/>
      <c r="AB141" s="10"/>
      <c r="AE141" s="6"/>
    </row>
    <row r="142" spans="25:36" ht="14" x14ac:dyDescent="0.3">
      <c r="Y142" s="10"/>
      <c r="Z142" s="12"/>
      <c r="AA142" s="12"/>
      <c r="AB142" s="13"/>
      <c r="AE142" s="6"/>
    </row>
    <row r="147" spans="1:11" ht="14" x14ac:dyDescent="0.3">
      <c r="A147" s="10"/>
      <c r="B147" s="12"/>
      <c r="C147" s="12"/>
      <c r="D147" s="10"/>
    </row>
    <row r="148" spans="1:11" ht="14" x14ac:dyDescent="0.3">
      <c r="A148" s="10"/>
      <c r="B148" s="12"/>
      <c r="C148" s="12"/>
      <c r="D148" s="10"/>
    </row>
    <row r="149" spans="1:11" ht="14" x14ac:dyDescent="0.3">
      <c r="A149" s="10"/>
      <c r="B149" s="12"/>
      <c r="C149" s="12"/>
      <c r="D149" s="10"/>
      <c r="K149" s="7"/>
    </row>
    <row r="150" spans="1:11" ht="14" x14ac:dyDescent="0.3">
      <c r="A150" s="10"/>
      <c r="B150" s="12"/>
      <c r="C150" s="12"/>
      <c r="D150" s="10"/>
    </row>
    <row r="151" spans="1:11" ht="14" x14ac:dyDescent="0.3">
      <c r="A151" s="10"/>
      <c r="B151" s="12"/>
      <c r="C151" s="12"/>
      <c r="D151" s="10"/>
    </row>
    <row r="152" spans="1:11" ht="14" x14ac:dyDescent="0.3">
      <c r="A152" s="10"/>
      <c r="B152" s="12"/>
      <c r="C152" s="12"/>
      <c r="D152" s="10"/>
    </row>
    <row r="153" spans="1:11" ht="14" x14ac:dyDescent="0.3">
      <c r="A153" s="10"/>
      <c r="B153" s="12"/>
      <c r="C153" s="12"/>
      <c r="D153" s="13"/>
    </row>
  </sheetData>
  <mergeCells count="22">
    <mergeCell ref="Y74:AJ74"/>
    <mergeCell ref="Z15:AA15"/>
    <mergeCell ref="Y1:AJ1"/>
    <mergeCell ref="Y2:AJ2"/>
    <mergeCell ref="Y3:AJ3"/>
    <mergeCell ref="Y72:AJ72"/>
    <mergeCell ref="Y73:AJ73"/>
    <mergeCell ref="B76:C76"/>
    <mergeCell ref="A1:K1"/>
    <mergeCell ref="A2:K2"/>
    <mergeCell ref="A3:K3"/>
    <mergeCell ref="B15:C15"/>
    <mergeCell ref="A72:L72"/>
    <mergeCell ref="A73:L73"/>
    <mergeCell ref="A74:L74"/>
    <mergeCell ref="M73:X73"/>
    <mergeCell ref="M74:X74"/>
    <mergeCell ref="M75:X75"/>
    <mergeCell ref="M1:W1"/>
    <mergeCell ref="M2:W2"/>
    <mergeCell ref="M3:W3"/>
    <mergeCell ref="N15:O15"/>
  </mergeCells>
  <phoneticPr fontId="2" type="noConversion"/>
  <pageMargins left="0" right="0" top="0.5" bottom="0" header="0" footer="0"/>
  <pageSetup orientation="portrait" r:id="rId1"/>
  <headerFooter alignWithMargins="0"/>
  <colBreaks count="2" manualBreakCount="2">
    <brk id="12" max="1048575" man="1"/>
    <brk id="2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296"/>
  <sheetViews>
    <sheetView zoomScale="80" zoomScaleNormal="80" workbookViewId="0">
      <pane ySplit="1" topLeftCell="A19" activePane="bottomLeft" state="frozen"/>
      <selection pane="bottomLeft" activeCell="K28" sqref="K28"/>
    </sheetView>
  </sheetViews>
  <sheetFormatPr defaultColWidth="9.1796875" defaultRowHeight="14" x14ac:dyDescent="0.3"/>
  <cols>
    <col min="1" max="1" width="9.1796875" style="28"/>
    <col min="2" max="2" width="16.54296875" style="39" bestFit="1" customWidth="1"/>
    <col min="3" max="3" width="13.453125" style="39" bestFit="1" customWidth="1"/>
    <col min="4" max="4" width="8.26953125" style="38" customWidth="1"/>
    <col min="5" max="5" width="6.26953125" style="38" customWidth="1"/>
    <col min="6" max="16384" width="9.1796875" style="28"/>
  </cols>
  <sheetData>
    <row r="1" spans="1:111" ht="15.75" customHeight="1" x14ac:dyDescent="0.3">
      <c r="B1" s="40" t="s">
        <v>9</v>
      </c>
      <c r="C1" s="40" t="s">
        <v>10</v>
      </c>
      <c r="D1" s="41" t="s">
        <v>378</v>
      </c>
      <c r="E1" s="41" t="s">
        <v>13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</row>
    <row r="2" spans="1:111" ht="15.75" customHeight="1" x14ac:dyDescent="0.3">
      <c r="A2" s="28">
        <v>398</v>
      </c>
      <c r="B2" s="37" t="s">
        <v>131</v>
      </c>
      <c r="C2" s="37" t="s">
        <v>132</v>
      </c>
      <c r="D2" s="32"/>
      <c r="E2" s="30" t="s">
        <v>18</v>
      </c>
      <c r="F2" s="29">
        <v>1</v>
      </c>
      <c r="G2" s="29">
        <f t="shared" ref="G2:G18" ca="1" si="0">RANDBETWEEN(2,34)</f>
        <v>20</v>
      </c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</row>
    <row r="3" spans="1:111" ht="15.75" customHeight="1" x14ac:dyDescent="0.3">
      <c r="A3" s="28">
        <v>407</v>
      </c>
      <c r="B3" s="14" t="s">
        <v>147</v>
      </c>
      <c r="C3" s="37" t="s">
        <v>148</v>
      </c>
      <c r="D3" s="32"/>
      <c r="E3" s="30" t="s">
        <v>18</v>
      </c>
      <c r="F3" s="29">
        <v>2</v>
      </c>
      <c r="G3" s="29">
        <f t="shared" ca="1" si="0"/>
        <v>16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</row>
    <row r="4" spans="1:111" ht="15.75" customHeight="1" x14ac:dyDescent="0.3">
      <c r="A4" s="28">
        <v>419</v>
      </c>
      <c r="B4" s="37" t="s">
        <v>167</v>
      </c>
      <c r="C4" s="37" t="s">
        <v>169</v>
      </c>
      <c r="D4" s="35"/>
      <c r="E4" s="34" t="s">
        <v>18</v>
      </c>
      <c r="F4" s="29">
        <v>3</v>
      </c>
      <c r="G4" s="29">
        <f t="shared" ca="1" si="0"/>
        <v>5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</row>
    <row r="5" spans="1:111" ht="15.75" customHeight="1" x14ac:dyDescent="0.3">
      <c r="A5" s="28">
        <v>411</v>
      </c>
      <c r="B5" s="37" t="s">
        <v>154</v>
      </c>
      <c r="C5" s="37" t="s">
        <v>155</v>
      </c>
      <c r="D5" s="32" t="s">
        <v>0</v>
      </c>
      <c r="E5" s="30" t="s">
        <v>18</v>
      </c>
      <c r="F5" s="29">
        <v>4</v>
      </c>
      <c r="G5" s="29">
        <f t="shared" ca="1" si="0"/>
        <v>10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</row>
    <row r="6" spans="1:111" ht="15.75" customHeight="1" x14ac:dyDescent="0.3">
      <c r="A6" s="28">
        <v>414</v>
      </c>
      <c r="B6" s="37" t="s">
        <v>160</v>
      </c>
      <c r="C6" s="37" t="s">
        <v>161</v>
      </c>
      <c r="D6" s="32"/>
      <c r="E6" s="30" t="s">
        <v>18</v>
      </c>
      <c r="F6" s="29">
        <v>5</v>
      </c>
      <c r="G6" s="29">
        <f t="shared" ca="1" si="0"/>
        <v>14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</row>
    <row r="7" spans="1:111" ht="15.75" customHeight="1" x14ac:dyDescent="0.3">
      <c r="A7" s="28">
        <v>401</v>
      </c>
      <c r="B7" s="37" t="s">
        <v>137</v>
      </c>
      <c r="C7" s="37" t="s">
        <v>138</v>
      </c>
      <c r="D7" s="32" t="s">
        <v>2</v>
      </c>
      <c r="E7" s="30" t="s">
        <v>18</v>
      </c>
      <c r="F7" s="29">
        <v>6</v>
      </c>
      <c r="G7" s="29">
        <f t="shared" ca="1" si="0"/>
        <v>28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</row>
    <row r="8" spans="1:111" ht="15.75" customHeight="1" x14ac:dyDescent="0.3">
      <c r="A8" s="28">
        <v>418</v>
      </c>
      <c r="B8" s="37" t="s">
        <v>167</v>
      </c>
      <c r="C8" s="37" t="s">
        <v>168</v>
      </c>
      <c r="D8" s="35"/>
      <c r="E8" s="34" t="s">
        <v>18</v>
      </c>
      <c r="F8" s="29">
        <v>7</v>
      </c>
      <c r="G8" s="29">
        <f t="shared" ca="1" si="0"/>
        <v>8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</row>
    <row r="9" spans="1:111" ht="15.75" customHeight="1" x14ac:dyDescent="0.3">
      <c r="A9" s="28">
        <v>396</v>
      </c>
      <c r="B9" s="37" t="s">
        <v>128</v>
      </c>
      <c r="C9" s="37" t="s">
        <v>129</v>
      </c>
      <c r="D9" s="32" t="s">
        <v>58</v>
      </c>
      <c r="E9" s="30" t="s">
        <v>18</v>
      </c>
      <c r="F9" s="29">
        <v>8</v>
      </c>
      <c r="G9" s="29">
        <f t="shared" ca="1" si="0"/>
        <v>23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</row>
    <row r="10" spans="1:111" ht="15.75" customHeight="1" x14ac:dyDescent="0.3">
      <c r="A10" s="28">
        <v>404</v>
      </c>
      <c r="B10" s="37" t="s">
        <v>141</v>
      </c>
      <c r="C10" s="37" t="s">
        <v>142</v>
      </c>
      <c r="D10" s="32"/>
      <c r="E10" s="30" t="s">
        <v>18</v>
      </c>
      <c r="F10" s="29">
        <v>9</v>
      </c>
      <c r="G10" s="29">
        <f t="shared" ca="1" si="0"/>
        <v>6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</row>
    <row r="11" spans="1:111" ht="15.75" customHeight="1" x14ac:dyDescent="0.3">
      <c r="A11" s="28">
        <v>410</v>
      </c>
      <c r="B11" s="37" t="s">
        <v>151</v>
      </c>
      <c r="C11" s="37" t="s">
        <v>153</v>
      </c>
      <c r="D11" s="32" t="s">
        <v>58</v>
      </c>
      <c r="E11" s="30" t="s">
        <v>18</v>
      </c>
      <c r="F11" s="29">
        <v>10</v>
      </c>
      <c r="G11" s="29">
        <f t="shared" ca="1" si="0"/>
        <v>5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</row>
    <row r="12" spans="1:111" ht="15.75" customHeight="1" x14ac:dyDescent="0.3">
      <c r="A12" s="28">
        <v>416</v>
      </c>
      <c r="B12" s="37" t="s">
        <v>164</v>
      </c>
      <c r="C12" s="37" t="s">
        <v>165</v>
      </c>
      <c r="D12" s="32" t="s">
        <v>2</v>
      </c>
      <c r="E12" s="30" t="s">
        <v>18</v>
      </c>
      <c r="F12" s="29">
        <v>11</v>
      </c>
      <c r="G12" s="29">
        <f t="shared" ca="1" si="0"/>
        <v>33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</row>
    <row r="13" spans="1:111" ht="15.75" customHeight="1" x14ac:dyDescent="0.3">
      <c r="A13" s="28">
        <v>421</v>
      </c>
      <c r="B13" s="37" t="s">
        <v>172</v>
      </c>
      <c r="C13" s="37" t="s">
        <v>173</v>
      </c>
      <c r="D13" s="32"/>
      <c r="E13" s="30" t="s">
        <v>18</v>
      </c>
      <c r="F13" s="29">
        <v>12</v>
      </c>
      <c r="G13" s="29">
        <f t="shared" ca="1" si="0"/>
        <v>5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</row>
    <row r="14" spans="1:111" ht="15.75" customHeight="1" x14ac:dyDescent="0.3">
      <c r="A14" s="28">
        <v>406</v>
      </c>
      <c r="B14" s="37" t="s">
        <v>145</v>
      </c>
      <c r="C14" s="37" t="s">
        <v>146</v>
      </c>
      <c r="D14" s="32" t="s">
        <v>15</v>
      </c>
      <c r="E14" s="30" t="s">
        <v>18</v>
      </c>
      <c r="F14" s="29">
        <v>13</v>
      </c>
      <c r="G14" s="29">
        <f t="shared" ca="1" si="0"/>
        <v>18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</row>
    <row r="15" spans="1:111" ht="15.75" customHeight="1" x14ac:dyDescent="0.3">
      <c r="A15" s="28">
        <v>408</v>
      </c>
      <c r="B15" s="37" t="s">
        <v>149</v>
      </c>
      <c r="C15" s="37" t="s">
        <v>150</v>
      </c>
      <c r="D15" s="34"/>
      <c r="E15" s="34" t="s">
        <v>18</v>
      </c>
      <c r="F15" s="29">
        <v>14</v>
      </c>
      <c r="G15" s="29">
        <f t="shared" ca="1" si="0"/>
        <v>2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</row>
    <row r="16" spans="1:111" ht="15.75" customHeight="1" x14ac:dyDescent="0.3">
      <c r="A16" s="28">
        <v>413</v>
      </c>
      <c r="B16" s="14" t="s">
        <v>158</v>
      </c>
      <c r="C16" s="37" t="s">
        <v>159</v>
      </c>
      <c r="D16" s="32"/>
      <c r="E16" s="30" t="s">
        <v>18</v>
      </c>
      <c r="F16" s="29">
        <v>15</v>
      </c>
      <c r="G16" s="29">
        <f t="shared" ca="1" si="0"/>
        <v>13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</row>
    <row r="17" spans="1:111" ht="15.75" customHeight="1" x14ac:dyDescent="0.3">
      <c r="A17" s="28">
        <v>397</v>
      </c>
      <c r="B17" s="14" t="s">
        <v>85</v>
      </c>
      <c r="C17" s="37" t="s">
        <v>130</v>
      </c>
      <c r="D17" s="32"/>
      <c r="E17" s="30" t="s">
        <v>18</v>
      </c>
      <c r="F17" s="29">
        <v>16</v>
      </c>
      <c r="G17" s="29">
        <f t="shared" ca="1" si="0"/>
        <v>27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</row>
    <row r="18" spans="1:111" ht="15.75" customHeight="1" x14ac:dyDescent="0.3">
      <c r="A18" s="28">
        <v>425</v>
      </c>
      <c r="B18" s="37" t="s">
        <v>180</v>
      </c>
      <c r="C18" s="37" t="s">
        <v>181</v>
      </c>
      <c r="D18" s="30" t="s">
        <v>58</v>
      </c>
      <c r="E18" s="30" t="s">
        <v>18</v>
      </c>
      <c r="F18" s="29">
        <v>17</v>
      </c>
      <c r="G18" s="29">
        <f t="shared" ca="1" si="0"/>
        <v>10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</row>
    <row r="19" spans="1:111" ht="15.75" customHeight="1" x14ac:dyDescent="0.3">
      <c r="A19" s="28">
        <v>395</v>
      </c>
      <c r="B19" s="14" t="s">
        <v>126</v>
      </c>
      <c r="C19" s="37" t="s">
        <v>127</v>
      </c>
      <c r="D19" s="32"/>
      <c r="E19" s="30" t="s">
        <v>18</v>
      </c>
      <c r="F19" s="29">
        <v>31</v>
      </c>
      <c r="G19" s="29">
        <f t="shared" ref="G19:G34" ca="1" si="1">RANDBETWEEN(2,34)</f>
        <v>28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</row>
    <row r="20" spans="1:111" ht="15.75" customHeight="1" x14ac:dyDescent="0.3">
      <c r="A20" s="28">
        <v>399</v>
      </c>
      <c r="B20" s="18" t="s">
        <v>133</v>
      </c>
      <c r="C20" s="37" t="s">
        <v>134</v>
      </c>
      <c r="D20" s="32"/>
      <c r="E20" s="32" t="s">
        <v>18</v>
      </c>
      <c r="F20" s="29">
        <v>20</v>
      </c>
      <c r="G20" s="29">
        <f t="shared" ca="1" si="1"/>
        <v>11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</row>
    <row r="21" spans="1:111" ht="15.75" customHeight="1" x14ac:dyDescent="0.3">
      <c r="A21" s="28">
        <v>400</v>
      </c>
      <c r="B21" s="37" t="s">
        <v>135</v>
      </c>
      <c r="C21" s="37" t="s">
        <v>136</v>
      </c>
      <c r="D21" s="32" t="s">
        <v>2</v>
      </c>
      <c r="E21" s="30" t="s">
        <v>18</v>
      </c>
      <c r="F21" s="29">
        <v>24</v>
      </c>
      <c r="G21" s="29">
        <f t="shared" ca="1" si="1"/>
        <v>31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</row>
    <row r="22" spans="1:111" ht="15.75" customHeight="1" x14ac:dyDescent="0.3">
      <c r="A22" s="28">
        <v>402</v>
      </c>
      <c r="B22" s="37" t="s">
        <v>137</v>
      </c>
      <c r="C22" s="37" t="s">
        <v>139</v>
      </c>
      <c r="D22" s="32" t="s">
        <v>2</v>
      </c>
      <c r="E22" s="30" t="s">
        <v>18</v>
      </c>
      <c r="F22" s="29">
        <v>32</v>
      </c>
      <c r="G22" s="29">
        <f t="shared" ca="1" si="1"/>
        <v>23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</row>
    <row r="23" spans="1:111" ht="15.75" customHeight="1" x14ac:dyDescent="0.3">
      <c r="A23" s="28">
        <v>403</v>
      </c>
      <c r="B23" s="37" t="s">
        <v>41</v>
      </c>
      <c r="C23" s="37" t="s">
        <v>140</v>
      </c>
      <c r="D23" s="32" t="s">
        <v>2</v>
      </c>
      <c r="E23" s="30" t="s">
        <v>18</v>
      </c>
      <c r="F23" s="29">
        <v>27</v>
      </c>
      <c r="G23" s="29">
        <f t="shared" ca="1" si="1"/>
        <v>20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</row>
    <row r="24" spans="1:111" ht="15.75" customHeight="1" x14ac:dyDescent="0.3">
      <c r="A24" s="28">
        <v>405</v>
      </c>
      <c r="B24" s="37" t="s">
        <v>143</v>
      </c>
      <c r="C24" s="37" t="s">
        <v>144</v>
      </c>
      <c r="D24" s="32" t="s">
        <v>15</v>
      </c>
      <c r="E24" s="30" t="s">
        <v>18</v>
      </c>
      <c r="F24" s="29">
        <v>21</v>
      </c>
      <c r="G24" s="29">
        <f t="shared" ca="1" si="1"/>
        <v>19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</row>
    <row r="25" spans="1:111" ht="15.75" customHeight="1" x14ac:dyDescent="0.3">
      <c r="A25" s="28">
        <v>409</v>
      </c>
      <c r="B25" s="37" t="s">
        <v>151</v>
      </c>
      <c r="C25" s="37" t="s">
        <v>152</v>
      </c>
      <c r="D25" s="32" t="s">
        <v>2</v>
      </c>
      <c r="E25" s="30" t="s">
        <v>18</v>
      </c>
      <c r="F25" s="29">
        <v>22</v>
      </c>
      <c r="G25" s="29">
        <f t="shared" ca="1" si="1"/>
        <v>21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</row>
    <row r="26" spans="1:111" ht="15.75" customHeight="1" x14ac:dyDescent="0.3">
      <c r="A26" s="28">
        <v>412</v>
      </c>
      <c r="B26" s="37" t="s">
        <v>156</v>
      </c>
      <c r="C26" s="37" t="s">
        <v>157</v>
      </c>
      <c r="D26" s="32" t="s">
        <v>15</v>
      </c>
      <c r="E26" s="30" t="s">
        <v>18</v>
      </c>
      <c r="F26" s="29">
        <v>23</v>
      </c>
      <c r="G26" s="29">
        <f t="shared" ca="1" si="1"/>
        <v>27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</row>
    <row r="27" spans="1:111" ht="15.75" customHeight="1" x14ac:dyDescent="0.3">
      <c r="A27" s="28">
        <v>415</v>
      </c>
      <c r="B27" s="37" t="s">
        <v>162</v>
      </c>
      <c r="C27" s="37" t="s">
        <v>163</v>
      </c>
      <c r="D27" s="32" t="s">
        <v>1</v>
      </c>
      <c r="E27" s="30" t="s">
        <v>18</v>
      </c>
      <c r="F27" s="29">
        <v>33</v>
      </c>
      <c r="G27" s="29">
        <f t="shared" ca="1" si="1"/>
        <v>15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</row>
    <row r="28" spans="1:111" ht="15.75" customHeight="1" x14ac:dyDescent="0.3">
      <c r="A28" s="28">
        <v>417</v>
      </c>
      <c r="B28" s="14" t="s">
        <v>98</v>
      </c>
      <c r="C28" s="37" t="s">
        <v>166</v>
      </c>
      <c r="D28" s="32"/>
      <c r="E28" s="30" t="s">
        <v>18</v>
      </c>
      <c r="F28" s="29">
        <v>25</v>
      </c>
      <c r="G28" s="29">
        <f t="shared" ca="1" si="1"/>
        <v>19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</row>
    <row r="29" spans="1:111" ht="15.75" customHeight="1" x14ac:dyDescent="0.3">
      <c r="A29" s="28">
        <v>420</v>
      </c>
      <c r="B29" s="37" t="s">
        <v>170</v>
      </c>
      <c r="C29" s="37" t="s">
        <v>171</v>
      </c>
      <c r="D29" s="32"/>
      <c r="E29" s="30" t="s">
        <v>18</v>
      </c>
      <c r="F29" s="29">
        <v>28</v>
      </c>
      <c r="G29" s="29">
        <f t="shared" ca="1" si="1"/>
        <v>5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</row>
    <row r="30" spans="1:111" ht="15.75" customHeight="1" x14ac:dyDescent="0.3">
      <c r="A30" s="28">
        <v>422</v>
      </c>
      <c r="B30" s="14" t="s">
        <v>174</v>
      </c>
      <c r="C30" s="37" t="s">
        <v>175</v>
      </c>
      <c r="D30" s="31"/>
      <c r="E30" s="30" t="s">
        <v>18</v>
      </c>
      <c r="F30" s="29">
        <v>26</v>
      </c>
      <c r="G30" s="29">
        <f t="shared" ca="1" si="1"/>
        <v>3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</row>
    <row r="31" spans="1:111" s="29" customFormat="1" ht="15.75" customHeight="1" x14ac:dyDescent="0.3">
      <c r="A31" s="28">
        <v>423</v>
      </c>
      <c r="B31" s="37" t="s">
        <v>176</v>
      </c>
      <c r="C31" s="37" t="s">
        <v>177</v>
      </c>
      <c r="D31" s="32" t="s">
        <v>2</v>
      </c>
      <c r="E31" s="30" t="s">
        <v>18</v>
      </c>
      <c r="F31" s="29">
        <v>18</v>
      </c>
      <c r="G31" s="29">
        <f t="shared" ca="1" si="1"/>
        <v>20</v>
      </c>
    </row>
    <row r="32" spans="1:111" s="29" customFormat="1" ht="15.75" customHeight="1" x14ac:dyDescent="0.3">
      <c r="A32" s="28">
        <v>424</v>
      </c>
      <c r="B32" s="14" t="s">
        <v>178</v>
      </c>
      <c r="C32" s="37" t="s">
        <v>179</v>
      </c>
      <c r="D32" s="32"/>
      <c r="E32" s="30" t="s">
        <v>18</v>
      </c>
      <c r="F32" s="29">
        <v>30</v>
      </c>
      <c r="G32" s="29">
        <f t="shared" ca="1" si="1"/>
        <v>25</v>
      </c>
    </row>
    <row r="33" spans="1:111" ht="15.75" customHeight="1" x14ac:dyDescent="0.3">
      <c r="A33" s="28">
        <v>426</v>
      </c>
      <c r="B33" s="37" t="s">
        <v>182</v>
      </c>
      <c r="C33" s="37" t="s">
        <v>183</v>
      </c>
      <c r="D33" s="30"/>
      <c r="E33" s="30" t="s">
        <v>18</v>
      </c>
      <c r="F33" s="29">
        <v>29</v>
      </c>
      <c r="G33" s="29">
        <f t="shared" ca="1" si="1"/>
        <v>33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</row>
    <row r="34" spans="1:111" ht="15.75" customHeight="1" x14ac:dyDescent="0.3">
      <c r="A34" s="28">
        <v>427</v>
      </c>
      <c r="B34" s="37" t="s">
        <v>184</v>
      </c>
      <c r="C34" s="37" t="s">
        <v>185</v>
      </c>
      <c r="D34" s="30" t="s">
        <v>58</v>
      </c>
      <c r="E34" s="30" t="s">
        <v>18</v>
      </c>
      <c r="F34" s="29">
        <v>19</v>
      </c>
      <c r="G34" s="29">
        <f t="shared" ca="1" si="1"/>
        <v>17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</row>
    <row r="35" spans="1:111" ht="15.75" customHeight="1" x14ac:dyDescent="0.3">
      <c r="B35" s="37"/>
      <c r="C35" s="37"/>
      <c r="D35" s="32"/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</row>
    <row r="36" spans="1:111" s="36" customFormat="1" ht="15.75" customHeight="1" x14ac:dyDescent="0.3">
      <c r="A36" s="29"/>
      <c r="B36" s="37"/>
      <c r="C36" s="37"/>
      <c r="D36" s="32"/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</row>
    <row r="37" spans="1:111" ht="15.75" customHeight="1" x14ac:dyDescent="0.3">
      <c r="B37" s="37"/>
      <c r="C37" s="37"/>
      <c r="D37" s="32"/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</row>
    <row r="38" spans="1:111" ht="15.75" customHeight="1" x14ac:dyDescent="0.3">
      <c r="B38" s="37"/>
      <c r="C38" s="37"/>
      <c r="D38" s="32"/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</row>
    <row r="39" spans="1:111" ht="15.75" customHeight="1" x14ac:dyDescent="0.3">
      <c r="B39" s="37"/>
      <c r="C39" s="37"/>
      <c r="D39" s="32"/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</row>
    <row r="40" spans="1:111" ht="15.75" customHeight="1" x14ac:dyDescent="0.3">
      <c r="B40" s="37"/>
      <c r="C40" s="37"/>
      <c r="D40" s="32"/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</row>
    <row r="41" spans="1:111" ht="15.75" customHeight="1" x14ac:dyDescent="0.3">
      <c r="B41" s="37"/>
      <c r="C41" s="37"/>
      <c r="D41" s="32"/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</row>
    <row r="42" spans="1:111" ht="15.75" customHeight="1" x14ac:dyDescent="0.3">
      <c r="B42" s="37"/>
      <c r="C42" s="37"/>
      <c r="D42" s="32"/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</row>
    <row r="43" spans="1:111" ht="15.75" customHeight="1" x14ac:dyDescent="0.3">
      <c r="B43" s="37"/>
      <c r="C43" s="37"/>
      <c r="D43" s="32"/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</row>
    <row r="44" spans="1:111" ht="15.75" customHeight="1" x14ac:dyDescent="0.3">
      <c r="B44" s="37"/>
      <c r="C44" s="37"/>
      <c r="D44" s="32"/>
      <c r="E44" s="30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</row>
    <row r="45" spans="1:111" ht="15.75" customHeight="1" x14ac:dyDescent="0.3">
      <c r="B45" s="37"/>
      <c r="C45" s="37"/>
      <c r="D45" s="32"/>
      <c r="E45" s="30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</row>
    <row r="46" spans="1:111" ht="15.75" customHeight="1" x14ac:dyDescent="0.3">
      <c r="B46" s="37"/>
      <c r="C46" s="37"/>
      <c r="D46" s="32"/>
      <c r="E46" s="30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</row>
    <row r="47" spans="1:111" s="29" customFormat="1" ht="15.75" customHeight="1" x14ac:dyDescent="0.3">
      <c r="B47" s="37"/>
      <c r="C47" s="37"/>
      <c r="D47" s="32"/>
      <c r="E47" s="30"/>
    </row>
    <row r="48" spans="1:111" ht="15.75" customHeight="1" x14ac:dyDescent="0.3">
      <c r="B48" s="37"/>
      <c r="C48" s="37"/>
      <c r="D48" s="32"/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</row>
    <row r="49" spans="2:111" ht="15.75" customHeight="1" x14ac:dyDescent="0.3">
      <c r="B49" s="37"/>
      <c r="C49" s="37"/>
      <c r="D49" s="32"/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</row>
    <row r="50" spans="2:111" ht="15.75" customHeight="1" x14ac:dyDescent="0.3">
      <c r="B50" s="37"/>
      <c r="C50" s="37"/>
      <c r="D50" s="32"/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</row>
    <row r="51" spans="2:111" ht="15.75" customHeight="1" x14ac:dyDescent="0.3">
      <c r="B51" s="37"/>
      <c r="C51" s="37"/>
      <c r="D51" s="32"/>
      <c r="E51" s="30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</row>
    <row r="52" spans="2:111" ht="15.75" customHeight="1" x14ac:dyDescent="0.3">
      <c r="B52" s="37"/>
      <c r="C52" s="37"/>
      <c r="D52" s="32"/>
      <c r="E52" s="30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</row>
    <row r="53" spans="2:111" ht="15.75" customHeight="1" x14ac:dyDescent="0.3">
      <c r="B53" s="37"/>
      <c r="C53" s="37"/>
      <c r="D53" s="32"/>
      <c r="E53" s="30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</row>
    <row r="54" spans="2:111" ht="15.75" customHeight="1" x14ac:dyDescent="0.3">
      <c r="B54" s="37"/>
      <c r="C54" s="37"/>
      <c r="D54" s="32"/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</row>
    <row r="55" spans="2:111" ht="15.75" customHeight="1" x14ac:dyDescent="0.3">
      <c r="B55" s="37"/>
      <c r="C55" s="37"/>
      <c r="D55" s="32"/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</row>
    <row r="56" spans="2:111" ht="15.75" customHeight="1" x14ac:dyDescent="0.3">
      <c r="B56" s="37"/>
      <c r="C56" s="37"/>
      <c r="D56" s="32"/>
      <c r="E56" s="30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</row>
    <row r="57" spans="2:111" ht="15.75" customHeight="1" x14ac:dyDescent="0.3">
      <c r="B57" s="37"/>
      <c r="C57" s="37"/>
      <c r="D57" s="32"/>
      <c r="E57" s="30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</row>
    <row r="58" spans="2:111" ht="15.75" customHeight="1" x14ac:dyDescent="0.3">
      <c r="B58" s="37"/>
      <c r="C58" s="37"/>
      <c r="D58" s="32"/>
      <c r="E58" s="30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</row>
    <row r="59" spans="2:111" ht="15.75" customHeight="1" x14ac:dyDescent="0.3">
      <c r="B59" s="37"/>
      <c r="C59" s="37"/>
      <c r="D59" s="32"/>
      <c r="E59" s="30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</row>
    <row r="60" spans="2:111" ht="15.75" customHeight="1" x14ac:dyDescent="0.3">
      <c r="B60" s="37"/>
      <c r="C60" s="37"/>
      <c r="D60" s="32"/>
      <c r="E60" s="30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</row>
    <row r="61" spans="2:111" ht="15.75" customHeight="1" x14ac:dyDescent="0.3">
      <c r="B61" s="37"/>
      <c r="C61" s="37"/>
      <c r="D61" s="32"/>
      <c r="E61" s="30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</row>
    <row r="62" spans="2:111" ht="15.75" customHeight="1" x14ac:dyDescent="0.3">
      <c r="B62" s="37"/>
      <c r="C62" s="37"/>
      <c r="D62" s="32"/>
      <c r="E62" s="30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</row>
    <row r="63" spans="2:111" ht="15.75" customHeight="1" x14ac:dyDescent="0.3">
      <c r="B63" s="37"/>
      <c r="C63" s="37"/>
      <c r="D63" s="32"/>
      <c r="E63" s="30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</row>
    <row r="64" spans="2:111" ht="15.75" customHeight="1" x14ac:dyDescent="0.3">
      <c r="B64" s="37"/>
      <c r="C64" s="37"/>
      <c r="D64" s="32"/>
      <c r="E64" s="30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</row>
    <row r="65" spans="2:111" s="29" customFormat="1" ht="15.75" customHeight="1" x14ac:dyDescent="0.3">
      <c r="B65" s="37"/>
      <c r="C65" s="37"/>
      <c r="D65" s="32"/>
      <c r="E65" s="30"/>
    </row>
    <row r="66" spans="2:111" ht="15.75" customHeight="1" x14ac:dyDescent="0.3">
      <c r="B66" s="37"/>
      <c r="C66" s="37"/>
      <c r="D66" s="32"/>
      <c r="E66" s="30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</row>
    <row r="67" spans="2:111" ht="15.75" customHeight="1" x14ac:dyDescent="0.3">
      <c r="B67" s="37"/>
      <c r="C67" s="37"/>
      <c r="D67" s="32"/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</row>
    <row r="68" spans="2:111" s="29" customFormat="1" ht="15.75" customHeight="1" x14ac:dyDescent="0.3">
      <c r="B68" s="37"/>
      <c r="C68" s="37"/>
      <c r="D68" s="32"/>
      <c r="E68" s="30"/>
    </row>
    <row r="69" spans="2:111" ht="15.75" customHeight="1" x14ac:dyDescent="0.3">
      <c r="B69" s="37"/>
      <c r="C69" s="37"/>
      <c r="D69" s="32"/>
      <c r="E69" s="30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</row>
    <row r="70" spans="2:111" ht="15.75" customHeight="1" x14ac:dyDescent="0.3">
      <c r="B70" s="37"/>
      <c r="C70" s="37"/>
      <c r="D70" s="32"/>
      <c r="E70" s="30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</row>
    <row r="71" spans="2:111" ht="15.75" customHeight="1" x14ac:dyDescent="0.3">
      <c r="B71" s="37"/>
      <c r="C71" s="37"/>
      <c r="D71" s="32"/>
      <c r="E71" s="30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</row>
    <row r="72" spans="2:111" ht="15.75" customHeight="1" x14ac:dyDescent="0.3">
      <c r="B72" s="37"/>
      <c r="C72" s="37"/>
      <c r="D72" s="32"/>
      <c r="E72" s="30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</row>
    <row r="73" spans="2:111" ht="15.75" customHeight="1" x14ac:dyDescent="0.3">
      <c r="B73" s="37"/>
      <c r="C73" s="37"/>
      <c r="D73" s="32"/>
      <c r="E73" s="30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</row>
    <row r="74" spans="2:111" ht="15.75" customHeight="1" x14ac:dyDescent="0.3">
      <c r="B74" s="37"/>
      <c r="C74" s="37"/>
      <c r="D74" s="32"/>
      <c r="E74" s="30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</row>
    <row r="75" spans="2:111" ht="15.75" customHeight="1" x14ac:dyDescent="0.3">
      <c r="B75" s="37"/>
      <c r="C75" s="37"/>
      <c r="D75" s="32"/>
      <c r="E75" s="30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</row>
    <row r="76" spans="2:111" ht="15.75" customHeight="1" x14ac:dyDescent="0.3">
      <c r="B76" s="37"/>
      <c r="C76" s="37"/>
      <c r="D76" s="32"/>
      <c r="E76" s="30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</row>
    <row r="77" spans="2:111" ht="15.75" customHeight="1" x14ac:dyDescent="0.3">
      <c r="D77" s="32"/>
      <c r="E77" s="30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</row>
    <row r="78" spans="2:111" ht="15.75" customHeight="1" x14ac:dyDescent="0.3">
      <c r="B78" s="37"/>
      <c r="C78" s="37"/>
      <c r="D78" s="32"/>
      <c r="E78" s="30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</row>
    <row r="79" spans="2:111" ht="15.75" customHeight="1" x14ac:dyDescent="0.3">
      <c r="B79" s="37"/>
      <c r="C79" s="37"/>
      <c r="D79" s="32"/>
      <c r="E79" s="30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</row>
    <row r="80" spans="2:111" ht="15.75" customHeight="1" x14ac:dyDescent="0.3">
      <c r="B80" s="37"/>
      <c r="C80" s="37"/>
      <c r="D80" s="32"/>
      <c r="E80" s="30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</row>
    <row r="81" spans="2:111" ht="15.75" customHeight="1" x14ac:dyDescent="0.3">
      <c r="B81" s="37"/>
      <c r="C81" s="37"/>
      <c r="D81" s="32"/>
      <c r="E81" s="30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</row>
    <row r="82" spans="2:111" s="36" customFormat="1" ht="15.75" customHeight="1" x14ac:dyDescent="0.3">
      <c r="B82" s="37"/>
      <c r="C82" s="37"/>
      <c r="D82" s="32"/>
      <c r="E82" s="30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</row>
    <row r="83" spans="2:111" ht="15.75" customHeight="1" x14ac:dyDescent="0.3">
      <c r="B83" s="37"/>
      <c r="C83" s="37"/>
      <c r="D83" s="32"/>
      <c r="E83" s="30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</row>
    <row r="84" spans="2:111" ht="15.75" customHeight="1" x14ac:dyDescent="0.3">
      <c r="B84" s="37"/>
      <c r="C84" s="37"/>
      <c r="D84" s="32"/>
      <c r="E84" s="30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</row>
    <row r="85" spans="2:111" ht="15.75" customHeight="1" x14ac:dyDescent="0.3">
      <c r="B85" s="37"/>
      <c r="C85" s="37"/>
      <c r="D85" s="32"/>
      <c r="E85" s="30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</row>
    <row r="86" spans="2:111" ht="15.75" customHeight="1" x14ac:dyDescent="0.3">
      <c r="B86" s="37"/>
      <c r="C86" s="37"/>
      <c r="D86" s="32"/>
      <c r="E86" s="30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</row>
    <row r="87" spans="2:111" ht="15.75" customHeight="1" x14ac:dyDescent="0.3">
      <c r="B87" s="37"/>
      <c r="C87" s="37"/>
      <c r="D87" s="32"/>
      <c r="E87" s="30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</row>
    <row r="88" spans="2:111" ht="15.75" customHeight="1" x14ac:dyDescent="0.3">
      <c r="B88" s="37"/>
      <c r="C88" s="37"/>
      <c r="D88" s="32"/>
      <c r="E88" s="30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</row>
    <row r="89" spans="2:111" ht="15.75" customHeight="1" x14ac:dyDescent="0.3">
      <c r="B89" s="37"/>
      <c r="C89" s="37"/>
      <c r="D89" s="32"/>
      <c r="E89" s="30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</row>
    <row r="90" spans="2:111" ht="15.75" customHeight="1" x14ac:dyDescent="0.3">
      <c r="B90" s="37"/>
      <c r="C90" s="37"/>
      <c r="D90" s="32"/>
      <c r="E90" s="30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</row>
    <row r="91" spans="2:111" ht="15.75" customHeight="1" x14ac:dyDescent="0.3">
      <c r="B91" s="37"/>
      <c r="C91" s="37"/>
      <c r="D91" s="32"/>
      <c r="E91" s="30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</row>
    <row r="92" spans="2:111" ht="15.75" customHeight="1" x14ac:dyDescent="0.3">
      <c r="B92" s="37"/>
      <c r="C92" s="37"/>
      <c r="D92" s="32"/>
      <c r="E92" s="30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</row>
    <row r="93" spans="2:111" s="36" customFormat="1" ht="15.75" customHeight="1" x14ac:dyDescent="0.3">
      <c r="B93" s="37"/>
      <c r="C93" s="37"/>
      <c r="D93" s="32"/>
      <c r="E93" s="30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</row>
    <row r="94" spans="2:111" ht="15.75" customHeight="1" x14ac:dyDescent="0.3">
      <c r="B94" s="37"/>
      <c r="C94" s="37"/>
      <c r="D94" s="32"/>
      <c r="E94" s="30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</row>
    <row r="95" spans="2:111" ht="15.75" customHeight="1" x14ac:dyDescent="0.3">
      <c r="B95" s="37"/>
      <c r="C95" s="37"/>
      <c r="D95" s="32"/>
      <c r="E95" s="30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</row>
    <row r="96" spans="2:111" ht="15.75" customHeight="1" x14ac:dyDescent="0.3">
      <c r="B96" s="37"/>
      <c r="C96" s="37"/>
      <c r="D96" s="32"/>
      <c r="E96" s="30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</row>
    <row r="97" spans="2:111" ht="15.75" customHeight="1" x14ac:dyDescent="0.3">
      <c r="B97" s="37"/>
      <c r="C97" s="37"/>
      <c r="D97" s="32"/>
      <c r="E97" s="30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</row>
    <row r="98" spans="2:111" ht="15.75" customHeight="1" x14ac:dyDescent="0.3">
      <c r="B98" s="37"/>
      <c r="C98" s="37"/>
      <c r="D98" s="32"/>
      <c r="E98" s="30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</row>
    <row r="99" spans="2:111" ht="15.75" customHeight="1" x14ac:dyDescent="0.3">
      <c r="B99" s="37"/>
      <c r="C99" s="37"/>
      <c r="D99" s="32"/>
      <c r="E99" s="30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</row>
    <row r="100" spans="2:111" ht="15.75" customHeight="1" x14ac:dyDescent="0.3">
      <c r="B100" s="37"/>
      <c r="C100" s="37"/>
      <c r="D100" s="32"/>
      <c r="E100" s="30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</row>
    <row r="101" spans="2:111" ht="15.75" customHeight="1" x14ac:dyDescent="0.3">
      <c r="B101" s="37"/>
      <c r="C101" s="37"/>
      <c r="D101" s="32"/>
      <c r="E101" s="30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</row>
    <row r="102" spans="2:111" ht="15.75" customHeight="1" x14ac:dyDescent="0.3">
      <c r="B102" s="37"/>
      <c r="C102" s="37"/>
      <c r="D102" s="32"/>
      <c r="E102" s="30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</row>
    <row r="103" spans="2:111" ht="15.75" customHeight="1" x14ac:dyDescent="0.3">
      <c r="B103" s="37"/>
      <c r="C103" s="37"/>
      <c r="D103" s="32"/>
      <c r="E103" s="30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</row>
    <row r="104" spans="2:111" ht="15.75" customHeight="1" x14ac:dyDescent="0.3">
      <c r="B104" s="37"/>
      <c r="C104" s="37"/>
      <c r="D104" s="32"/>
      <c r="E104" s="30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</row>
    <row r="105" spans="2:111" ht="15.75" customHeight="1" x14ac:dyDescent="0.3">
      <c r="B105" s="37"/>
      <c r="C105" s="37"/>
      <c r="D105" s="32"/>
      <c r="E105" s="30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</row>
    <row r="106" spans="2:111" ht="15.75" customHeight="1" x14ac:dyDescent="0.3">
      <c r="B106" s="37"/>
      <c r="C106" s="37"/>
      <c r="D106" s="32"/>
      <c r="E106" s="30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</row>
    <row r="107" spans="2:111" ht="15.75" customHeight="1" x14ac:dyDescent="0.3">
      <c r="B107" s="37"/>
      <c r="C107" s="37"/>
      <c r="D107" s="32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</row>
    <row r="108" spans="2:111" ht="15.75" customHeight="1" x14ac:dyDescent="0.3">
      <c r="B108" s="37"/>
      <c r="C108" s="37"/>
      <c r="D108" s="32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</row>
    <row r="109" spans="2:111" ht="15.75" customHeight="1" x14ac:dyDescent="0.3">
      <c r="B109" s="37"/>
      <c r="C109" s="37"/>
      <c r="D109" s="32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</row>
    <row r="110" spans="2:111" ht="15.75" customHeight="1" x14ac:dyDescent="0.3">
      <c r="B110" s="37"/>
      <c r="C110" s="37"/>
      <c r="D110" s="32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</row>
    <row r="111" spans="2:111" ht="15.75" customHeight="1" x14ac:dyDescent="0.3">
      <c r="B111" s="37"/>
      <c r="C111" s="37"/>
      <c r="D111" s="32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</row>
    <row r="112" spans="2:111" ht="15.75" customHeight="1" x14ac:dyDescent="0.3">
      <c r="B112" s="37"/>
      <c r="C112" s="37"/>
      <c r="D112" s="32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</row>
    <row r="113" spans="2:111" ht="15.75" customHeight="1" x14ac:dyDescent="0.3">
      <c r="B113" s="37"/>
      <c r="C113" s="37"/>
      <c r="D113" s="32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</row>
    <row r="114" spans="2:111" ht="15.75" customHeight="1" x14ac:dyDescent="0.3">
      <c r="B114" s="37"/>
      <c r="C114" s="37"/>
      <c r="D114" s="32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29"/>
      <c r="DB114" s="29"/>
      <c r="DC114" s="29"/>
      <c r="DD114" s="29"/>
      <c r="DE114" s="29"/>
      <c r="DF114" s="29"/>
      <c r="DG114" s="29"/>
    </row>
    <row r="115" spans="2:111" ht="15.75" customHeight="1" x14ac:dyDescent="0.3">
      <c r="B115" s="37"/>
      <c r="C115" s="37"/>
      <c r="D115" s="32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</row>
    <row r="116" spans="2:111" ht="15.75" customHeight="1" x14ac:dyDescent="0.3">
      <c r="B116" s="37"/>
      <c r="C116" s="37"/>
      <c r="D116" s="32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</row>
    <row r="117" spans="2:111" ht="15.75" customHeight="1" x14ac:dyDescent="0.3">
      <c r="B117" s="37"/>
      <c r="C117" s="37"/>
      <c r="D117" s="32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</row>
    <row r="118" spans="2:111" ht="15.75" customHeight="1" x14ac:dyDescent="0.3">
      <c r="B118" s="37"/>
      <c r="C118" s="37"/>
      <c r="D118" s="32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</row>
    <row r="119" spans="2:111" ht="15.75" customHeight="1" x14ac:dyDescent="0.3">
      <c r="B119" s="37"/>
      <c r="C119" s="37"/>
      <c r="D119" s="32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29"/>
      <c r="DG119" s="29"/>
    </row>
    <row r="120" spans="2:111" s="36" customFormat="1" ht="15.75" customHeight="1" x14ac:dyDescent="0.3">
      <c r="B120" s="37"/>
      <c r="C120" s="37"/>
      <c r="D120" s="32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</row>
    <row r="121" spans="2:111" s="36" customFormat="1" ht="15.75" customHeight="1" x14ac:dyDescent="0.3">
      <c r="B121" s="37"/>
      <c r="C121" s="37"/>
      <c r="D121" s="32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</row>
    <row r="122" spans="2:111" ht="15.75" customHeight="1" x14ac:dyDescent="0.3">
      <c r="B122" s="37"/>
      <c r="C122" s="37"/>
      <c r="D122" s="32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</row>
    <row r="123" spans="2:111" ht="15.75" customHeight="1" x14ac:dyDescent="0.3">
      <c r="B123" s="37"/>
      <c r="C123" s="37"/>
      <c r="D123" s="32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</row>
    <row r="124" spans="2:111" ht="15.75" customHeight="1" x14ac:dyDescent="0.3">
      <c r="B124" s="37"/>
      <c r="C124" s="37"/>
      <c r="D124" s="32"/>
      <c r="E124" s="33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</row>
    <row r="125" spans="2:111" ht="15.75" customHeight="1" x14ac:dyDescent="0.3">
      <c r="B125" s="37"/>
      <c r="C125" s="37"/>
      <c r="D125" s="32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</row>
    <row r="126" spans="2:111" ht="15.75" customHeight="1" x14ac:dyDescent="0.3">
      <c r="B126" s="37"/>
      <c r="C126" s="37"/>
      <c r="D126" s="32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</row>
    <row r="127" spans="2:111" ht="15.75" customHeight="1" x14ac:dyDescent="0.3">
      <c r="B127" s="37"/>
      <c r="C127" s="37"/>
      <c r="D127" s="32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</row>
    <row r="128" spans="2:111" ht="15.75" customHeight="1" x14ac:dyDescent="0.3">
      <c r="B128" s="37"/>
      <c r="C128" s="37"/>
      <c r="D128" s="32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</row>
    <row r="129" spans="2:111" ht="15.75" customHeight="1" x14ac:dyDescent="0.3">
      <c r="B129" s="37"/>
      <c r="C129" s="37"/>
      <c r="D129" s="32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</row>
    <row r="130" spans="2:111" ht="15.75" customHeight="1" x14ac:dyDescent="0.3">
      <c r="B130" s="37"/>
      <c r="C130" s="37"/>
      <c r="D130" s="32"/>
      <c r="E130" s="33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</row>
    <row r="131" spans="2:111" ht="15.75" customHeight="1" x14ac:dyDescent="0.3">
      <c r="B131" s="37"/>
      <c r="C131" s="37"/>
      <c r="D131" s="32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</row>
    <row r="132" spans="2:111" ht="15.75" customHeight="1" x14ac:dyDescent="0.3">
      <c r="B132" s="37"/>
      <c r="C132" s="37"/>
      <c r="D132" s="32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</row>
    <row r="133" spans="2:111" ht="15.75" customHeight="1" x14ac:dyDescent="0.3">
      <c r="B133" s="37"/>
      <c r="C133" s="37"/>
      <c r="D133" s="32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</row>
    <row r="134" spans="2:111" ht="15.75" customHeight="1" x14ac:dyDescent="0.3">
      <c r="B134" s="37"/>
      <c r="C134" s="37"/>
      <c r="D134" s="32"/>
      <c r="E134" s="33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</row>
    <row r="135" spans="2:111" ht="15.75" customHeight="1" x14ac:dyDescent="0.3">
      <c r="B135" s="37"/>
      <c r="C135" s="37"/>
      <c r="D135" s="32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</row>
    <row r="136" spans="2:111" ht="15.75" customHeight="1" x14ac:dyDescent="0.3">
      <c r="B136" s="37"/>
      <c r="C136" s="37"/>
      <c r="D136" s="32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</row>
    <row r="137" spans="2:111" ht="15.75" customHeight="1" x14ac:dyDescent="0.3">
      <c r="B137" s="37"/>
      <c r="C137" s="37"/>
      <c r="D137" s="32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</row>
    <row r="138" spans="2:111" ht="15.75" customHeight="1" x14ac:dyDescent="0.3">
      <c r="B138" s="37"/>
      <c r="C138" s="37"/>
      <c r="D138" s="32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</row>
    <row r="139" spans="2:111" ht="15.75" customHeight="1" x14ac:dyDescent="0.3">
      <c r="B139" s="37"/>
      <c r="C139" s="37"/>
      <c r="D139" s="32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</row>
    <row r="140" spans="2:111" ht="15.75" customHeight="1" x14ac:dyDescent="0.3">
      <c r="B140" s="37"/>
      <c r="C140" s="37"/>
      <c r="D140" s="32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</row>
    <row r="141" spans="2:111" ht="15.75" customHeight="1" x14ac:dyDescent="0.3">
      <c r="B141" s="37"/>
      <c r="C141" s="37"/>
      <c r="D141" s="32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</row>
    <row r="142" spans="2:111" s="36" customFormat="1" ht="15.75" customHeight="1" x14ac:dyDescent="0.3">
      <c r="B142" s="37"/>
      <c r="C142" s="37"/>
      <c r="D142" s="32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</row>
    <row r="143" spans="2:111" ht="15.75" customHeight="1" x14ac:dyDescent="0.3">
      <c r="B143" s="37"/>
      <c r="C143" s="37"/>
      <c r="D143" s="32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</row>
    <row r="144" spans="2:111" ht="15.75" customHeight="1" x14ac:dyDescent="0.3">
      <c r="B144" s="37"/>
      <c r="C144" s="37"/>
      <c r="D144" s="32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</row>
    <row r="145" spans="2:111" ht="15.75" customHeight="1" x14ac:dyDescent="0.3">
      <c r="B145" s="37"/>
      <c r="C145" s="37"/>
      <c r="D145" s="32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</row>
    <row r="146" spans="2:111" ht="15.75" customHeight="1" x14ac:dyDescent="0.3">
      <c r="B146" s="37"/>
      <c r="C146" s="37"/>
      <c r="D146" s="32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  <c r="CH146" s="29"/>
      <c r="CI146" s="29"/>
      <c r="CJ146" s="29"/>
      <c r="CK146" s="29"/>
      <c r="CL146" s="29"/>
      <c r="CM146" s="29"/>
      <c r="CN146" s="29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29"/>
      <c r="CZ146" s="29"/>
      <c r="DA146" s="29"/>
      <c r="DB146" s="29"/>
      <c r="DC146" s="29"/>
      <c r="DD146" s="29"/>
      <c r="DE146" s="29"/>
      <c r="DF146" s="29"/>
      <c r="DG146" s="29"/>
    </row>
    <row r="147" spans="2:111" ht="15.75" customHeight="1" x14ac:dyDescent="0.3">
      <c r="B147" s="37"/>
      <c r="C147" s="37"/>
      <c r="D147" s="32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  <c r="DE147" s="29"/>
      <c r="DF147" s="29"/>
      <c r="DG147" s="29"/>
    </row>
    <row r="148" spans="2:111" ht="15.75" customHeight="1" x14ac:dyDescent="0.3">
      <c r="B148" s="37"/>
      <c r="C148" s="37"/>
      <c r="D148" s="32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  <c r="DC148" s="29"/>
      <c r="DD148" s="29"/>
      <c r="DE148" s="29"/>
      <c r="DF148" s="29"/>
      <c r="DG148" s="29"/>
    </row>
    <row r="149" spans="2:111" ht="15.75" customHeight="1" x14ac:dyDescent="0.3">
      <c r="B149" s="37"/>
      <c r="C149" s="37"/>
      <c r="D149" s="32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  <c r="DC149" s="29"/>
      <c r="DD149" s="29"/>
      <c r="DE149" s="29"/>
      <c r="DF149" s="29"/>
      <c r="DG149" s="29"/>
    </row>
    <row r="150" spans="2:111" ht="15.75" customHeight="1" x14ac:dyDescent="0.3">
      <c r="B150" s="37"/>
      <c r="C150" s="37"/>
      <c r="D150" s="32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  <c r="DC150" s="29"/>
      <c r="DD150" s="29"/>
      <c r="DE150" s="29"/>
      <c r="DF150" s="29"/>
      <c r="DG150" s="29"/>
    </row>
    <row r="151" spans="2:111" ht="15.75" customHeight="1" x14ac:dyDescent="0.3">
      <c r="B151" s="37"/>
      <c r="C151" s="37"/>
      <c r="D151" s="32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  <c r="DG151" s="29"/>
    </row>
    <row r="152" spans="2:111" ht="15.75" customHeight="1" x14ac:dyDescent="0.3">
      <c r="B152" s="37"/>
      <c r="C152" s="37"/>
      <c r="D152" s="32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  <c r="DC152" s="29"/>
      <c r="DD152" s="29"/>
      <c r="DE152" s="29"/>
      <c r="DF152" s="29"/>
      <c r="DG152" s="29"/>
    </row>
    <row r="153" spans="2:111" ht="15.75" customHeight="1" x14ac:dyDescent="0.3">
      <c r="B153" s="37"/>
      <c r="C153" s="37"/>
      <c r="D153" s="32"/>
      <c r="E153" s="33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  <c r="DC153" s="29"/>
      <c r="DD153" s="29"/>
      <c r="DE153" s="29"/>
      <c r="DF153" s="29"/>
      <c r="DG153" s="29"/>
    </row>
    <row r="154" spans="2:111" ht="15.75" customHeight="1" x14ac:dyDescent="0.3">
      <c r="B154" s="37"/>
      <c r="C154" s="37"/>
      <c r="D154" s="32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D154" s="29"/>
      <c r="CE154" s="29"/>
      <c r="CF154" s="29"/>
      <c r="CG154" s="29"/>
      <c r="CH154" s="29"/>
      <c r="CI154" s="29"/>
      <c r="CJ154" s="29"/>
      <c r="CK154" s="29"/>
      <c r="CL154" s="29"/>
      <c r="CM154" s="29"/>
      <c r="CN154" s="29"/>
      <c r="CO154" s="29"/>
      <c r="CP154" s="29"/>
      <c r="CQ154" s="29"/>
      <c r="CR154" s="29"/>
      <c r="CS154" s="29"/>
      <c r="CT154" s="29"/>
      <c r="CU154" s="29"/>
      <c r="CV154" s="29"/>
      <c r="CW154" s="29"/>
      <c r="CX154" s="29"/>
      <c r="CY154" s="29"/>
      <c r="CZ154" s="29"/>
      <c r="DA154" s="29"/>
      <c r="DB154" s="29"/>
      <c r="DC154" s="29"/>
      <c r="DD154" s="29"/>
      <c r="DE154" s="29"/>
      <c r="DF154" s="29"/>
      <c r="DG154" s="29"/>
    </row>
    <row r="155" spans="2:111" ht="15.75" customHeight="1" x14ac:dyDescent="0.3">
      <c r="B155" s="37"/>
      <c r="C155" s="37"/>
      <c r="D155" s="32"/>
      <c r="E155" s="33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29"/>
      <c r="CF155" s="29"/>
      <c r="CG155" s="29"/>
      <c r="CH155" s="29"/>
      <c r="CI155" s="29"/>
      <c r="CJ155" s="29"/>
      <c r="CK155" s="29"/>
      <c r="CL155" s="29"/>
      <c r="CM155" s="29"/>
      <c r="CN155" s="29"/>
      <c r="CO155" s="29"/>
      <c r="CP155" s="29"/>
      <c r="CQ155" s="29"/>
      <c r="CR155" s="29"/>
      <c r="CS155" s="29"/>
      <c r="CT155" s="29"/>
      <c r="CU155" s="29"/>
      <c r="CV155" s="29"/>
      <c r="CW155" s="29"/>
      <c r="CX155" s="29"/>
      <c r="CY155" s="29"/>
      <c r="CZ155" s="29"/>
      <c r="DA155" s="29"/>
      <c r="DB155" s="29"/>
      <c r="DC155" s="29"/>
      <c r="DD155" s="29"/>
      <c r="DE155" s="29"/>
      <c r="DF155" s="29"/>
      <c r="DG155" s="29"/>
    </row>
    <row r="156" spans="2:111" ht="15.75" customHeight="1" x14ac:dyDescent="0.3">
      <c r="B156" s="37"/>
      <c r="C156" s="37"/>
      <c r="D156" s="32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  <c r="CF156" s="29"/>
      <c r="CG156" s="29"/>
      <c r="CH156" s="29"/>
      <c r="CI156" s="29"/>
      <c r="CJ156" s="29"/>
      <c r="CK156" s="29"/>
      <c r="CL156" s="29"/>
      <c r="CM156" s="29"/>
      <c r="CN156" s="29"/>
      <c r="CO156" s="29"/>
      <c r="CP156" s="29"/>
      <c r="CQ156" s="29"/>
      <c r="CR156" s="29"/>
      <c r="CS156" s="29"/>
      <c r="CT156" s="29"/>
      <c r="CU156" s="29"/>
      <c r="CV156" s="29"/>
      <c r="CW156" s="29"/>
      <c r="CX156" s="29"/>
      <c r="CY156" s="29"/>
      <c r="CZ156" s="29"/>
      <c r="DA156" s="29"/>
      <c r="DB156" s="29"/>
      <c r="DC156" s="29"/>
      <c r="DD156" s="29"/>
      <c r="DE156" s="29"/>
      <c r="DF156" s="29"/>
      <c r="DG156" s="29"/>
    </row>
    <row r="157" spans="2:111" ht="15.75" customHeight="1" x14ac:dyDescent="0.3">
      <c r="B157" s="37"/>
      <c r="C157" s="37"/>
      <c r="D157" s="32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29"/>
      <c r="DF157" s="29"/>
      <c r="DG157" s="29"/>
    </row>
    <row r="158" spans="2:111" ht="15.75" customHeight="1" x14ac:dyDescent="0.3">
      <c r="B158" s="37"/>
      <c r="C158" s="37"/>
      <c r="D158" s="32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  <c r="CH158" s="29"/>
      <c r="CI158" s="29"/>
      <c r="CJ158" s="29"/>
      <c r="CK158" s="29"/>
      <c r="CL158" s="29"/>
      <c r="CM158" s="29"/>
      <c r="CN158" s="29"/>
      <c r="CO158" s="29"/>
      <c r="CP158" s="29"/>
      <c r="CQ158" s="29"/>
      <c r="CR158" s="29"/>
      <c r="CS158" s="29"/>
      <c r="CT158" s="29"/>
      <c r="CU158" s="29"/>
      <c r="CV158" s="29"/>
      <c r="CW158" s="29"/>
      <c r="CX158" s="29"/>
      <c r="CY158" s="29"/>
      <c r="CZ158" s="29"/>
      <c r="DA158" s="29"/>
      <c r="DB158" s="29"/>
      <c r="DC158" s="29"/>
      <c r="DD158" s="29"/>
      <c r="DE158" s="29"/>
      <c r="DF158" s="29"/>
      <c r="DG158" s="29"/>
    </row>
    <row r="159" spans="2:111" ht="15.75" customHeight="1" x14ac:dyDescent="0.3">
      <c r="B159" s="37"/>
      <c r="C159" s="37"/>
      <c r="D159" s="32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  <c r="CO159" s="29"/>
      <c r="CP159" s="29"/>
      <c r="CQ159" s="29"/>
      <c r="CR159" s="29"/>
      <c r="CS159" s="29"/>
      <c r="CT159" s="29"/>
      <c r="CU159" s="29"/>
      <c r="CV159" s="29"/>
      <c r="CW159" s="29"/>
      <c r="CX159" s="29"/>
      <c r="CY159" s="29"/>
      <c r="CZ159" s="29"/>
      <c r="DA159" s="29"/>
      <c r="DB159" s="29"/>
      <c r="DC159" s="29"/>
      <c r="DD159" s="29"/>
      <c r="DE159" s="29"/>
      <c r="DF159" s="29"/>
      <c r="DG159" s="29"/>
    </row>
    <row r="160" spans="2:111" ht="15.75" customHeight="1" x14ac:dyDescent="0.3">
      <c r="B160" s="37"/>
      <c r="C160" s="37"/>
      <c r="D160" s="32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  <c r="CH160" s="29"/>
      <c r="CI160" s="29"/>
      <c r="CJ160" s="29"/>
      <c r="CK160" s="29"/>
      <c r="CL160" s="29"/>
      <c r="CM160" s="29"/>
      <c r="CN160" s="29"/>
      <c r="CO160" s="29"/>
      <c r="CP160" s="29"/>
      <c r="CQ160" s="29"/>
      <c r="CR160" s="29"/>
      <c r="CS160" s="29"/>
      <c r="CT160" s="29"/>
      <c r="CU160" s="29"/>
      <c r="CV160" s="29"/>
      <c r="CW160" s="29"/>
      <c r="CX160" s="29"/>
      <c r="CY160" s="29"/>
      <c r="CZ160" s="29"/>
      <c r="DA160" s="29"/>
      <c r="DB160" s="29"/>
      <c r="DC160" s="29"/>
      <c r="DD160" s="29"/>
      <c r="DE160" s="29"/>
      <c r="DF160" s="29"/>
      <c r="DG160" s="29"/>
    </row>
    <row r="161" spans="2:111" ht="15.75" customHeight="1" x14ac:dyDescent="0.3">
      <c r="B161" s="37"/>
      <c r="C161" s="37"/>
      <c r="D161" s="32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29"/>
      <c r="CF161" s="29"/>
      <c r="CG161" s="29"/>
      <c r="CH161" s="29"/>
      <c r="CI161" s="29"/>
      <c r="CJ161" s="29"/>
      <c r="CK161" s="29"/>
      <c r="CL161" s="29"/>
      <c r="CM161" s="29"/>
      <c r="CN161" s="29"/>
      <c r="CO161" s="29"/>
      <c r="CP161" s="29"/>
      <c r="CQ161" s="29"/>
      <c r="CR161" s="29"/>
      <c r="CS161" s="29"/>
      <c r="CT161" s="29"/>
      <c r="CU161" s="29"/>
      <c r="CV161" s="29"/>
      <c r="CW161" s="29"/>
      <c r="CX161" s="29"/>
      <c r="CY161" s="29"/>
      <c r="CZ161" s="29"/>
      <c r="DA161" s="29"/>
      <c r="DB161" s="29"/>
      <c r="DC161" s="29"/>
      <c r="DD161" s="29"/>
      <c r="DE161" s="29"/>
      <c r="DF161" s="29"/>
      <c r="DG161" s="29"/>
    </row>
    <row r="162" spans="2:111" ht="15.75" customHeight="1" x14ac:dyDescent="0.3">
      <c r="B162" s="37"/>
      <c r="C162" s="37"/>
      <c r="D162" s="32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9"/>
      <c r="BW162" s="29"/>
      <c r="BX162" s="29"/>
      <c r="BY162" s="29"/>
      <c r="BZ162" s="29"/>
      <c r="CA162" s="29"/>
      <c r="CB162" s="29"/>
      <c r="CC162" s="29"/>
      <c r="CD162" s="29"/>
      <c r="CE162" s="29"/>
      <c r="CF162" s="29"/>
      <c r="CG162" s="29"/>
      <c r="CH162" s="29"/>
      <c r="CI162" s="29"/>
      <c r="CJ162" s="29"/>
      <c r="CK162" s="29"/>
      <c r="CL162" s="29"/>
      <c r="CM162" s="29"/>
      <c r="CN162" s="29"/>
      <c r="CO162" s="29"/>
      <c r="CP162" s="29"/>
      <c r="CQ162" s="29"/>
      <c r="CR162" s="29"/>
      <c r="CS162" s="29"/>
      <c r="CT162" s="29"/>
      <c r="CU162" s="29"/>
      <c r="CV162" s="29"/>
      <c r="CW162" s="29"/>
      <c r="CX162" s="29"/>
      <c r="CY162" s="29"/>
      <c r="CZ162" s="29"/>
      <c r="DA162" s="29"/>
      <c r="DB162" s="29"/>
      <c r="DC162" s="29"/>
      <c r="DD162" s="29"/>
      <c r="DE162" s="29"/>
      <c r="DF162" s="29"/>
      <c r="DG162" s="29"/>
    </row>
    <row r="163" spans="2:111" ht="15.75" customHeight="1" x14ac:dyDescent="0.3">
      <c r="B163" s="37"/>
      <c r="C163" s="37"/>
      <c r="D163" s="32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9"/>
      <c r="BW163" s="29"/>
      <c r="BX163" s="29"/>
      <c r="BY163" s="29"/>
      <c r="BZ163" s="29"/>
      <c r="CA163" s="29"/>
      <c r="CB163" s="29"/>
      <c r="CC163" s="29"/>
      <c r="CD163" s="29"/>
      <c r="CE163" s="29"/>
      <c r="CF163" s="29"/>
      <c r="CG163" s="29"/>
      <c r="CH163" s="29"/>
      <c r="CI163" s="29"/>
      <c r="CJ163" s="29"/>
      <c r="CK163" s="29"/>
      <c r="CL163" s="29"/>
      <c r="CM163" s="29"/>
      <c r="CN163" s="29"/>
      <c r="CO163" s="29"/>
      <c r="CP163" s="29"/>
      <c r="CQ163" s="29"/>
      <c r="CR163" s="29"/>
      <c r="CS163" s="29"/>
      <c r="CT163" s="29"/>
      <c r="CU163" s="29"/>
      <c r="CV163" s="29"/>
      <c r="CW163" s="29"/>
      <c r="CX163" s="29"/>
      <c r="CY163" s="29"/>
      <c r="CZ163" s="29"/>
      <c r="DA163" s="29"/>
      <c r="DB163" s="29"/>
      <c r="DC163" s="29"/>
      <c r="DD163" s="29"/>
      <c r="DE163" s="29"/>
      <c r="DF163" s="29"/>
      <c r="DG163" s="29"/>
    </row>
    <row r="164" spans="2:111" ht="15.75" customHeight="1" x14ac:dyDescent="0.3">
      <c r="B164" s="37"/>
      <c r="C164" s="37"/>
      <c r="D164" s="32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9"/>
      <c r="BW164" s="29"/>
      <c r="BX164" s="29"/>
      <c r="BY164" s="29"/>
      <c r="BZ164" s="29"/>
      <c r="CA164" s="29"/>
      <c r="CB164" s="29"/>
      <c r="CC164" s="29"/>
      <c r="CD164" s="29"/>
      <c r="CE164" s="29"/>
      <c r="CF164" s="29"/>
      <c r="CG164" s="29"/>
      <c r="CH164" s="29"/>
      <c r="CI164" s="29"/>
      <c r="CJ164" s="29"/>
      <c r="CK164" s="29"/>
      <c r="CL164" s="29"/>
      <c r="CM164" s="29"/>
      <c r="CN164" s="29"/>
      <c r="CO164" s="29"/>
      <c r="CP164" s="29"/>
      <c r="CQ164" s="29"/>
      <c r="CR164" s="29"/>
      <c r="CS164" s="29"/>
      <c r="CT164" s="29"/>
      <c r="CU164" s="29"/>
      <c r="CV164" s="29"/>
      <c r="CW164" s="29"/>
      <c r="CX164" s="29"/>
      <c r="CY164" s="29"/>
      <c r="CZ164" s="29"/>
      <c r="DA164" s="29"/>
      <c r="DB164" s="29"/>
      <c r="DC164" s="29"/>
      <c r="DD164" s="29"/>
      <c r="DE164" s="29"/>
      <c r="DF164" s="29"/>
      <c r="DG164" s="29"/>
    </row>
    <row r="165" spans="2:111" ht="15.75" customHeight="1" x14ac:dyDescent="0.3">
      <c r="B165" s="37"/>
      <c r="C165" s="37"/>
      <c r="D165" s="32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29"/>
      <c r="BZ165" s="29"/>
      <c r="CA165" s="29"/>
      <c r="CB165" s="29"/>
      <c r="CC165" s="29"/>
      <c r="CD165" s="29"/>
      <c r="CE165" s="29"/>
      <c r="CF165" s="29"/>
      <c r="CG165" s="29"/>
      <c r="CH165" s="29"/>
      <c r="CI165" s="29"/>
      <c r="CJ165" s="29"/>
      <c r="CK165" s="29"/>
      <c r="CL165" s="29"/>
      <c r="CM165" s="29"/>
      <c r="CN165" s="29"/>
      <c r="CO165" s="29"/>
      <c r="CP165" s="29"/>
      <c r="CQ165" s="29"/>
      <c r="CR165" s="29"/>
      <c r="CS165" s="29"/>
      <c r="CT165" s="29"/>
      <c r="CU165" s="29"/>
      <c r="CV165" s="29"/>
      <c r="CW165" s="29"/>
      <c r="CX165" s="29"/>
      <c r="CY165" s="29"/>
      <c r="CZ165" s="29"/>
      <c r="DA165" s="29"/>
      <c r="DB165" s="29"/>
      <c r="DC165" s="29"/>
      <c r="DD165" s="29"/>
      <c r="DE165" s="29"/>
      <c r="DF165" s="29"/>
      <c r="DG165" s="29"/>
    </row>
    <row r="166" spans="2:111" ht="15.75" customHeight="1" x14ac:dyDescent="0.3">
      <c r="B166" s="37"/>
      <c r="C166" s="37"/>
      <c r="D166" s="32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9"/>
      <c r="BW166" s="29"/>
      <c r="BX166" s="29"/>
      <c r="BY166" s="29"/>
      <c r="BZ166" s="29"/>
      <c r="CA166" s="29"/>
      <c r="CB166" s="29"/>
      <c r="CC166" s="29"/>
      <c r="CD166" s="29"/>
      <c r="CE166" s="29"/>
      <c r="CF166" s="29"/>
      <c r="CG166" s="29"/>
      <c r="CH166" s="29"/>
      <c r="CI166" s="29"/>
      <c r="CJ166" s="29"/>
      <c r="CK166" s="29"/>
      <c r="CL166" s="29"/>
      <c r="CM166" s="29"/>
      <c r="CN166" s="29"/>
      <c r="CO166" s="29"/>
      <c r="CP166" s="29"/>
      <c r="CQ166" s="29"/>
      <c r="CR166" s="29"/>
      <c r="CS166" s="29"/>
      <c r="CT166" s="29"/>
      <c r="CU166" s="29"/>
      <c r="CV166" s="29"/>
      <c r="CW166" s="29"/>
      <c r="CX166" s="29"/>
      <c r="CY166" s="29"/>
      <c r="CZ166" s="29"/>
      <c r="DA166" s="29"/>
      <c r="DB166" s="29"/>
      <c r="DC166" s="29"/>
      <c r="DD166" s="29"/>
      <c r="DE166" s="29"/>
      <c r="DF166" s="29"/>
      <c r="DG166" s="29"/>
    </row>
    <row r="167" spans="2:111" s="36" customFormat="1" ht="15.75" customHeight="1" x14ac:dyDescent="0.3">
      <c r="B167" s="37"/>
      <c r="C167" s="37"/>
      <c r="D167" s="32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9"/>
      <c r="BW167" s="29"/>
      <c r="BX167" s="29"/>
      <c r="BY167" s="29"/>
      <c r="BZ167" s="29"/>
      <c r="CA167" s="29"/>
      <c r="CB167" s="29"/>
      <c r="CC167" s="29"/>
      <c r="CD167" s="29"/>
      <c r="CE167" s="29"/>
      <c r="CF167" s="29"/>
      <c r="CG167" s="29"/>
      <c r="CH167" s="29"/>
      <c r="CI167" s="29"/>
      <c r="CJ167" s="29"/>
      <c r="CK167" s="29"/>
      <c r="CL167" s="29"/>
      <c r="CM167" s="29"/>
      <c r="CN167" s="29"/>
      <c r="CO167" s="29"/>
      <c r="CP167" s="29"/>
      <c r="CQ167" s="29"/>
      <c r="CR167" s="29"/>
      <c r="CS167" s="29"/>
      <c r="CT167" s="29"/>
      <c r="CU167" s="29"/>
      <c r="CV167" s="29"/>
      <c r="CW167" s="29"/>
      <c r="CX167" s="29"/>
      <c r="CY167" s="29"/>
      <c r="CZ167" s="29"/>
      <c r="DA167" s="29"/>
      <c r="DB167" s="29"/>
      <c r="DC167" s="29"/>
      <c r="DD167" s="29"/>
      <c r="DE167" s="29"/>
      <c r="DF167" s="29"/>
      <c r="DG167" s="29"/>
    </row>
    <row r="168" spans="2:111" ht="15.75" customHeight="1" x14ac:dyDescent="0.3">
      <c r="B168" s="37"/>
      <c r="C168" s="37"/>
      <c r="D168" s="32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9"/>
      <c r="BW168" s="29"/>
      <c r="BX168" s="29"/>
      <c r="BY168" s="29"/>
      <c r="BZ168" s="29"/>
      <c r="CA168" s="29"/>
      <c r="CB168" s="29"/>
      <c r="CC168" s="29"/>
      <c r="CD168" s="29"/>
      <c r="CE168" s="29"/>
      <c r="CF168" s="29"/>
      <c r="CG168" s="29"/>
      <c r="CH168" s="29"/>
      <c r="CI168" s="29"/>
      <c r="CJ168" s="29"/>
      <c r="CK168" s="29"/>
      <c r="CL168" s="29"/>
      <c r="CM168" s="29"/>
      <c r="CN168" s="29"/>
      <c r="CO168" s="29"/>
      <c r="CP168" s="29"/>
      <c r="CQ168" s="29"/>
      <c r="CR168" s="29"/>
      <c r="CS168" s="29"/>
      <c r="CT168" s="29"/>
      <c r="CU168" s="29"/>
      <c r="CV168" s="29"/>
      <c r="CW168" s="29"/>
      <c r="CX168" s="29"/>
      <c r="CY168" s="29"/>
      <c r="CZ168" s="29"/>
      <c r="DA168" s="29"/>
      <c r="DB168" s="29"/>
      <c r="DC168" s="29"/>
      <c r="DD168" s="29"/>
      <c r="DE168" s="29"/>
      <c r="DF168" s="29"/>
      <c r="DG168" s="29"/>
    </row>
    <row r="169" spans="2:111" ht="15.75" customHeight="1" x14ac:dyDescent="0.3">
      <c r="B169" s="37"/>
      <c r="C169" s="37"/>
      <c r="D169" s="32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9"/>
      <c r="BW169" s="29"/>
      <c r="BX169" s="29"/>
      <c r="BY169" s="29"/>
      <c r="BZ169" s="29"/>
      <c r="CA169" s="29"/>
      <c r="CB169" s="29"/>
      <c r="CC169" s="29"/>
      <c r="CD169" s="29"/>
      <c r="CE169" s="29"/>
      <c r="CF169" s="29"/>
      <c r="CG169" s="29"/>
      <c r="CH169" s="29"/>
      <c r="CI169" s="29"/>
      <c r="CJ169" s="29"/>
      <c r="CK169" s="29"/>
      <c r="CL169" s="29"/>
      <c r="CM169" s="29"/>
      <c r="CN169" s="29"/>
      <c r="CO169" s="29"/>
      <c r="CP169" s="29"/>
      <c r="CQ169" s="29"/>
      <c r="CR169" s="29"/>
      <c r="CS169" s="29"/>
      <c r="CT169" s="29"/>
      <c r="CU169" s="29"/>
      <c r="CV169" s="29"/>
      <c r="CW169" s="29"/>
      <c r="CX169" s="29"/>
      <c r="CY169" s="29"/>
      <c r="CZ169" s="29"/>
      <c r="DA169" s="29"/>
      <c r="DB169" s="29"/>
      <c r="DC169" s="29"/>
      <c r="DD169" s="29"/>
      <c r="DE169" s="29"/>
      <c r="DF169" s="29"/>
      <c r="DG169" s="29"/>
    </row>
    <row r="170" spans="2:111" ht="15.75" customHeight="1" x14ac:dyDescent="0.3">
      <c r="B170" s="37"/>
      <c r="C170" s="37"/>
      <c r="D170" s="32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9"/>
      <c r="BW170" s="29"/>
      <c r="BX170" s="29"/>
      <c r="BY170" s="29"/>
      <c r="BZ170" s="29"/>
      <c r="CA170" s="29"/>
      <c r="CB170" s="29"/>
      <c r="CC170" s="29"/>
      <c r="CD170" s="29"/>
      <c r="CE170" s="29"/>
      <c r="CF170" s="29"/>
      <c r="CG170" s="29"/>
      <c r="CH170" s="29"/>
      <c r="CI170" s="29"/>
      <c r="CJ170" s="29"/>
      <c r="CK170" s="29"/>
      <c r="CL170" s="29"/>
      <c r="CM170" s="29"/>
      <c r="CN170" s="29"/>
      <c r="CO170" s="29"/>
      <c r="CP170" s="29"/>
      <c r="CQ170" s="29"/>
      <c r="CR170" s="29"/>
      <c r="CS170" s="29"/>
      <c r="CT170" s="29"/>
      <c r="CU170" s="29"/>
      <c r="CV170" s="29"/>
      <c r="CW170" s="29"/>
      <c r="CX170" s="29"/>
      <c r="CY170" s="29"/>
      <c r="CZ170" s="29"/>
      <c r="DA170" s="29"/>
      <c r="DB170" s="29"/>
      <c r="DC170" s="29"/>
      <c r="DD170" s="29"/>
      <c r="DE170" s="29"/>
      <c r="DF170" s="29"/>
      <c r="DG170" s="29"/>
    </row>
    <row r="171" spans="2:111" ht="15.75" customHeight="1" x14ac:dyDescent="0.3">
      <c r="B171" s="37"/>
      <c r="C171" s="37"/>
      <c r="D171" s="32"/>
      <c r="E171" s="33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9"/>
      <c r="BW171" s="29"/>
      <c r="BX171" s="29"/>
      <c r="BY171" s="29"/>
      <c r="BZ171" s="29"/>
      <c r="CA171" s="29"/>
      <c r="CB171" s="29"/>
      <c r="CC171" s="29"/>
      <c r="CD171" s="29"/>
      <c r="CE171" s="29"/>
      <c r="CF171" s="29"/>
      <c r="CG171" s="29"/>
      <c r="CH171" s="29"/>
      <c r="CI171" s="29"/>
      <c r="CJ171" s="29"/>
      <c r="CK171" s="29"/>
      <c r="CL171" s="29"/>
      <c r="CM171" s="29"/>
      <c r="CN171" s="29"/>
      <c r="CO171" s="29"/>
      <c r="CP171" s="29"/>
      <c r="CQ171" s="29"/>
      <c r="CR171" s="29"/>
      <c r="CS171" s="29"/>
      <c r="CT171" s="29"/>
      <c r="CU171" s="29"/>
      <c r="CV171" s="29"/>
      <c r="CW171" s="29"/>
      <c r="CX171" s="29"/>
      <c r="CY171" s="29"/>
      <c r="CZ171" s="29"/>
      <c r="DA171" s="29"/>
      <c r="DB171" s="29"/>
      <c r="DC171" s="29"/>
      <c r="DD171" s="29"/>
      <c r="DE171" s="29"/>
      <c r="DF171" s="29"/>
      <c r="DG171" s="29"/>
    </row>
    <row r="172" spans="2:111" ht="15.75" customHeight="1" x14ac:dyDescent="0.3">
      <c r="B172" s="37"/>
      <c r="C172" s="37"/>
      <c r="D172" s="32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9"/>
      <c r="BW172" s="29"/>
      <c r="BX172" s="29"/>
      <c r="BY172" s="29"/>
      <c r="BZ172" s="29"/>
      <c r="CA172" s="29"/>
      <c r="CB172" s="29"/>
      <c r="CC172" s="29"/>
      <c r="CD172" s="29"/>
      <c r="CE172" s="29"/>
      <c r="CF172" s="29"/>
      <c r="CG172" s="29"/>
      <c r="CH172" s="29"/>
      <c r="CI172" s="29"/>
      <c r="CJ172" s="29"/>
      <c r="CK172" s="29"/>
      <c r="CL172" s="29"/>
      <c r="CM172" s="29"/>
      <c r="CN172" s="29"/>
      <c r="CO172" s="29"/>
      <c r="CP172" s="29"/>
      <c r="CQ172" s="29"/>
      <c r="CR172" s="29"/>
      <c r="CS172" s="29"/>
      <c r="CT172" s="29"/>
      <c r="CU172" s="29"/>
      <c r="CV172" s="29"/>
      <c r="CW172" s="29"/>
      <c r="CX172" s="29"/>
      <c r="CY172" s="29"/>
      <c r="CZ172" s="29"/>
      <c r="DA172" s="29"/>
      <c r="DB172" s="29"/>
      <c r="DC172" s="29"/>
      <c r="DD172" s="29"/>
      <c r="DE172" s="29"/>
      <c r="DF172" s="29"/>
      <c r="DG172" s="29"/>
    </row>
    <row r="173" spans="2:111" ht="15.75" customHeight="1" x14ac:dyDescent="0.3">
      <c r="B173" s="37"/>
      <c r="C173" s="37"/>
      <c r="D173" s="32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9"/>
      <c r="BW173" s="29"/>
      <c r="BX173" s="29"/>
      <c r="BY173" s="29"/>
      <c r="BZ173" s="29"/>
      <c r="CA173" s="29"/>
      <c r="CB173" s="29"/>
      <c r="CC173" s="29"/>
      <c r="CD173" s="29"/>
      <c r="CE173" s="29"/>
      <c r="CF173" s="29"/>
      <c r="CG173" s="29"/>
      <c r="CH173" s="29"/>
      <c r="CI173" s="29"/>
      <c r="CJ173" s="29"/>
      <c r="CK173" s="29"/>
      <c r="CL173" s="29"/>
      <c r="CM173" s="29"/>
      <c r="CN173" s="29"/>
      <c r="CO173" s="29"/>
      <c r="CP173" s="29"/>
      <c r="CQ173" s="29"/>
      <c r="CR173" s="29"/>
      <c r="CS173" s="29"/>
      <c r="CT173" s="29"/>
      <c r="CU173" s="29"/>
      <c r="CV173" s="29"/>
      <c r="CW173" s="29"/>
      <c r="CX173" s="29"/>
      <c r="CY173" s="29"/>
      <c r="CZ173" s="29"/>
      <c r="DA173" s="29"/>
      <c r="DB173" s="29"/>
      <c r="DC173" s="29"/>
      <c r="DD173" s="29"/>
      <c r="DE173" s="29"/>
      <c r="DF173" s="29"/>
      <c r="DG173" s="29"/>
    </row>
    <row r="174" spans="2:111" ht="15.75" customHeight="1" x14ac:dyDescent="0.3">
      <c r="B174" s="37"/>
      <c r="C174" s="37"/>
      <c r="D174" s="32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  <c r="BW174" s="29"/>
      <c r="BX174" s="29"/>
      <c r="BY174" s="29"/>
      <c r="BZ174" s="29"/>
      <c r="CA174" s="29"/>
      <c r="CB174" s="29"/>
      <c r="CC174" s="29"/>
      <c r="CD174" s="29"/>
      <c r="CE174" s="29"/>
      <c r="CF174" s="29"/>
      <c r="CG174" s="29"/>
      <c r="CH174" s="29"/>
      <c r="CI174" s="29"/>
      <c r="CJ174" s="29"/>
      <c r="CK174" s="29"/>
      <c r="CL174" s="29"/>
      <c r="CM174" s="29"/>
      <c r="CN174" s="29"/>
      <c r="CO174" s="29"/>
      <c r="CP174" s="29"/>
      <c r="CQ174" s="29"/>
      <c r="CR174" s="29"/>
      <c r="CS174" s="29"/>
      <c r="CT174" s="29"/>
      <c r="CU174" s="29"/>
      <c r="CV174" s="29"/>
      <c r="CW174" s="29"/>
      <c r="CX174" s="29"/>
      <c r="CY174" s="29"/>
      <c r="CZ174" s="29"/>
      <c r="DA174" s="29"/>
      <c r="DB174" s="29"/>
      <c r="DC174" s="29"/>
      <c r="DD174" s="29"/>
      <c r="DE174" s="29"/>
      <c r="DF174" s="29"/>
      <c r="DG174" s="29"/>
    </row>
    <row r="175" spans="2:111" ht="15.75" customHeight="1" x14ac:dyDescent="0.3">
      <c r="B175" s="37"/>
      <c r="C175" s="37"/>
      <c r="D175" s="32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  <c r="BW175" s="29"/>
      <c r="BX175" s="29"/>
      <c r="BY175" s="29"/>
      <c r="BZ175" s="29"/>
      <c r="CA175" s="29"/>
      <c r="CB175" s="29"/>
      <c r="CC175" s="29"/>
      <c r="CD175" s="29"/>
      <c r="CE175" s="29"/>
      <c r="CF175" s="29"/>
      <c r="CG175" s="29"/>
      <c r="CH175" s="29"/>
      <c r="CI175" s="29"/>
      <c r="CJ175" s="29"/>
      <c r="CK175" s="29"/>
      <c r="CL175" s="29"/>
      <c r="CM175" s="29"/>
      <c r="CN175" s="29"/>
      <c r="CO175" s="29"/>
      <c r="CP175" s="29"/>
      <c r="CQ175" s="29"/>
      <c r="CR175" s="29"/>
      <c r="CS175" s="29"/>
      <c r="CT175" s="29"/>
      <c r="CU175" s="29"/>
      <c r="CV175" s="29"/>
      <c r="CW175" s="29"/>
      <c r="CX175" s="29"/>
      <c r="CY175" s="29"/>
      <c r="CZ175" s="29"/>
      <c r="DA175" s="29"/>
      <c r="DB175" s="29"/>
      <c r="DC175" s="29"/>
      <c r="DD175" s="29"/>
      <c r="DE175" s="29"/>
      <c r="DF175" s="29"/>
      <c r="DG175" s="29"/>
    </row>
    <row r="176" spans="2:111" s="36" customFormat="1" ht="15.75" customHeight="1" x14ac:dyDescent="0.3">
      <c r="B176" s="37"/>
      <c r="C176" s="37"/>
      <c r="D176" s="32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  <c r="BW176" s="29"/>
      <c r="BX176" s="29"/>
      <c r="BY176" s="29"/>
      <c r="BZ176" s="29"/>
      <c r="CA176" s="29"/>
      <c r="CB176" s="29"/>
      <c r="CC176" s="29"/>
      <c r="CD176" s="29"/>
      <c r="CE176" s="29"/>
      <c r="CF176" s="29"/>
      <c r="CG176" s="29"/>
      <c r="CH176" s="29"/>
      <c r="CI176" s="29"/>
      <c r="CJ176" s="29"/>
      <c r="CK176" s="29"/>
      <c r="CL176" s="29"/>
      <c r="CM176" s="29"/>
      <c r="CN176" s="29"/>
      <c r="CO176" s="29"/>
      <c r="CP176" s="29"/>
      <c r="CQ176" s="29"/>
      <c r="CR176" s="29"/>
      <c r="CS176" s="29"/>
      <c r="CT176" s="29"/>
      <c r="CU176" s="29"/>
      <c r="CV176" s="29"/>
      <c r="CW176" s="29"/>
      <c r="CX176" s="29"/>
      <c r="CY176" s="29"/>
      <c r="CZ176" s="29"/>
      <c r="DA176" s="29"/>
      <c r="DB176" s="29"/>
      <c r="DC176" s="29"/>
      <c r="DD176" s="29"/>
      <c r="DE176" s="29"/>
      <c r="DF176" s="29"/>
      <c r="DG176" s="29"/>
    </row>
    <row r="177" spans="2:111" ht="15.75" customHeight="1" x14ac:dyDescent="0.3">
      <c r="B177" s="37"/>
      <c r="C177" s="37"/>
      <c r="D177" s="32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29"/>
      <c r="BV177" s="29"/>
      <c r="BW177" s="29"/>
      <c r="BX177" s="29"/>
      <c r="BY177" s="29"/>
      <c r="BZ177" s="29"/>
      <c r="CA177" s="29"/>
      <c r="CB177" s="29"/>
      <c r="CC177" s="29"/>
      <c r="CD177" s="29"/>
      <c r="CE177" s="29"/>
      <c r="CF177" s="29"/>
      <c r="CG177" s="29"/>
      <c r="CH177" s="29"/>
      <c r="CI177" s="29"/>
      <c r="CJ177" s="29"/>
      <c r="CK177" s="29"/>
      <c r="CL177" s="29"/>
      <c r="CM177" s="29"/>
      <c r="CN177" s="29"/>
      <c r="CO177" s="29"/>
      <c r="CP177" s="29"/>
      <c r="CQ177" s="29"/>
      <c r="CR177" s="29"/>
      <c r="CS177" s="29"/>
      <c r="CT177" s="29"/>
      <c r="CU177" s="29"/>
      <c r="CV177" s="29"/>
      <c r="CW177" s="29"/>
      <c r="CX177" s="29"/>
      <c r="CY177" s="29"/>
      <c r="CZ177" s="29"/>
      <c r="DA177" s="29"/>
      <c r="DB177" s="29"/>
      <c r="DC177" s="29"/>
      <c r="DD177" s="29"/>
      <c r="DE177" s="29"/>
      <c r="DF177" s="29"/>
      <c r="DG177" s="29"/>
    </row>
    <row r="178" spans="2:111" s="36" customFormat="1" ht="15.75" customHeight="1" x14ac:dyDescent="0.3">
      <c r="B178" s="37"/>
      <c r="C178" s="37"/>
      <c r="D178" s="32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  <c r="BT178" s="29"/>
      <c r="BU178" s="29"/>
      <c r="BV178" s="29"/>
      <c r="BW178" s="29"/>
      <c r="BX178" s="29"/>
      <c r="BY178" s="29"/>
      <c r="BZ178" s="29"/>
      <c r="CA178" s="29"/>
      <c r="CB178" s="29"/>
      <c r="CC178" s="29"/>
      <c r="CD178" s="29"/>
      <c r="CE178" s="29"/>
      <c r="CF178" s="29"/>
      <c r="CG178" s="29"/>
      <c r="CH178" s="29"/>
      <c r="CI178" s="29"/>
      <c r="CJ178" s="29"/>
      <c r="CK178" s="29"/>
      <c r="CL178" s="29"/>
      <c r="CM178" s="29"/>
      <c r="CN178" s="29"/>
      <c r="CO178" s="29"/>
      <c r="CP178" s="29"/>
      <c r="CQ178" s="29"/>
      <c r="CR178" s="29"/>
      <c r="CS178" s="29"/>
      <c r="CT178" s="29"/>
      <c r="CU178" s="29"/>
      <c r="CV178" s="29"/>
      <c r="CW178" s="29"/>
      <c r="CX178" s="29"/>
      <c r="CY178" s="29"/>
      <c r="CZ178" s="29"/>
      <c r="DA178" s="29"/>
      <c r="DB178" s="29"/>
      <c r="DC178" s="29"/>
      <c r="DD178" s="29"/>
      <c r="DE178" s="29"/>
      <c r="DF178" s="29"/>
      <c r="DG178" s="29"/>
    </row>
    <row r="179" spans="2:111" ht="15.75" customHeight="1" x14ac:dyDescent="0.3">
      <c r="B179" s="37"/>
      <c r="C179" s="37"/>
      <c r="D179" s="32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9"/>
      <c r="BU179" s="29"/>
      <c r="BV179" s="29"/>
      <c r="BW179" s="29"/>
      <c r="BX179" s="29"/>
      <c r="BY179" s="29"/>
      <c r="BZ179" s="29"/>
      <c r="CA179" s="29"/>
      <c r="CB179" s="29"/>
      <c r="CC179" s="29"/>
      <c r="CD179" s="29"/>
      <c r="CE179" s="29"/>
      <c r="CF179" s="29"/>
      <c r="CG179" s="29"/>
      <c r="CH179" s="29"/>
      <c r="CI179" s="29"/>
      <c r="CJ179" s="29"/>
      <c r="CK179" s="29"/>
      <c r="CL179" s="29"/>
      <c r="CM179" s="29"/>
      <c r="CN179" s="29"/>
      <c r="CO179" s="29"/>
      <c r="CP179" s="29"/>
      <c r="CQ179" s="29"/>
      <c r="CR179" s="29"/>
      <c r="CS179" s="29"/>
      <c r="CT179" s="29"/>
      <c r="CU179" s="29"/>
      <c r="CV179" s="29"/>
      <c r="CW179" s="29"/>
      <c r="CX179" s="29"/>
      <c r="CY179" s="29"/>
      <c r="CZ179" s="29"/>
      <c r="DA179" s="29"/>
      <c r="DB179" s="29"/>
      <c r="DC179" s="29"/>
      <c r="DD179" s="29"/>
      <c r="DE179" s="29"/>
      <c r="DF179" s="29"/>
      <c r="DG179" s="29"/>
    </row>
    <row r="180" spans="2:111" ht="15.75" customHeight="1" x14ac:dyDescent="0.3">
      <c r="B180" s="37"/>
      <c r="C180" s="37"/>
      <c r="D180" s="32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9"/>
      <c r="BU180" s="29"/>
      <c r="BV180" s="29"/>
      <c r="BW180" s="29"/>
      <c r="BX180" s="29"/>
      <c r="BY180" s="29"/>
      <c r="BZ180" s="29"/>
      <c r="CA180" s="29"/>
      <c r="CB180" s="29"/>
      <c r="CC180" s="29"/>
      <c r="CD180" s="29"/>
      <c r="CE180" s="29"/>
      <c r="CF180" s="29"/>
      <c r="CG180" s="29"/>
      <c r="CH180" s="29"/>
      <c r="CI180" s="29"/>
      <c r="CJ180" s="29"/>
      <c r="CK180" s="29"/>
      <c r="CL180" s="29"/>
      <c r="CM180" s="29"/>
      <c r="CN180" s="29"/>
      <c r="CO180" s="29"/>
      <c r="CP180" s="29"/>
      <c r="CQ180" s="29"/>
      <c r="CR180" s="29"/>
      <c r="CS180" s="29"/>
      <c r="CT180" s="29"/>
      <c r="CU180" s="29"/>
      <c r="CV180" s="29"/>
      <c r="CW180" s="29"/>
      <c r="CX180" s="29"/>
      <c r="CY180" s="29"/>
      <c r="CZ180" s="29"/>
      <c r="DA180" s="29"/>
      <c r="DB180" s="29"/>
      <c r="DC180" s="29"/>
      <c r="DD180" s="29"/>
      <c r="DE180" s="29"/>
      <c r="DF180" s="29"/>
      <c r="DG180" s="29"/>
    </row>
    <row r="181" spans="2:111" ht="15.75" customHeight="1" x14ac:dyDescent="0.3">
      <c r="B181" s="37"/>
      <c r="C181" s="37"/>
      <c r="D181" s="32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9"/>
      <c r="BU181" s="29"/>
      <c r="BV181" s="29"/>
      <c r="BW181" s="29"/>
      <c r="BX181" s="29"/>
      <c r="BY181" s="29"/>
      <c r="BZ181" s="29"/>
      <c r="CA181" s="29"/>
      <c r="CB181" s="29"/>
      <c r="CC181" s="29"/>
      <c r="CD181" s="29"/>
      <c r="CE181" s="29"/>
      <c r="CF181" s="29"/>
      <c r="CG181" s="29"/>
      <c r="CH181" s="29"/>
      <c r="CI181" s="29"/>
      <c r="CJ181" s="29"/>
      <c r="CK181" s="29"/>
      <c r="CL181" s="29"/>
      <c r="CM181" s="29"/>
      <c r="CN181" s="29"/>
      <c r="CO181" s="29"/>
      <c r="CP181" s="29"/>
      <c r="CQ181" s="29"/>
      <c r="CR181" s="29"/>
      <c r="CS181" s="29"/>
      <c r="CT181" s="29"/>
      <c r="CU181" s="29"/>
      <c r="CV181" s="29"/>
      <c r="CW181" s="29"/>
      <c r="CX181" s="29"/>
      <c r="CY181" s="29"/>
      <c r="CZ181" s="29"/>
      <c r="DA181" s="29"/>
      <c r="DB181" s="29"/>
      <c r="DC181" s="29"/>
      <c r="DD181" s="29"/>
      <c r="DE181" s="29"/>
      <c r="DF181" s="29"/>
      <c r="DG181" s="29"/>
    </row>
    <row r="182" spans="2:111" ht="15.75" customHeight="1" x14ac:dyDescent="0.3">
      <c r="B182" s="37"/>
      <c r="C182" s="37"/>
      <c r="D182" s="32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29"/>
      <c r="BU182" s="29"/>
      <c r="BV182" s="29"/>
      <c r="BW182" s="29"/>
      <c r="BX182" s="29"/>
      <c r="BY182" s="29"/>
      <c r="BZ182" s="29"/>
      <c r="CA182" s="29"/>
      <c r="CB182" s="29"/>
      <c r="CC182" s="29"/>
      <c r="CD182" s="29"/>
      <c r="CE182" s="29"/>
      <c r="CF182" s="29"/>
      <c r="CG182" s="29"/>
      <c r="CH182" s="29"/>
      <c r="CI182" s="29"/>
      <c r="CJ182" s="29"/>
      <c r="CK182" s="29"/>
      <c r="CL182" s="29"/>
      <c r="CM182" s="29"/>
      <c r="CN182" s="29"/>
      <c r="CO182" s="29"/>
      <c r="CP182" s="29"/>
      <c r="CQ182" s="29"/>
      <c r="CR182" s="29"/>
      <c r="CS182" s="29"/>
      <c r="CT182" s="29"/>
      <c r="CU182" s="29"/>
      <c r="CV182" s="29"/>
      <c r="CW182" s="29"/>
      <c r="CX182" s="29"/>
      <c r="CY182" s="29"/>
      <c r="CZ182" s="29"/>
      <c r="DA182" s="29"/>
      <c r="DB182" s="29"/>
      <c r="DC182" s="29"/>
      <c r="DD182" s="29"/>
      <c r="DE182" s="29"/>
      <c r="DF182" s="29"/>
      <c r="DG182" s="29"/>
    </row>
    <row r="183" spans="2:111" ht="15.75" customHeight="1" x14ac:dyDescent="0.3">
      <c r="B183" s="37"/>
      <c r="C183" s="37"/>
      <c r="D183" s="32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29"/>
      <c r="BU183" s="29"/>
      <c r="BV183" s="29"/>
      <c r="BW183" s="29"/>
      <c r="BX183" s="29"/>
      <c r="BY183" s="29"/>
      <c r="BZ183" s="29"/>
      <c r="CA183" s="29"/>
      <c r="CB183" s="29"/>
      <c r="CC183" s="29"/>
      <c r="CD183" s="29"/>
      <c r="CE183" s="29"/>
      <c r="CF183" s="29"/>
      <c r="CG183" s="29"/>
      <c r="CH183" s="29"/>
      <c r="CI183" s="29"/>
      <c r="CJ183" s="29"/>
      <c r="CK183" s="29"/>
      <c r="CL183" s="29"/>
      <c r="CM183" s="29"/>
      <c r="CN183" s="29"/>
      <c r="CO183" s="29"/>
      <c r="CP183" s="29"/>
      <c r="CQ183" s="29"/>
      <c r="CR183" s="29"/>
      <c r="CS183" s="29"/>
      <c r="CT183" s="29"/>
      <c r="CU183" s="29"/>
      <c r="CV183" s="29"/>
      <c r="CW183" s="29"/>
      <c r="CX183" s="29"/>
      <c r="CY183" s="29"/>
      <c r="CZ183" s="29"/>
      <c r="DA183" s="29"/>
      <c r="DB183" s="29"/>
      <c r="DC183" s="29"/>
      <c r="DD183" s="29"/>
      <c r="DE183" s="29"/>
      <c r="DF183" s="29"/>
      <c r="DG183" s="29"/>
    </row>
    <row r="184" spans="2:111" s="36" customFormat="1" ht="15.75" customHeight="1" x14ac:dyDescent="0.3">
      <c r="B184" s="37"/>
      <c r="C184" s="37"/>
      <c r="D184" s="32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9"/>
      <c r="BU184" s="29"/>
      <c r="BV184" s="29"/>
      <c r="BW184" s="29"/>
      <c r="BX184" s="29"/>
      <c r="BY184" s="29"/>
      <c r="BZ184" s="29"/>
      <c r="CA184" s="29"/>
      <c r="CB184" s="29"/>
      <c r="CC184" s="29"/>
      <c r="CD184" s="29"/>
      <c r="CE184" s="29"/>
      <c r="CF184" s="29"/>
      <c r="CG184" s="29"/>
      <c r="CH184" s="29"/>
      <c r="CI184" s="29"/>
      <c r="CJ184" s="29"/>
      <c r="CK184" s="29"/>
      <c r="CL184" s="29"/>
      <c r="CM184" s="29"/>
      <c r="CN184" s="29"/>
      <c r="CO184" s="29"/>
      <c r="CP184" s="29"/>
      <c r="CQ184" s="29"/>
      <c r="CR184" s="29"/>
      <c r="CS184" s="29"/>
      <c r="CT184" s="29"/>
      <c r="CU184" s="29"/>
      <c r="CV184" s="29"/>
      <c r="CW184" s="29"/>
      <c r="CX184" s="29"/>
      <c r="CY184" s="29"/>
      <c r="CZ184" s="29"/>
      <c r="DA184" s="29"/>
      <c r="DB184" s="29"/>
      <c r="DC184" s="29"/>
      <c r="DD184" s="29"/>
      <c r="DE184" s="29"/>
      <c r="DF184" s="29"/>
      <c r="DG184" s="29"/>
    </row>
    <row r="185" spans="2:111" ht="15.75" customHeight="1" x14ac:dyDescent="0.3">
      <c r="B185" s="37"/>
      <c r="C185" s="37"/>
      <c r="D185" s="32"/>
      <c r="E185" s="33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9"/>
      <c r="BU185" s="29"/>
      <c r="BV185" s="29"/>
      <c r="BW185" s="29"/>
      <c r="BX185" s="29"/>
      <c r="BY185" s="29"/>
      <c r="BZ185" s="29"/>
      <c r="CA185" s="29"/>
      <c r="CB185" s="29"/>
      <c r="CC185" s="29"/>
      <c r="CD185" s="29"/>
      <c r="CE185" s="29"/>
      <c r="CF185" s="29"/>
      <c r="CG185" s="29"/>
      <c r="CH185" s="29"/>
      <c r="CI185" s="29"/>
      <c r="CJ185" s="29"/>
      <c r="CK185" s="29"/>
      <c r="CL185" s="29"/>
      <c r="CM185" s="29"/>
      <c r="CN185" s="29"/>
      <c r="CO185" s="29"/>
      <c r="CP185" s="29"/>
      <c r="CQ185" s="29"/>
      <c r="CR185" s="29"/>
      <c r="CS185" s="29"/>
      <c r="CT185" s="29"/>
      <c r="CU185" s="29"/>
      <c r="CV185" s="29"/>
      <c r="CW185" s="29"/>
      <c r="CX185" s="29"/>
      <c r="CY185" s="29"/>
      <c r="CZ185" s="29"/>
      <c r="DA185" s="29"/>
      <c r="DB185" s="29"/>
      <c r="DC185" s="29"/>
      <c r="DD185" s="29"/>
      <c r="DE185" s="29"/>
      <c r="DF185" s="29"/>
      <c r="DG185" s="29"/>
    </row>
    <row r="186" spans="2:111" x14ac:dyDescent="0.3">
      <c r="B186" s="37"/>
      <c r="C186" s="37"/>
      <c r="D186" s="32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9"/>
      <c r="BU186" s="29"/>
      <c r="BV186" s="29"/>
      <c r="BW186" s="29"/>
      <c r="BX186" s="29"/>
      <c r="BY186" s="29"/>
      <c r="BZ186" s="29"/>
      <c r="CA186" s="29"/>
      <c r="CB186" s="29"/>
      <c r="CC186" s="29"/>
      <c r="CD186" s="29"/>
      <c r="CE186" s="29"/>
      <c r="CF186" s="29"/>
      <c r="CG186" s="29"/>
      <c r="CH186" s="29"/>
      <c r="CI186" s="29"/>
      <c r="CJ186" s="29"/>
      <c r="CK186" s="29"/>
      <c r="CL186" s="29"/>
      <c r="CM186" s="29"/>
      <c r="CN186" s="29"/>
      <c r="CO186" s="29"/>
      <c r="CP186" s="29"/>
      <c r="CQ186" s="29"/>
      <c r="CR186" s="29"/>
      <c r="CS186" s="29"/>
      <c r="CT186" s="29"/>
      <c r="CU186" s="29"/>
      <c r="CV186" s="29"/>
      <c r="CW186" s="29"/>
      <c r="CX186" s="29"/>
      <c r="CY186" s="29"/>
      <c r="CZ186" s="29"/>
      <c r="DA186" s="29"/>
      <c r="DB186" s="29"/>
      <c r="DC186" s="29"/>
      <c r="DD186" s="29"/>
      <c r="DE186" s="29"/>
      <c r="DF186" s="29"/>
      <c r="DG186" s="29"/>
    </row>
    <row r="187" spans="2:111" x14ac:dyDescent="0.3">
      <c r="B187" s="37"/>
      <c r="C187" s="37"/>
      <c r="D187" s="32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29"/>
      <c r="BV187" s="29"/>
      <c r="BW187" s="29"/>
      <c r="BX187" s="29"/>
      <c r="BY187" s="29"/>
      <c r="BZ187" s="29"/>
      <c r="CA187" s="29"/>
      <c r="CB187" s="29"/>
      <c r="CC187" s="29"/>
      <c r="CD187" s="29"/>
      <c r="CE187" s="29"/>
      <c r="CF187" s="29"/>
      <c r="CG187" s="29"/>
      <c r="CH187" s="29"/>
      <c r="CI187" s="29"/>
      <c r="CJ187" s="29"/>
      <c r="CK187" s="29"/>
      <c r="CL187" s="29"/>
      <c r="CM187" s="29"/>
      <c r="CN187" s="29"/>
      <c r="CO187" s="29"/>
      <c r="CP187" s="29"/>
      <c r="CQ187" s="29"/>
      <c r="CR187" s="29"/>
      <c r="CS187" s="29"/>
      <c r="CT187" s="29"/>
      <c r="CU187" s="29"/>
      <c r="CV187" s="29"/>
      <c r="CW187" s="29"/>
      <c r="CX187" s="29"/>
      <c r="CY187" s="29"/>
      <c r="CZ187" s="29"/>
      <c r="DA187" s="29"/>
      <c r="DB187" s="29"/>
      <c r="DC187" s="29"/>
      <c r="DD187" s="29"/>
      <c r="DE187" s="29"/>
      <c r="DF187" s="29"/>
      <c r="DG187" s="29"/>
    </row>
    <row r="188" spans="2:111" x14ac:dyDescent="0.3">
      <c r="B188" s="37"/>
      <c r="C188" s="37"/>
      <c r="D188" s="32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9"/>
      <c r="BT188" s="29"/>
      <c r="BU188" s="29"/>
      <c r="BV188" s="29"/>
      <c r="BW188" s="29"/>
      <c r="BX188" s="29"/>
      <c r="BY188" s="29"/>
      <c r="BZ188" s="29"/>
      <c r="CA188" s="29"/>
      <c r="CB188" s="29"/>
      <c r="CC188" s="29"/>
      <c r="CD188" s="29"/>
      <c r="CE188" s="29"/>
      <c r="CF188" s="29"/>
      <c r="CG188" s="29"/>
      <c r="CH188" s="29"/>
      <c r="CI188" s="29"/>
      <c r="CJ188" s="29"/>
      <c r="CK188" s="29"/>
      <c r="CL188" s="29"/>
      <c r="CM188" s="29"/>
      <c r="CN188" s="29"/>
      <c r="CO188" s="29"/>
      <c r="CP188" s="29"/>
      <c r="CQ188" s="29"/>
      <c r="CR188" s="29"/>
      <c r="CS188" s="29"/>
      <c r="CT188" s="29"/>
      <c r="CU188" s="29"/>
      <c r="CV188" s="29"/>
      <c r="CW188" s="29"/>
      <c r="CX188" s="29"/>
      <c r="CY188" s="29"/>
      <c r="CZ188" s="29"/>
      <c r="DA188" s="29"/>
      <c r="DB188" s="29"/>
      <c r="DC188" s="29"/>
      <c r="DD188" s="29"/>
      <c r="DE188" s="29"/>
      <c r="DF188" s="29"/>
      <c r="DG188" s="29"/>
    </row>
    <row r="189" spans="2:111" x14ac:dyDescent="0.3">
      <c r="B189" s="37"/>
      <c r="C189" s="37"/>
      <c r="D189" s="32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  <c r="BT189" s="29"/>
      <c r="BU189" s="29"/>
      <c r="BV189" s="29"/>
      <c r="BW189" s="29"/>
      <c r="BX189" s="29"/>
      <c r="BY189" s="29"/>
      <c r="BZ189" s="29"/>
      <c r="CA189" s="29"/>
      <c r="CB189" s="29"/>
      <c r="CC189" s="29"/>
      <c r="CD189" s="29"/>
      <c r="CE189" s="29"/>
      <c r="CF189" s="29"/>
      <c r="CG189" s="29"/>
      <c r="CH189" s="29"/>
      <c r="CI189" s="29"/>
      <c r="CJ189" s="29"/>
      <c r="CK189" s="29"/>
      <c r="CL189" s="29"/>
      <c r="CM189" s="29"/>
      <c r="CN189" s="29"/>
      <c r="CO189" s="29"/>
      <c r="CP189" s="29"/>
      <c r="CQ189" s="29"/>
      <c r="CR189" s="29"/>
      <c r="CS189" s="29"/>
      <c r="CT189" s="29"/>
      <c r="CU189" s="29"/>
      <c r="CV189" s="29"/>
      <c r="CW189" s="29"/>
      <c r="CX189" s="29"/>
      <c r="CY189" s="29"/>
      <c r="CZ189" s="29"/>
      <c r="DA189" s="29"/>
      <c r="DB189" s="29"/>
      <c r="DC189" s="29"/>
      <c r="DD189" s="29"/>
      <c r="DE189" s="29"/>
      <c r="DF189" s="29"/>
      <c r="DG189" s="29"/>
    </row>
    <row r="190" spans="2:111" x14ac:dyDescent="0.3">
      <c r="B190" s="37"/>
      <c r="C190" s="37"/>
      <c r="D190" s="32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9"/>
      <c r="BT190" s="29"/>
      <c r="BU190" s="29"/>
      <c r="BV190" s="29"/>
      <c r="BW190" s="29"/>
      <c r="BX190" s="29"/>
      <c r="BY190" s="29"/>
      <c r="BZ190" s="29"/>
      <c r="CA190" s="29"/>
      <c r="CB190" s="29"/>
      <c r="CC190" s="29"/>
      <c r="CD190" s="29"/>
      <c r="CE190" s="29"/>
      <c r="CF190" s="29"/>
      <c r="CG190" s="29"/>
      <c r="CH190" s="29"/>
      <c r="CI190" s="29"/>
      <c r="CJ190" s="29"/>
      <c r="CK190" s="29"/>
      <c r="CL190" s="29"/>
      <c r="CM190" s="29"/>
      <c r="CN190" s="29"/>
      <c r="CO190" s="29"/>
      <c r="CP190" s="29"/>
      <c r="CQ190" s="29"/>
      <c r="CR190" s="29"/>
      <c r="CS190" s="29"/>
      <c r="CT190" s="29"/>
      <c r="CU190" s="29"/>
      <c r="CV190" s="29"/>
      <c r="CW190" s="29"/>
      <c r="CX190" s="29"/>
      <c r="CY190" s="29"/>
      <c r="CZ190" s="29"/>
      <c r="DA190" s="29"/>
      <c r="DB190" s="29"/>
      <c r="DC190" s="29"/>
      <c r="DD190" s="29"/>
      <c r="DE190" s="29"/>
      <c r="DF190" s="29"/>
      <c r="DG190" s="29"/>
    </row>
    <row r="191" spans="2:111" x14ac:dyDescent="0.3">
      <c r="B191" s="37"/>
      <c r="C191" s="37"/>
      <c r="D191" s="32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  <c r="BT191" s="29"/>
      <c r="BU191" s="29"/>
      <c r="BV191" s="29"/>
      <c r="BW191" s="29"/>
      <c r="BX191" s="29"/>
      <c r="BY191" s="29"/>
      <c r="BZ191" s="29"/>
      <c r="CA191" s="29"/>
      <c r="CB191" s="29"/>
      <c r="CC191" s="29"/>
      <c r="CD191" s="29"/>
      <c r="CE191" s="29"/>
      <c r="CF191" s="29"/>
      <c r="CG191" s="29"/>
      <c r="CH191" s="29"/>
      <c r="CI191" s="29"/>
      <c r="CJ191" s="29"/>
      <c r="CK191" s="29"/>
      <c r="CL191" s="29"/>
      <c r="CM191" s="29"/>
      <c r="CN191" s="29"/>
      <c r="CO191" s="29"/>
      <c r="CP191" s="29"/>
      <c r="CQ191" s="29"/>
      <c r="CR191" s="29"/>
      <c r="CS191" s="29"/>
      <c r="CT191" s="29"/>
      <c r="CU191" s="29"/>
      <c r="CV191" s="29"/>
      <c r="CW191" s="29"/>
      <c r="CX191" s="29"/>
      <c r="CY191" s="29"/>
      <c r="CZ191" s="29"/>
      <c r="DA191" s="29"/>
      <c r="DB191" s="29"/>
      <c r="DC191" s="29"/>
      <c r="DD191" s="29"/>
      <c r="DE191" s="29"/>
      <c r="DF191" s="29"/>
      <c r="DG191" s="29"/>
    </row>
    <row r="192" spans="2:111" x14ac:dyDescent="0.3">
      <c r="B192" s="37"/>
      <c r="C192" s="37"/>
      <c r="D192" s="32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9"/>
      <c r="BT192" s="29"/>
      <c r="BU192" s="29"/>
      <c r="BV192" s="29"/>
      <c r="BW192" s="29"/>
      <c r="BX192" s="29"/>
      <c r="BY192" s="29"/>
      <c r="BZ192" s="29"/>
      <c r="CA192" s="29"/>
      <c r="CB192" s="29"/>
      <c r="CC192" s="29"/>
      <c r="CD192" s="29"/>
      <c r="CE192" s="29"/>
      <c r="CF192" s="29"/>
      <c r="CG192" s="29"/>
      <c r="CH192" s="29"/>
      <c r="CI192" s="29"/>
      <c r="CJ192" s="29"/>
      <c r="CK192" s="29"/>
      <c r="CL192" s="29"/>
      <c r="CM192" s="29"/>
      <c r="CN192" s="29"/>
      <c r="CO192" s="29"/>
      <c r="CP192" s="29"/>
      <c r="CQ192" s="29"/>
      <c r="CR192" s="29"/>
      <c r="CS192" s="29"/>
      <c r="CT192" s="29"/>
      <c r="CU192" s="29"/>
      <c r="CV192" s="29"/>
      <c r="CW192" s="29"/>
      <c r="CX192" s="29"/>
      <c r="CY192" s="29"/>
      <c r="CZ192" s="29"/>
      <c r="DA192" s="29"/>
      <c r="DB192" s="29"/>
      <c r="DC192" s="29"/>
      <c r="DD192" s="29"/>
      <c r="DE192" s="29"/>
      <c r="DF192" s="29"/>
      <c r="DG192" s="29"/>
    </row>
    <row r="193" spans="2:111" x14ac:dyDescent="0.3">
      <c r="B193" s="37"/>
      <c r="C193" s="37"/>
      <c r="D193" s="32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  <c r="BT193" s="29"/>
      <c r="BU193" s="29"/>
      <c r="BV193" s="29"/>
      <c r="BW193" s="29"/>
      <c r="BX193" s="29"/>
      <c r="BY193" s="29"/>
      <c r="BZ193" s="29"/>
      <c r="CA193" s="29"/>
      <c r="CB193" s="29"/>
      <c r="CC193" s="29"/>
      <c r="CD193" s="29"/>
      <c r="CE193" s="29"/>
      <c r="CF193" s="29"/>
      <c r="CG193" s="29"/>
      <c r="CH193" s="29"/>
      <c r="CI193" s="29"/>
      <c r="CJ193" s="29"/>
      <c r="CK193" s="29"/>
      <c r="CL193" s="29"/>
      <c r="CM193" s="29"/>
      <c r="CN193" s="29"/>
      <c r="CO193" s="29"/>
      <c r="CP193" s="29"/>
      <c r="CQ193" s="29"/>
      <c r="CR193" s="29"/>
      <c r="CS193" s="29"/>
      <c r="CT193" s="29"/>
      <c r="CU193" s="29"/>
      <c r="CV193" s="29"/>
      <c r="CW193" s="29"/>
      <c r="CX193" s="29"/>
      <c r="CY193" s="29"/>
      <c r="CZ193" s="29"/>
      <c r="DA193" s="29"/>
      <c r="DB193" s="29"/>
      <c r="DC193" s="29"/>
      <c r="DD193" s="29"/>
      <c r="DE193" s="29"/>
      <c r="DF193" s="29"/>
      <c r="DG193" s="29"/>
    </row>
    <row r="194" spans="2:111" x14ac:dyDescent="0.3">
      <c r="B194" s="37"/>
      <c r="C194" s="37"/>
      <c r="D194" s="32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29"/>
      <c r="BT194" s="29"/>
      <c r="BU194" s="29"/>
      <c r="BV194" s="29"/>
      <c r="BW194" s="29"/>
      <c r="BX194" s="29"/>
      <c r="BY194" s="29"/>
      <c r="BZ194" s="29"/>
      <c r="CA194" s="29"/>
      <c r="CB194" s="29"/>
      <c r="CC194" s="29"/>
      <c r="CD194" s="29"/>
      <c r="CE194" s="29"/>
      <c r="CF194" s="29"/>
      <c r="CG194" s="29"/>
      <c r="CH194" s="29"/>
      <c r="CI194" s="29"/>
      <c r="CJ194" s="29"/>
      <c r="CK194" s="29"/>
      <c r="CL194" s="29"/>
      <c r="CM194" s="29"/>
      <c r="CN194" s="29"/>
      <c r="CO194" s="29"/>
      <c r="CP194" s="29"/>
      <c r="CQ194" s="29"/>
      <c r="CR194" s="29"/>
      <c r="CS194" s="29"/>
      <c r="CT194" s="29"/>
      <c r="CU194" s="29"/>
      <c r="CV194" s="29"/>
      <c r="CW194" s="29"/>
      <c r="CX194" s="29"/>
      <c r="CY194" s="29"/>
      <c r="CZ194" s="29"/>
      <c r="DA194" s="29"/>
      <c r="DB194" s="29"/>
      <c r="DC194" s="29"/>
      <c r="DD194" s="29"/>
      <c r="DE194" s="29"/>
      <c r="DF194" s="29"/>
      <c r="DG194" s="29"/>
    </row>
    <row r="195" spans="2:111" x14ac:dyDescent="0.3">
      <c r="B195" s="37"/>
      <c r="C195" s="37"/>
      <c r="D195" s="32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29"/>
      <c r="BS195" s="29"/>
      <c r="BT195" s="29"/>
      <c r="BU195" s="29"/>
      <c r="BV195" s="29"/>
      <c r="BW195" s="29"/>
      <c r="BX195" s="29"/>
      <c r="BY195" s="29"/>
      <c r="BZ195" s="29"/>
      <c r="CA195" s="29"/>
      <c r="CB195" s="29"/>
      <c r="CC195" s="29"/>
      <c r="CD195" s="29"/>
      <c r="CE195" s="29"/>
      <c r="CF195" s="29"/>
      <c r="CG195" s="29"/>
      <c r="CH195" s="29"/>
      <c r="CI195" s="29"/>
      <c r="CJ195" s="29"/>
      <c r="CK195" s="29"/>
      <c r="CL195" s="29"/>
      <c r="CM195" s="29"/>
      <c r="CN195" s="29"/>
      <c r="CO195" s="29"/>
      <c r="CP195" s="29"/>
      <c r="CQ195" s="29"/>
      <c r="CR195" s="29"/>
      <c r="CS195" s="29"/>
      <c r="CT195" s="29"/>
      <c r="CU195" s="29"/>
      <c r="CV195" s="29"/>
      <c r="CW195" s="29"/>
      <c r="CX195" s="29"/>
      <c r="CY195" s="29"/>
      <c r="CZ195" s="29"/>
      <c r="DA195" s="29"/>
      <c r="DB195" s="29"/>
      <c r="DC195" s="29"/>
      <c r="DD195" s="29"/>
      <c r="DE195" s="29"/>
      <c r="DF195" s="29"/>
      <c r="DG195" s="29"/>
    </row>
    <row r="196" spans="2:111" x14ac:dyDescent="0.3">
      <c r="B196" s="37"/>
      <c r="C196" s="37"/>
      <c r="D196" s="32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9"/>
      <c r="BT196" s="29"/>
      <c r="BU196" s="29"/>
      <c r="BV196" s="29"/>
      <c r="BW196" s="29"/>
      <c r="BX196" s="29"/>
      <c r="BY196" s="29"/>
      <c r="BZ196" s="29"/>
      <c r="CA196" s="29"/>
      <c r="CB196" s="29"/>
      <c r="CC196" s="29"/>
      <c r="CD196" s="29"/>
      <c r="CE196" s="29"/>
      <c r="CF196" s="29"/>
      <c r="CG196" s="29"/>
      <c r="CH196" s="29"/>
      <c r="CI196" s="29"/>
      <c r="CJ196" s="29"/>
      <c r="CK196" s="29"/>
      <c r="CL196" s="29"/>
      <c r="CM196" s="29"/>
      <c r="CN196" s="29"/>
      <c r="CO196" s="29"/>
      <c r="CP196" s="29"/>
      <c r="CQ196" s="29"/>
      <c r="CR196" s="29"/>
      <c r="CS196" s="29"/>
      <c r="CT196" s="29"/>
      <c r="CU196" s="29"/>
      <c r="CV196" s="29"/>
      <c r="CW196" s="29"/>
      <c r="CX196" s="29"/>
      <c r="CY196" s="29"/>
      <c r="CZ196" s="29"/>
      <c r="DA196" s="29"/>
      <c r="DB196" s="29"/>
      <c r="DC196" s="29"/>
      <c r="DD196" s="29"/>
      <c r="DE196" s="29"/>
      <c r="DF196" s="29"/>
      <c r="DG196" s="29"/>
    </row>
    <row r="197" spans="2:111" x14ac:dyDescent="0.3">
      <c r="B197" s="37"/>
      <c r="C197" s="37"/>
      <c r="D197" s="32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  <c r="BS197" s="29"/>
      <c r="BT197" s="29"/>
      <c r="BU197" s="29"/>
      <c r="BV197" s="29"/>
      <c r="BW197" s="29"/>
      <c r="BX197" s="29"/>
      <c r="BY197" s="29"/>
      <c r="BZ197" s="29"/>
      <c r="CA197" s="29"/>
      <c r="CB197" s="29"/>
      <c r="CC197" s="29"/>
      <c r="CD197" s="29"/>
      <c r="CE197" s="29"/>
      <c r="CF197" s="29"/>
      <c r="CG197" s="29"/>
      <c r="CH197" s="29"/>
      <c r="CI197" s="29"/>
      <c r="CJ197" s="29"/>
      <c r="CK197" s="29"/>
      <c r="CL197" s="29"/>
      <c r="CM197" s="29"/>
      <c r="CN197" s="29"/>
      <c r="CO197" s="29"/>
      <c r="CP197" s="29"/>
      <c r="CQ197" s="29"/>
      <c r="CR197" s="29"/>
      <c r="CS197" s="29"/>
      <c r="CT197" s="29"/>
      <c r="CU197" s="29"/>
      <c r="CV197" s="29"/>
      <c r="CW197" s="29"/>
      <c r="CX197" s="29"/>
      <c r="CY197" s="29"/>
      <c r="CZ197" s="29"/>
      <c r="DA197" s="29"/>
      <c r="DB197" s="29"/>
      <c r="DC197" s="29"/>
      <c r="DD197" s="29"/>
      <c r="DE197" s="29"/>
      <c r="DF197" s="29"/>
      <c r="DG197" s="29"/>
    </row>
    <row r="198" spans="2:111" x14ac:dyDescent="0.3">
      <c r="B198" s="37"/>
      <c r="C198" s="37"/>
      <c r="D198" s="32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  <c r="BS198" s="29"/>
      <c r="BT198" s="29"/>
      <c r="BU198" s="29"/>
      <c r="BV198" s="29"/>
      <c r="BW198" s="29"/>
      <c r="BX198" s="29"/>
      <c r="BY198" s="29"/>
      <c r="BZ198" s="29"/>
      <c r="CA198" s="29"/>
      <c r="CB198" s="29"/>
      <c r="CC198" s="29"/>
      <c r="CD198" s="29"/>
      <c r="CE198" s="29"/>
      <c r="CF198" s="29"/>
      <c r="CG198" s="29"/>
      <c r="CH198" s="29"/>
      <c r="CI198" s="29"/>
      <c r="CJ198" s="29"/>
      <c r="CK198" s="29"/>
      <c r="CL198" s="29"/>
      <c r="CM198" s="29"/>
      <c r="CN198" s="29"/>
      <c r="CO198" s="29"/>
      <c r="CP198" s="29"/>
      <c r="CQ198" s="29"/>
      <c r="CR198" s="29"/>
      <c r="CS198" s="29"/>
      <c r="CT198" s="29"/>
      <c r="CU198" s="29"/>
      <c r="CV198" s="29"/>
      <c r="CW198" s="29"/>
      <c r="CX198" s="29"/>
      <c r="CY198" s="29"/>
      <c r="CZ198" s="29"/>
      <c r="DA198" s="29"/>
      <c r="DB198" s="29"/>
      <c r="DC198" s="29"/>
      <c r="DD198" s="29"/>
      <c r="DE198" s="29"/>
      <c r="DF198" s="29"/>
      <c r="DG198" s="29"/>
    </row>
    <row r="199" spans="2:111" x14ac:dyDescent="0.3">
      <c r="B199" s="37"/>
      <c r="C199" s="37"/>
      <c r="D199" s="32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29"/>
      <c r="BT199" s="29"/>
      <c r="BU199" s="29"/>
      <c r="BV199" s="29"/>
      <c r="BW199" s="29"/>
      <c r="BX199" s="29"/>
      <c r="BY199" s="29"/>
      <c r="BZ199" s="29"/>
      <c r="CA199" s="29"/>
      <c r="CB199" s="29"/>
      <c r="CC199" s="29"/>
      <c r="CD199" s="29"/>
      <c r="CE199" s="29"/>
      <c r="CF199" s="29"/>
      <c r="CG199" s="29"/>
      <c r="CH199" s="29"/>
      <c r="CI199" s="29"/>
      <c r="CJ199" s="29"/>
      <c r="CK199" s="29"/>
      <c r="CL199" s="29"/>
      <c r="CM199" s="29"/>
      <c r="CN199" s="29"/>
      <c r="CO199" s="29"/>
      <c r="CP199" s="29"/>
      <c r="CQ199" s="29"/>
      <c r="CR199" s="29"/>
      <c r="CS199" s="29"/>
      <c r="CT199" s="29"/>
      <c r="CU199" s="29"/>
      <c r="CV199" s="29"/>
      <c r="CW199" s="29"/>
      <c r="CX199" s="29"/>
      <c r="CY199" s="29"/>
      <c r="CZ199" s="29"/>
      <c r="DA199" s="29"/>
      <c r="DB199" s="29"/>
      <c r="DC199" s="29"/>
      <c r="DD199" s="29"/>
      <c r="DE199" s="29"/>
      <c r="DF199" s="29"/>
      <c r="DG199" s="29"/>
    </row>
    <row r="200" spans="2:111" x14ac:dyDescent="0.3">
      <c r="B200" s="37"/>
      <c r="C200" s="37"/>
      <c r="D200" s="32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29"/>
      <c r="BT200" s="29"/>
      <c r="BU200" s="29"/>
      <c r="BV200" s="29"/>
      <c r="BW200" s="29"/>
      <c r="BX200" s="29"/>
      <c r="BY200" s="29"/>
      <c r="BZ200" s="29"/>
      <c r="CA200" s="29"/>
      <c r="CB200" s="29"/>
      <c r="CC200" s="29"/>
      <c r="CD200" s="29"/>
      <c r="CE200" s="29"/>
      <c r="CF200" s="29"/>
      <c r="CG200" s="29"/>
      <c r="CH200" s="29"/>
      <c r="CI200" s="29"/>
      <c r="CJ200" s="29"/>
      <c r="CK200" s="29"/>
      <c r="CL200" s="29"/>
      <c r="CM200" s="29"/>
      <c r="CN200" s="29"/>
      <c r="CO200" s="29"/>
      <c r="CP200" s="29"/>
      <c r="CQ200" s="29"/>
      <c r="CR200" s="29"/>
      <c r="CS200" s="29"/>
      <c r="CT200" s="29"/>
      <c r="CU200" s="29"/>
      <c r="CV200" s="29"/>
      <c r="CW200" s="29"/>
      <c r="CX200" s="29"/>
      <c r="CY200" s="29"/>
      <c r="CZ200" s="29"/>
      <c r="DA200" s="29"/>
      <c r="DB200" s="29"/>
      <c r="DC200" s="29"/>
      <c r="DD200" s="29"/>
      <c r="DE200" s="29"/>
      <c r="DF200" s="29"/>
      <c r="DG200" s="29"/>
    </row>
    <row r="201" spans="2:111" x14ac:dyDescent="0.3">
      <c r="B201" s="37"/>
      <c r="C201" s="37"/>
      <c r="D201" s="32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29"/>
      <c r="BS201" s="29"/>
      <c r="BT201" s="29"/>
      <c r="BU201" s="29"/>
      <c r="BV201" s="29"/>
      <c r="BW201" s="29"/>
      <c r="BX201" s="29"/>
      <c r="BY201" s="29"/>
      <c r="BZ201" s="29"/>
      <c r="CA201" s="29"/>
      <c r="CB201" s="29"/>
      <c r="CC201" s="29"/>
      <c r="CD201" s="29"/>
      <c r="CE201" s="29"/>
      <c r="CF201" s="29"/>
      <c r="CG201" s="29"/>
      <c r="CH201" s="29"/>
      <c r="CI201" s="29"/>
      <c r="CJ201" s="29"/>
      <c r="CK201" s="29"/>
      <c r="CL201" s="29"/>
      <c r="CM201" s="29"/>
      <c r="CN201" s="29"/>
      <c r="CO201" s="29"/>
      <c r="CP201" s="29"/>
      <c r="CQ201" s="29"/>
      <c r="CR201" s="29"/>
      <c r="CS201" s="29"/>
      <c r="CT201" s="29"/>
      <c r="CU201" s="29"/>
      <c r="CV201" s="29"/>
      <c r="CW201" s="29"/>
      <c r="CX201" s="29"/>
      <c r="CY201" s="29"/>
      <c r="CZ201" s="29"/>
      <c r="DA201" s="29"/>
      <c r="DB201" s="29"/>
      <c r="DC201" s="29"/>
      <c r="DD201" s="29"/>
      <c r="DE201" s="29"/>
      <c r="DF201" s="29"/>
      <c r="DG201" s="29"/>
    </row>
    <row r="202" spans="2:111" x14ac:dyDescent="0.3">
      <c r="B202" s="37"/>
      <c r="C202" s="37"/>
      <c r="D202" s="32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29"/>
      <c r="BT202" s="29"/>
      <c r="BU202" s="29"/>
      <c r="BV202" s="29"/>
      <c r="BW202" s="29"/>
      <c r="BX202" s="29"/>
      <c r="BY202" s="29"/>
      <c r="BZ202" s="29"/>
      <c r="CA202" s="29"/>
      <c r="CB202" s="29"/>
      <c r="CC202" s="29"/>
      <c r="CD202" s="29"/>
      <c r="CE202" s="29"/>
      <c r="CF202" s="29"/>
      <c r="CG202" s="29"/>
      <c r="CH202" s="29"/>
      <c r="CI202" s="29"/>
      <c r="CJ202" s="29"/>
      <c r="CK202" s="29"/>
      <c r="CL202" s="29"/>
      <c r="CM202" s="29"/>
      <c r="CN202" s="29"/>
      <c r="CO202" s="29"/>
      <c r="CP202" s="29"/>
      <c r="CQ202" s="29"/>
      <c r="CR202" s="29"/>
      <c r="CS202" s="29"/>
      <c r="CT202" s="29"/>
      <c r="CU202" s="29"/>
      <c r="CV202" s="29"/>
      <c r="CW202" s="29"/>
      <c r="CX202" s="29"/>
      <c r="CY202" s="29"/>
      <c r="CZ202" s="29"/>
      <c r="DA202" s="29"/>
      <c r="DB202" s="29"/>
      <c r="DC202" s="29"/>
      <c r="DD202" s="29"/>
      <c r="DE202" s="29"/>
      <c r="DF202" s="29"/>
      <c r="DG202" s="29"/>
    </row>
    <row r="203" spans="2:111" x14ac:dyDescent="0.3">
      <c r="B203" s="37"/>
      <c r="C203" s="37"/>
      <c r="D203" s="32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29"/>
      <c r="BS203" s="29"/>
      <c r="BT203" s="29"/>
      <c r="BU203" s="29"/>
      <c r="BV203" s="29"/>
      <c r="BW203" s="29"/>
      <c r="BX203" s="29"/>
      <c r="BY203" s="29"/>
      <c r="BZ203" s="29"/>
      <c r="CA203" s="29"/>
      <c r="CB203" s="29"/>
      <c r="CC203" s="29"/>
      <c r="CD203" s="29"/>
      <c r="CE203" s="29"/>
      <c r="CF203" s="29"/>
      <c r="CG203" s="29"/>
      <c r="CH203" s="29"/>
      <c r="CI203" s="29"/>
      <c r="CJ203" s="29"/>
      <c r="CK203" s="29"/>
      <c r="CL203" s="29"/>
      <c r="CM203" s="29"/>
      <c r="CN203" s="29"/>
      <c r="CO203" s="29"/>
      <c r="CP203" s="29"/>
      <c r="CQ203" s="29"/>
      <c r="CR203" s="29"/>
      <c r="CS203" s="29"/>
      <c r="CT203" s="29"/>
      <c r="CU203" s="29"/>
      <c r="CV203" s="29"/>
      <c r="CW203" s="29"/>
      <c r="CX203" s="29"/>
      <c r="CY203" s="29"/>
      <c r="CZ203" s="29"/>
      <c r="DA203" s="29"/>
      <c r="DB203" s="29"/>
      <c r="DC203" s="29"/>
      <c r="DD203" s="29"/>
      <c r="DE203" s="29"/>
      <c r="DF203" s="29"/>
      <c r="DG203" s="29"/>
    </row>
    <row r="204" spans="2:111" x14ac:dyDescent="0.3">
      <c r="B204" s="37"/>
      <c r="C204" s="37"/>
      <c r="D204" s="32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  <c r="BS204" s="29"/>
      <c r="BT204" s="29"/>
      <c r="BU204" s="29"/>
      <c r="BV204" s="29"/>
      <c r="BW204" s="29"/>
      <c r="BX204" s="29"/>
      <c r="BY204" s="29"/>
      <c r="BZ204" s="29"/>
      <c r="CA204" s="29"/>
      <c r="CB204" s="29"/>
      <c r="CC204" s="29"/>
      <c r="CD204" s="29"/>
      <c r="CE204" s="29"/>
      <c r="CF204" s="29"/>
      <c r="CG204" s="29"/>
      <c r="CH204" s="29"/>
      <c r="CI204" s="29"/>
      <c r="CJ204" s="29"/>
      <c r="CK204" s="29"/>
      <c r="CL204" s="29"/>
      <c r="CM204" s="29"/>
      <c r="CN204" s="29"/>
      <c r="CO204" s="29"/>
      <c r="CP204" s="29"/>
      <c r="CQ204" s="29"/>
      <c r="CR204" s="29"/>
      <c r="CS204" s="29"/>
      <c r="CT204" s="29"/>
      <c r="CU204" s="29"/>
      <c r="CV204" s="29"/>
      <c r="CW204" s="29"/>
      <c r="CX204" s="29"/>
      <c r="CY204" s="29"/>
      <c r="CZ204" s="29"/>
      <c r="DA204" s="29"/>
      <c r="DB204" s="29"/>
      <c r="DC204" s="29"/>
      <c r="DD204" s="29"/>
      <c r="DE204" s="29"/>
      <c r="DF204" s="29"/>
      <c r="DG204" s="29"/>
    </row>
    <row r="205" spans="2:111" x14ac:dyDescent="0.3">
      <c r="B205" s="37"/>
      <c r="C205" s="37"/>
      <c r="D205" s="32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  <c r="BS205" s="29"/>
      <c r="BT205" s="29"/>
      <c r="BU205" s="29"/>
      <c r="BV205" s="29"/>
      <c r="BW205" s="29"/>
      <c r="BX205" s="29"/>
      <c r="BY205" s="29"/>
      <c r="BZ205" s="29"/>
      <c r="CA205" s="29"/>
      <c r="CB205" s="29"/>
      <c r="CC205" s="29"/>
      <c r="CD205" s="29"/>
      <c r="CE205" s="29"/>
      <c r="CF205" s="29"/>
      <c r="CG205" s="29"/>
      <c r="CH205" s="29"/>
      <c r="CI205" s="29"/>
      <c r="CJ205" s="29"/>
      <c r="CK205" s="29"/>
      <c r="CL205" s="29"/>
      <c r="CM205" s="29"/>
      <c r="CN205" s="29"/>
      <c r="CO205" s="29"/>
      <c r="CP205" s="29"/>
      <c r="CQ205" s="29"/>
      <c r="CR205" s="29"/>
      <c r="CS205" s="29"/>
      <c r="CT205" s="29"/>
      <c r="CU205" s="29"/>
      <c r="CV205" s="29"/>
      <c r="CW205" s="29"/>
      <c r="CX205" s="29"/>
      <c r="CY205" s="29"/>
      <c r="CZ205" s="29"/>
      <c r="DA205" s="29"/>
      <c r="DB205" s="29"/>
      <c r="DC205" s="29"/>
      <c r="DD205" s="29"/>
      <c r="DE205" s="29"/>
      <c r="DF205" s="29"/>
      <c r="DG205" s="29"/>
    </row>
    <row r="206" spans="2:111" x14ac:dyDescent="0.3">
      <c r="B206" s="37"/>
      <c r="C206" s="37"/>
      <c r="D206" s="32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9"/>
      <c r="BT206" s="29"/>
      <c r="BU206" s="29"/>
      <c r="BV206" s="29"/>
      <c r="BW206" s="29"/>
      <c r="BX206" s="29"/>
      <c r="BY206" s="29"/>
      <c r="BZ206" s="29"/>
      <c r="CA206" s="29"/>
      <c r="CB206" s="29"/>
      <c r="CC206" s="29"/>
      <c r="CD206" s="29"/>
      <c r="CE206" s="29"/>
      <c r="CF206" s="29"/>
      <c r="CG206" s="29"/>
      <c r="CH206" s="29"/>
      <c r="CI206" s="29"/>
      <c r="CJ206" s="29"/>
      <c r="CK206" s="29"/>
      <c r="CL206" s="29"/>
      <c r="CM206" s="29"/>
      <c r="CN206" s="29"/>
      <c r="CO206" s="29"/>
      <c r="CP206" s="29"/>
      <c r="CQ206" s="29"/>
      <c r="CR206" s="29"/>
      <c r="CS206" s="29"/>
      <c r="CT206" s="29"/>
      <c r="CU206" s="29"/>
      <c r="CV206" s="29"/>
      <c r="CW206" s="29"/>
      <c r="CX206" s="29"/>
      <c r="CY206" s="29"/>
      <c r="CZ206" s="29"/>
      <c r="DA206" s="29"/>
      <c r="DB206" s="29"/>
      <c r="DC206" s="29"/>
      <c r="DD206" s="29"/>
      <c r="DE206" s="29"/>
      <c r="DF206" s="29"/>
      <c r="DG206" s="29"/>
    </row>
    <row r="207" spans="2:111" x14ac:dyDescent="0.3">
      <c r="B207" s="37"/>
      <c r="C207" s="37"/>
      <c r="D207" s="32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29"/>
      <c r="BS207" s="29"/>
      <c r="BT207" s="29"/>
      <c r="BU207" s="29"/>
      <c r="BV207" s="29"/>
      <c r="BW207" s="29"/>
      <c r="BX207" s="29"/>
      <c r="BY207" s="29"/>
      <c r="BZ207" s="29"/>
      <c r="CA207" s="29"/>
      <c r="CB207" s="29"/>
      <c r="CC207" s="29"/>
      <c r="CD207" s="29"/>
      <c r="CE207" s="29"/>
      <c r="CF207" s="29"/>
      <c r="CG207" s="29"/>
      <c r="CH207" s="29"/>
      <c r="CI207" s="29"/>
      <c r="CJ207" s="29"/>
      <c r="CK207" s="29"/>
      <c r="CL207" s="29"/>
      <c r="CM207" s="29"/>
      <c r="CN207" s="29"/>
      <c r="CO207" s="29"/>
      <c r="CP207" s="29"/>
      <c r="CQ207" s="29"/>
      <c r="CR207" s="29"/>
      <c r="CS207" s="29"/>
      <c r="CT207" s="29"/>
      <c r="CU207" s="29"/>
      <c r="CV207" s="29"/>
      <c r="CW207" s="29"/>
      <c r="CX207" s="29"/>
      <c r="CY207" s="29"/>
      <c r="CZ207" s="29"/>
      <c r="DA207" s="29"/>
      <c r="DB207" s="29"/>
      <c r="DC207" s="29"/>
      <c r="DD207" s="29"/>
      <c r="DE207" s="29"/>
      <c r="DF207" s="29"/>
      <c r="DG207" s="29"/>
    </row>
    <row r="208" spans="2:111" x14ac:dyDescent="0.3">
      <c r="B208" s="37"/>
      <c r="C208" s="37"/>
      <c r="D208" s="32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29"/>
      <c r="BT208" s="29"/>
      <c r="BU208" s="29"/>
      <c r="BV208" s="29"/>
      <c r="BW208" s="29"/>
      <c r="BX208" s="29"/>
      <c r="BY208" s="29"/>
      <c r="BZ208" s="29"/>
      <c r="CA208" s="29"/>
      <c r="CB208" s="29"/>
      <c r="CC208" s="29"/>
      <c r="CD208" s="29"/>
      <c r="CE208" s="29"/>
      <c r="CF208" s="29"/>
      <c r="CG208" s="29"/>
      <c r="CH208" s="29"/>
      <c r="CI208" s="29"/>
      <c r="CJ208" s="29"/>
      <c r="CK208" s="29"/>
      <c r="CL208" s="29"/>
      <c r="CM208" s="29"/>
      <c r="CN208" s="29"/>
      <c r="CO208" s="29"/>
      <c r="CP208" s="29"/>
      <c r="CQ208" s="29"/>
      <c r="CR208" s="29"/>
      <c r="CS208" s="29"/>
      <c r="CT208" s="29"/>
      <c r="CU208" s="29"/>
      <c r="CV208" s="29"/>
      <c r="CW208" s="29"/>
      <c r="CX208" s="29"/>
      <c r="CY208" s="29"/>
      <c r="CZ208" s="29"/>
      <c r="DA208" s="29"/>
      <c r="DB208" s="29"/>
      <c r="DC208" s="29"/>
      <c r="DD208" s="29"/>
      <c r="DE208" s="29"/>
      <c r="DF208" s="29"/>
      <c r="DG208" s="29"/>
    </row>
    <row r="209" spans="2:111" x14ac:dyDescent="0.3">
      <c r="B209" s="37"/>
      <c r="C209" s="37"/>
      <c r="D209" s="32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9"/>
      <c r="BU209" s="29"/>
      <c r="BV209" s="29"/>
      <c r="BW209" s="29"/>
      <c r="BX209" s="29"/>
      <c r="BY209" s="29"/>
      <c r="BZ209" s="29"/>
      <c r="CA209" s="29"/>
      <c r="CB209" s="29"/>
      <c r="CC209" s="29"/>
      <c r="CD209" s="29"/>
      <c r="CE209" s="29"/>
      <c r="CF209" s="29"/>
      <c r="CG209" s="29"/>
      <c r="CH209" s="29"/>
      <c r="CI209" s="29"/>
      <c r="CJ209" s="29"/>
      <c r="CK209" s="29"/>
      <c r="CL209" s="29"/>
      <c r="CM209" s="29"/>
      <c r="CN209" s="29"/>
      <c r="CO209" s="29"/>
      <c r="CP209" s="29"/>
      <c r="CQ209" s="29"/>
      <c r="CR209" s="29"/>
      <c r="CS209" s="29"/>
      <c r="CT209" s="29"/>
      <c r="CU209" s="29"/>
      <c r="CV209" s="29"/>
      <c r="CW209" s="29"/>
      <c r="CX209" s="29"/>
      <c r="CY209" s="29"/>
      <c r="CZ209" s="29"/>
      <c r="DA209" s="29"/>
      <c r="DB209" s="29"/>
      <c r="DC209" s="29"/>
      <c r="DD209" s="29"/>
      <c r="DE209" s="29"/>
      <c r="DF209" s="29"/>
      <c r="DG209" s="29"/>
    </row>
    <row r="210" spans="2:111" x14ac:dyDescent="0.3">
      <c r="B210" s="37"/>
      <c r="C210" s="37"/>
      <c r="D210" s="32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29"/>
      <c r="BT210" s="29"/>
      <c r="BU210" s="29"/>
      <c r="BV210" s="29"/>
      <c r="BW210" s="29"/>
      <c r="BX210" s="29"/>
      <c r="BY210" s="29"/>
      <c r="BZ210" s="29"/>
      <c r="CA210" s="29"/>
      <c r="CB210" s="29"/>
      <c r="CC210" s="29"/>
      <c r="CD210" s="29"/>
      <c r="CE210" s="29"/>
      <c r="CF210" s="29"/>
      <c r="CG210" s="29"/>
      <c r="CH210" s="29"/>
      <c r="CI210" s="29"/>
      <c r="CJ210" s="29"/>
      <c r="CK210" s="29"/>
      <c r="CL210" s="29"/>
      <c r="CM210" s="29"/>
      <c r="CN210" s="29"/>
      <c r="CO210" s="29"/>
      <c r="CP210" s="29"/>
      <c r="CQ210" s="29"/>
      <c r="CR210" s="29"/>
      <c r="CS210" s="29"/>
      <c r="CT210" s="29"/>
      <c r="CU210" s="29"/>
      <c r="CV210" s="29"/>
      <c r="CW210" s="29"/>
      <c r="CX210" s="29"/>
      <c r="CY210" s="29"/>
      <c r="CZ210" s="29"/>
      <c r="DA210" s="29"/>
      <c r="DB210" s="29"/>
      <c r="DC210" s="29"/>
      <c r="DD210" s="29"/>
      <c r="DE210" s="29"/>
      <c r="DF210" s="29"/>
      <c r="DG210" s="29"/>
    </row>
    <row r="211" spans="2:111" x14ac:dyDescent="0.3">
      <c r="B211" s="37"/>
      <c r="C211" s="37"/>
      <c r="D211" s="32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9"/>
      <c r="BU211" s="29"/>
      <c r="BV211" s="29"/>
      <c r="BW211" s="29"/>
      <c r="BX211" s="29"/>
      <c r="BY211" s="29"/>
      <c r="BZ211" s="29"/>
      <c r="CA211" s="29"/>
      <c r="CB211" s="29"/>
      <c r="CC211" s="29"/>
      <c r="CD211" s="29"/>
      <c r="CE211" s="29"/>
      <c r="CF211" s="29"/>
      <c r="CG211" s="29"/>
      <c r="CH211" s="29"/>
      <c r="CI211" s="29"/>
      <c r="CJ211" s="29"/>
      <c r="CK211" s="29"/>
      <c r="CL211" s="29"/>
      <c r="CM211" s="29"/>
      <c r="CN211" s="29"/>
      <c r="CO211" s="29"/>
      <c r="CP211" s="29"/>
      <c r="CQ211" s="29"/>
      <c r="CR211" s="29"/>
      <c r="CS211" s="29"/>
      <c r="CT211" s="29"/>
      <c r="CU211" s="29"/>
      <c r="CV211" s="29"/>
      <c r="CW211" s="29"/>
      <c r="CX211" s="29"/>
      <c r="CY211" s="29"/>
      <c r="CZ211" s="29"/>
      <c r="DA211" s="29"/>
      <c r="DB211" s="29"/>
      <c r="DC211" s="29"/>
      <c r="DD211" s="29"/>
      <c r="DE211" s="29"/>
      <c r="DF211" s="29"/>
      <c r="DG211" s="29"/>
    </row>
    <row r="212" spans="2:111" x14ac:dyDescent="0.3">
      <c r="B212" s="37"/>
      <c r="C212" s="37"/>
      <c r="D212" s="32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9"/>
      <c r="BT212" s="29"/>
      <c r="BU212" s="29"/>
      <c r="BV212" s="29"/>
      <c r="BW212" s="29"/>
      <c r="BX212" s="29"/>
      <c r="BY212" s="29"/>
      <c r="BZ212" s="29"/>
      <c r="CA212" s="29"/>
      <c r="CB212" s="29"/>
      <c r="CC212" s="29"/>
      <c r="CD212" s="29"/>
      <c r="CE212" s="29"/>
      <c r="CF212" s="29"/>
      <c r="CG212" s="29"/>
      <c r="CH212" s="29"/>
      <c r="CI212" s="29"/>
      <c r="CJ212" s="29"/>
      <c r="CK212" s="29"/>
      <c r="CL212" s="29"/>
      <c r="CM212" s="29"/>
      <c r="CN212" s="29"/>
      <c r="CO212" s="29"/>
      <c r="CP212" s="29"/>
      <c r="CQ212" s="29"/>
      <c r="CR212" s="29"/>
      <c r="CS212" s="29"/>
      <c r="CT212" s="29"/>
      <c r="CU212" s="29"/>
      <c r="CV212" s="29"/>
      <c r="CW212" s="29"/>
      <c r="CX212" s="29"/>
      <c r="CY212" s="29"/>
      <c r="CZ212" s="29"/>
      <c r="DA212" s="29"/>
      <c r="DB212" s="29"/>
      <c r="DC212" s="29"/>
      <c r="DD212" s="29"/>
      <c r="DE212" s="29"/>
      <c r="DF212" s="29"/>
      <c r="DG212" s="29"/>
    </row>
    <row r="213" spans="2:111" x14ac:dyDescent="0.3">
      <c r="B213" s="37"/>
      <c r="C213" s="37"/>
      <c r="D213" s="32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29"/>
      <c r="BT213" s="29"/>
      <c r="BU213" s="29"/>
      <c r="BV213" s="29"/>
      <c r="BW213" s="29"/>
      <c r="BX213" s="29"/>
      <c r="BY213" s="29"/>
      <c r="BZ213" s="29"/>
      <c r="CA213" s="29"/>
      <c r="CB213" s="29"/>
      <c r="CC213" s="29"/>
      <c r="CD213" s="29"/>
      <c r="CE213" s="29"/>
      <c r="CF213" s="29"/>
      <c r="CG213" s="29"/>
      <c r="CH213" s="29"/>
      <c r="CI213" s="29"/>
      <c r="CJ213" s="29"/>
      <c r="CK213" s="29"/>
      <c r="CL213" s="29"/>
      <c r="CM213" s="29"/>
      <c r="CN213" s="29"/>
      <c r="CO213" s="29"/>
      <c r="CP213" s="29"/>
      <c r="CQ213" s="29"/>
      <c r="CR213" s="29"/>
      <c r="CS213" s="29"/>
      <c r="CT213" s="29"/>
      <c r="CU213" s="29"/>
      <c r="CV213" s="29"/>
      <c r="CW213" s="29"/>
      <c r="CX213" s="29"/>
      <c r="CY213" s="29"/>
      <c r="CZ213" s="29"/>
      <c r="DA213" s="29"/>
      <c r="DB213" s="29"/>
      <c r="DC213" s="29"/>
      <c r="DD213" s="29"/>
      <c r="DE213" s="29"/>
      <c r="DF213" s="29"/>
      <c r="DG213" s="29"/>
    </row>
    <row r="214" spans="2:111" x14ac:dyDescent="0.3">
      <c r="B214" s="37"/>
      <c r="C214" s="37"/>
      <c r="D214" s="32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9"/>
      <c r="BT214" s="29"/>
      <c r="BU214" s="29"/>
      <c r="BV214" s="29"/>
      <c r="BW214" s="29"/>
      <c r="BX214" s="29"/>
      <c r="BY214" s="29"/>
      <c r="BZ214" s="29"/>
      <c r="CA214" s="29"/>
      <c r="CB214" s="29"/>
      <c r="CC214" s="29"/>
      <c r="CD214" s="29"/>
      <c r="CE214" s="29"/>
      <c r="CF214" s="29"/>
      <c r="CG214" s="29"/>
      <c r="CH214" s="29"/>
      <c r="CI214" s="29"/>
      <c r="CJ214" s="29"/>
      <c r="CK214" s="29"/>
      <c r="CL214" s="29"/>
      <c r="CM214" s="29"/>
      <c r="CN214" s="29"/>
      <c r="CO214" s="29"/>
      <c r="CP214" s="29"/>
      <c r="CQ214" s="29"/>
      <c r="CR214" s="29"/>
      <c r="CS214" s="29"/>
      <c r="CT214" s="29"/>
      <c r="CU214" s="29"/>
      <c r="CV214" s="29"/>
      <c r="CW214" s="29"/>
      <c r="CX214" s="29"/>
      <c r="CY214" s="29"/>
      <c r="CZ214" s="29"/>
      <c r="DA214" s="29"/>
      <c r="DB214" s="29"/>
      <c r="DC214" s="29"/>
      <c r="DD214" s="29"/>
      <c r="DE214" s="29"/>
      <c r="DF214" s="29"/>
      <c r="DG214" s="29"/>
    </row>
    <row r="215" spans="2:111" x14ac:dyDescent="0.3">
      <c r="B215" s="37"/>
      <c r="C215" s="37"/>
      <c r="D215" s="32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  <c r="BT215" s="29"/>
      <c r="BU215" s="29"/>
      <c r="BV215" s="29"/>
      <c r="BW215" s="29"/>
      <c r="BX215" s="29"/>
      <c r="BY215" s="29"/>
      <c r="BZ215" s="29"/>
      <c r="CA215" s="29"/>
      <c r="CB215" s="29"/>
      <c r="CC215" s="29"/>
      <c r="CD215" s="29"/>
      <c r="CE215" s="29"/>
      <c r="CF215" s="29"/>
      <c r="CG215" s="29"/>
      <c r="CH215" s="29"/>
      <c r="CI215" s="29"/>
      <c r="CJ215" s="29"/>
      <c r="CK215" s="29"/>
      <c r="CL215" s="29"/>
      <c r="CM215" s="29"/>
      <c r="CN215" s="29"/>
      <c r="CO215" s="29"/>
      <c r="CP215" s="29"/>
      <c r="CQ215" s="29"/>
      <c r="CR215" s="29"/>
      <c r="CS215" s="29"/>
      <c r="CT215" s="29"/>
      <c r="CU215" s="29"/>
      <c r="CV215" s="29"/>
      <c r="CW215" s="29"/>
      <c r="CX215" s="29"/>
      <c r="CY215" s="29"/>
      <c r="CZ215" s="29"/>
      <c r="DA215" s="29"/>
      <c r="DB215" s="29"/>
      <c r="DC215" s="29"/>
      <c r="DD215" s="29"/>
      <c r="DE215" s="29"/>
      <c r="DF215" s="29"/>
      <c r="DG215" s="29"/>
    </row>
    <row r="216" spans="2:111" x14ac:dyDescent="0.3">
      <c r="B216" s="37"/>
      <c r="C216" s="37"/>
      <c r="D216" s="32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9"/>
      <c r="BT216" s="29"/>
      <c r="BU216" s="29"/>
      <c r="BV216" s="29"/>
      <c r="BW216" s="29"/>
      <c r="BX216" s="29"/>
      <c r="BY216" s="29"/>
      <c r="BZ216" s="29"/>
      <c r="CA216" s="29"/>
      <c r="CB216" s="29"/>
      <c r="CC216" s="29"/>
      <c r="CD216" s="29"/>
      <c r="CE216" s="29"/>
      <c r="CF216" s="29"/>
      <c r="CG216" s="29"/>
      <c r="CH216" s="29"/>
      <c r="CI216" s="29"/>
      <c r="CJ216" s="29"/>
      <c r="CK216" s="29"/>
      <c r="CL216" s="29"/>
      <c r="CM216" s="29"/>
      <c r="CN216" s="29"/>
      <c r="CO216" s="29"/>
      <c r="CP216" s="29"/>
      <c r="CQ216" s="29"/>
      <c r="CR216" s="29"/>
      <c r="CS216" s="29"/>
      <c r="CT216" s="29"/>
      <c r="CU216" s="29"/>
      <c r="CV216" s="29"/>
      <c r="CW216" s="29"/>
      <c r="CX216" s="29"/>
      <c r="CY216" s="29"/>
      <c r="CZ216" s="29"/>
      <c r="DA216" s="29"/>
      <c r="DB216" s="29"/>
      <c r="DC216" s="29"/>
      <c r="DD216" s="29"/>
      <c r="DE216" s="29"/>
      <c r="DF216" s="29"/>
      <c r="DG216" s="29"/>
    </row>
    <row r="217" spans="2:111" x14ac:dyDescent="0.3">
      <c r="B217" s="37"/>
      <c r="C217" s="37"/>
      <c r="D217" s="32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  <c r="BS217" s="29"/>
      <c r="BT217" s="29"/>
      <c r="BU217" s="29"/>
      <c r="BV217" s="29"/>
      <c r="BW217" s="29"/>
      <c r="BX217" s="29"/>
      <c r="BY217" s="29"/>
      <c r="BZ217" s="29"/>
      <c r="CA217" s="29"/>
      <c r="CB217" s="29"/>
      <c r="CC217" s="29"/>
      <c r="CD217" s="29"/>
      <c r="CE217" s="29"/>
      <c r="CF217" s="29"/>
      <c r="CG217" s="29"/>
      <c r="CH217" s="29"/>
      <c r="CI217" s="29"/>
      <c r="CJ217" s="29"/>
      <c r="CK217" s="29"/>
      <c r="CL217" s="29"/>
      <c r="CM217" s="29"/>
      <c r="CN217" s="29"/>
      <c r="CO217" s="29"/>
      <c r="CP217" s="29"/>
      <c r="CQ217" s="29"/>
      <c r="CR217" s="29"/>
      <c r="CS217" s="29"/>
      <c r="CT217" s="29"/>
      <c r="CU217" s="29"/>
      <c r="CV217" s="29"/>
      <c r="CW217" s="29"/>
      <c r="CX217" s="29"/>
      <c r="CY217" s="29"/>
      <c r="CZ217" s="29"/>
      <c r="DA217" s="29"/>
      <c r="DB217" s="29"/>
      <c r="DC217" s="29"/>
      <c r="DD217" s="29"/>
      <c r="DE217" s="29"/>
      <c r="DF217" s="29"/>
      <c r="DG217" s="29"/>
    </row>
    <row r="218" spans="2:111" x14ac:dyDescent="0.3">
      <c r="B218" s="37"/>
      <c r="C218" s="37"/>
      <c r="D218" s="32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9"/>
      <c r="BT218" s="29"/>
      <c r="BU218" s="29"/>
      <c r="BV218" s="29"/>
      <c r="BW218" s="29"/>
      <c r="BX218" s="29"/>
      <c r="BY218" s="29"/>
      <c r="BZ218" s="29"/>
      <c r="CA218" s="29"/>
      <c r="CB218" s="29"/>
      <c r="CC218" s="29"/>
      <c r="CD218" s="29"/>
      <c r="CE218" s="29"/>
      <c r="CF218" s="29"/>
      <c r="CG218" s="29"/>
      <c r="CH218" s="29"/>
      <c r="CI218" s="29"/>
      <c r="CJ218" s="29"/>
      <c r="CK218" s="29"/>
      <c r="CL218" s="29"/>
      <c r="CM218" s="29"/>
      <c r="CN218" s="29"/>
      <c r="CO218" s="29"/>
      <c r="CP218" s="29"/>
      <c r="CQ218" s="29"/>
      <c r="CR218" s="29"/>
      <c r="CS218" s="29"/>
      <c r="CT218" s="29"/>
      <c r="CU218" s="29"/>
      <c r="CV218" s="29"/>
      <c r="CW218" s="29"/>
      <c r="CX218" s="29"/>
      <c r="CY218" s="29"/>
      <c r="CZ218" s="29"/>
      <c r="DA218" s="29"/>
      <c r="DB218" s="29"/>
      <c r="DC218" s="29"/>
      <c r="DD218" s="29"/>
      <c r="DE218" s="29"/>
      <c r="DF218" s="29"/>
      <c r="DG218" s="29"/>
    </row>
    <row r="219" spans="2:111" x14ac:dyDescent="0.3">
      <c r="B219" s="37"/>
      <c r="C219" s="37"/>
      <c r="D219" s="32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/>
      <c r="BQ219" s="29"/>
      <c r="BR219" s="29"/>
      <c r="BS219" s="29"/>
      <c r="BT219" s="29"/>
      <c r="BU219" s="29"/>
      <c r="BV219" s="29"/>
      <c r="BW219" s="29"/>
      <c r="BX219" s="29"/>
      <c r="BY219" s="29"/>
      <c r="BZ219" s="29"/>
      <c r="CA219" s="29"/>
      <c r="CB219" s="29"/>
      <c r="CC219" s="29"/>
      <c r="CD219" s="29"/>
      <c r="CE219" s="29"/>
      <c r="CF219" s="29"/>
      <c r="CG219" s="29"/>
      <c r="CH219" s="29"/>
      <c r="CI219" s="29"/>
      <c r="CJ219" s="29"/>
      <c r="CK219" s="29"/>
      <c r="CL219" s="29"/>
      <c r="CM219" s="29"/>
      <c r="CN219" s="29"/>
      <c r="CO219" s="29"/>
      <c r="CP219" s="29"/>
      <c r="CQ219" s="29"/>
      <c r="CR219" s="29"/>
      <c r="CS219" s="29"/>
      <c r="CT219" s="29"/>
      <c r="CU219" s="29"/>
      <c r="CV219" s="29"/>
      <c r="CW219" s="29"/>
      <c r="CX219" s="29"/>
      <c r="CY219" s="29"/>
      <c r="CZ219" s="29"/>
      <c r="DA219" s="29"/>
      <c r="DB219" s="29"/>
      <c r="DC219" s="29"/>
      <c r="DD219" s="29"/>
      <c r="DE219" s="29"/>
      <c r="DF219" s="29"/>
      <c r="DG219" s="29"/>
    </row>
    <row r="220" spans="2:111" x14ac:dyDescent="0.3">
      <c r="B220" s="37"/>
      <c r="C220" s="37"/>
      <c r="D220" s="32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9"/>
      <c r="BT220" s="29"/>
      <c r="BU220" s="29"/>
      <c r="BV220" s="29"/>
      <c r="BW220" s="29"/>
      <c r="BX220" s="29"/>
      <c r="BY220" s="29"/>
      <c r="BZ220" s="29"/>
      <c r="CA220" s="29"/>
      <c r="CB220" s="29"/>
      <c r="CC220" s="29"/>
      <c r="CD220" s="29"/>
      <c r="CE220" s="29"/>
      <c r="CF220" s="29"/>
      <c r="CG220" s="29"/>
      <c r="CH220" s="29"/>
      <c r="CI220" s="29"/>
      <c r="CJ220" s="29"/>
      <c r="CK220" s="29"/>
      <c r="CL220" s="29"/>
      <c r="CM220" s="29"/>
      <c r="CN220" s="29"/>
      <c r="CO220" s="29"/>
      <c r="CP220" s="29"/>
      <c r="CQ220" s="29"/>
      <c r="CR220" s="29"/>
      <c r="CS220" s="29"/>
      <c r="CT220" s="29"/>
      <c r="CU220" s="29"/>
      <c r="CV220" s="29"/>
      <c r="CW220" s="29"/>
      <c r="CX220" s="29"/>
      <c r="CY220" s="29"/>
      <c r="CZ220" s="29"/>
      <c r="DA220" s="29"/>
      <c r="DB220" s="29"/>
      <c r="DC220" s="29"/>
      <c r="DD220" s="29"/>
      <c r="DE220" s="29"/>
      <c r="DF220" s="29"/>
      <c r="DG220" s="29"/>
    </row>
    <row r="221" spans="2:111" x14ac:dyDescent="0.3">
      <c r="B221" s="37"/>
      <c r="C221" s="37"/>
      <c r="D221" s="32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9"/>
      <c r="BU221" s="29"/>
      <c r="BV221" s="29"/>
      <c r="BW221" s="29"/>
      <c r="BX221" s="29"/>
      <c r="BY221" s="29"/>
      <c r="BZ221" s="29"/>
      <c r="CA221" s="29"/>
      <c r="CB221" s="29"/>
      <c r="CC221" s="29"/>
      <c r="CD221" s="29"/>
      <c r="CE221" s="29"/>
      <c r="CF221" s="29"/>
      <c r="CG221" s="29"/>
      <c r="CH221" s="29"/>
      <c r="CI221" s="29"/>
      <c r="CJ221" s="29"/>
      <c r="CK221" s="29"/>
      <c r="CL221" s="29"/>
      <c r="CM221" s="29"/>
      <c r="CN221" s="29"/>
      <c r="CO221" s="29"/>
      <c r="CP221" s="29"/>
      <c r="CQ221" s="29"/>
      <c r="CR221" s="29"/>
      <c r="CS221" s="29"/>
      <c r="CT221" s="29"/>
      <c r="CU221" s="29"/>
      <c r="CV221" s="29"/>
      <c r="CW221" s="29"/>
      <c r="CX221" s="29"/>
      <c r="CY221" s="29"/>
      <c r="CZ221" s="29"/>
      <c r="DA221" s="29"/>
      <c r="DB221" s="29"/>
      <c r="DC221" s="29"/>
      <c r="DD221" s="29"/>
      <c r="DE221" s="29"/>
      <c r="DF221" s="29"/>
      <c r="DG221" s="29"/>
    </row>
    <row r="222" spans="2:111" x14ac:dyDescent="0.3">
      <c r="B222" s="37"/>
      <c r="C222" s="37"/>
      <c r="D222" s="32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9"/>
      <c r="BT222" s="29"/>
      <c r="BU222" s="29"/>
      <c r="BV222" s="29"/>
      <c r="BW222" s="29"/>
      <c r="BX222" s="29"/>
      <c r="BY222" s="29"/>
      <c r="BZ222" s="29"/>
      <c r="CA222" s="29"/>
      <c r="CB222" s="29"/>
      <c r="CC222" s="29"/>
      <c r="CD222" s="29"/>
      <c r="CE222" s="29"/>
      <c r="CF222" s="29"/>
      <c r="CG222" s="29"/>
      <c r="CH222" s="29"/>
      <c r="CI222" s="29"/>
      <c r="CJ222" s="29"/>
      <c r="CK222" s="29"/>
      <c r="CL222" s="29"/>
      <c r="CM222" s="29"/>
      <c r="CN222" s="29"/>
      <c r="CO222" s="29"/>
      <c r="CP222" s="29"/>
      <c r="CQ222" s="29"/>
      <c r="CR222" s="29"/>
      <c r="CS222" s="29"/>
      <c r="CT222" s="29"/>
      <c r="CU222" s="29"/>
      <c r="CV222" s="29"/>
      <c r="CW222" s="29"/>
      <c r="CX222" s="29"/>
      <c r="CY222" s="29"/>
      <c r="CZ222" s="29"/>
      <c r="DA222" s="29"/>
      <c r="DB222" s="29"/>
      <c r="DC222" s="29"/>
      <c r="DD222" s="29"/>
      <c r="DE222" s="29"/>
      <c r="DF222" s="29"/>
      <c r="DG222" s="29"/>
    </row>
    <row r="223" spans="2:111" x14ac:dyDescent="0.3">
      <c r="B223" s="37"/>
      <c r="C223" s="37"/>
      <c r="D223" s="32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  <c r="BS223" s="29"/>
      <c r="BT223" s="29"/>
      <c r="BU223" s="29"/>
      <c r="BV223" s="29"/>
      <c r="BW223" s="29"/>
      <c r="BX223" s="29"/>
      <c r="BY223" s="29"/>
      <c r="BZ223" s="29"/>
      <c r="CA223" s="29"/>
      <c r="CB223" s="29"/>
      <c r="CC223" s="29"/>
      <c r="CD223" s="29"/>
      <c r="CE223" s="29"/>
      <c r="CF223" s="29"/>
      <c r="CG223" s="29"/>
      <c r="CH223" s="29"/>
      <c r="CI223" s="29"/>
      <c r="CJ223" s="29"/>
      <c r="CK223" s="29"/>
      <c r="CL223" s="29"/>
      <c r="CM223" s="29"/>
      <c r="CN223" s="29"/>
      <c r="CO223" s="29"/>
      <c r="CP223" s="29"/>
      <c r="CQ223" s="29"/>
      <c r="CR223" s="29"/>
      <c r="CS223" s="29"/>
      <c r="CT223" s="29"/>
      <c r="CU223" s="29"/>
      <c r="CV223" s="29"/>
      <c r="CW223" s="29"/>
      <c r="CX223" s="29"/>
      <c r="CY223" s="29"/>
      <c r="CZ223" s="29"/>
      <c r="DA223" s="29"/>
      <c r="DB223" s="29"/>
      <c r="DC223" s="29"/>
      <c r="DD223" s="29"/>
      <c r="DE223" s="29"/>
      <c r="DF223" s="29"/>
      <c r="DG223" s="29"/>
    </row>
    <row r="224" spans="2:111" x14ac:dyDescent="0.3">
      <c r="B224" s="37"/>
      <c r="C224" s="37"/>
      <c r="D224" s="32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9"/>
      <c r="BT224" s="29"/>
      <c r="BU224" s="29"/>
      <c r="BV224" s="29"/>
      <c r="BW224" s="29"/>
      <c r="BX224" s="29"/>
      <c r="BY224" s="29"/>
      <c r="BZ224" s="29"/>
      <c r="CA224" s="29"/>
      <c r="CB224" s="29"/>
      <c r="CC224" s="29"/>
      <c r="CD224" s="29"/>
      <c r="CE224" s="29"/>
      <c r="CF224" s="29"/>
      <c r="CG224" s="29"/>
      <c r="CH224" s="29"/>
      <c r="CI224" s="29"/>
      <c r="CJ224" s="29"/>
      <c r="CK224" s="29"/>
      <c r="CL224" s="29"/>
      <c r="CM224" s="29"/>
      <c r="CN224" s="29"/>
      <c r="CO224" s="29"/>
      <c r="CP224" s="29"/>
      <c r="CQ224" s="29"/>
      <c r="CR224" s="29"/>
      <c r="CS224" s="29"/>
      <c r="CT224" s="29"/>
      <c r="CU224" s="29"/>
      <c r="CV224" s="29"/>
      <c r="CW224" s="29"/>
      <c r="CX224" s="29"/>
      <c r="CY224" s="29"/>
      <c r="CZ224" s="29"/>
      <c r="DA224" s="29"/>
      <c r="DB224" s="29"/>
      <c r="DC224" s="29"/>
      <c r="DD224" s="29"/>
      <c r="DE224" s="29"/>
      <c r="DF224" s="29"/>
      <c r="DG224" s="29"/>
    </row>
    <row r="225" spans="2:111" x14ac:dyDescent="0.3">
      <c r="B225" s="37"/>
      <c r="C225" s="37"/>
      <c r="D225" s="32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29"/>
      <c r="BS225" s="29"/>
      <c r="BT225" s="29"/>
      <c r="BU225" s="29"/>
      <c r="BV225" s="29"/>
      <c r="BW225" s="29"/>
      <c r="BX225" s="29"/>
      <c r="BY225" s="29"/>
      <c r="BZ225" s="29"/>
      <c r="CA225" s="29"/>
      <c r="CB225" s="29"/>
      <c r="CC225" s="29"/>
      <c r="CD225" s="29"/>
      <c r="CE225" s="29"/>
      <c r="CF225" s="29"/>
      <c r="CG225" s="29"/>
      <c r="CH225" s="29"/>
      <c r="CI225" s="29"/>
      <c r="CJ225" s="29"/>
      <c r="CK225" s="29"/>
      <c r="CL225" s="29"/>
      <c r="CM225" s="29"/>
      <c r="CN225" s="29"/>
      <c r="CO225" s="29"/>
      <c r="CP225" s="29"/>
      <c r="CQ225" s="29"/>
      <c r="CR225" s="29"/>
      <c r="CS225" s="29"/>
      <c r="CT225" s="29"/>
      <c r="CU225" s="29"/>
      <c r="CV225" s="29"/>
      <c r="CW225" s="29"/>
      <c r="CX225" s="29"/>
      <c r="CY225" s="29"/>
      <c r="CZ225" s="29"/>
      <c r="DA225" s="29"/>
      <c r="DB225" s="29"/>
      <c r="DC225" s="29"/>
      <c r="DD225" s="29"/>
      <c r="DE225" s="29"/>
      <c r="DF225" s="29"/>
      <c r="DG225" s="29"/>
    </row>
    <row r="226" spans="2:111" x14ac:dyDescent="0.3">
      <c r="B226" s="37"/>
      <c r="C226" s="37"/>
      <c r="D226" s="32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9"/>
      <c r="BT226" s="29"/>
      <c r="BU226" s="29"/>
      <c r="BV226" s="29"/>
      <c r="BW226" s="29"/>
      <c r="BX226" s="29"/>
      <c r="BY226" s="29"/>
      <c r="BZ226" s="29"/>
      <c r="CA226" s="29"/>
      <c r="CB226" s="29"/>
      <c r="CC226" s="29"/>
      <c r="CD226" s="29"/>
      <c r="CE226" s="29"/>
      <c r="CF226" s="29"/>
      <c r="CG226" s="29"/>
      <c r="CH226" s="29"/>
      <c r="CI226" s="29"/>
      <c r="CJ226" s="29"/>
      <c r="CK226" s="29"/>
      <c r="CL226" s="29"/>
      <c r="CM226" s="29"/>
      <c r="CN226" s="29"/>
      <c r="CO226" s="29"/>
      <c r="CP226" s="29"/>
      <c r="CQ226" s="29"/>
      <c r="CR226" s="29"/>
      <c r="CS226" s="29"/>
      <c r="CT226" s="29"/>
      <c r="CU226" s="29"/>
      <c r="CV226" s="29"/>
      <c r="CW226" s="29"/>
      <c r="CX226" s="29"/>
      <c r="CY226" s="29"/>
      <c r="CZ226" s="29"/>
      <c r="DA226" s="29"/>
      <c r="DB226" s="29"/>
      <c r="DC226" s="29"/>
      <c r="DD226" s="29"/>
      <c r="DE226" s="29"/>
      <c r="DF226" s="29"/>
      <c r="DG226" s="29"/>
    </row>
    <row r="227" spans="2:111" x14ac:dyDescent="0.3">
      <c r="B227" s="37"/>
      <c r="C227" s="37"/>
      <c r="D227" s="32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29"/>
      <c r="BT227" s="29"/>
      <c r="BU227" s="29"/>
      <c r="BV227" s="29"/>
      <c r="BW227" s="29"/>
      <c r="BX227" s="29"/>
      <c r="BY227" s="29"/>
      <c r="BZ227" s="29"/>
      <c r="CA227" s="29"/>
      <c r="CB227" s="29"/>
      <c r="CC227" s="29"/>
      <c r="CD227" s="29"/>
      <c r="CE227" s="29"/>
      <c r="CF227" s="29"/>
      <c r="CG227" s="29"/>
      <c r="CH227" s="29"/>
      <c r="CI227" s="29"/>
      <c r="CJ227" s="29"/>
      <c r="CK227" s="29"/>
      <c r="CL227" s="29"/>
      <c r="CM227" s="29"/>
      <c r="CN227" s="29"/>
      <c r="CO227" s="29"/>
      <c r="CP227" s="29"/>
      <c r="CQ227" s="29"/>
      <c r="CR227" s="29"/>
      <c r="CS227" s="29"/>
      <c r="CT227" s="29"/>
      <c r="CU227" s="29"/>
      <c r="CV227" s="29"/>
      <c r="CW227" s="29"/>
      <c r="CX227" s="29"/>
      <c r="CY227" s="29"/>
      <c r="CZ227" s="29"/>
      <c r="DA227" s="29"/>
      <c r="DB227" s="29"/>
      <c r="DC227" s="29"/>
      <c r="DD227" s="29"/>
      <c r="DE227" s="29"/>
      <c r="DF227" s="29"/>
      <c r="DG227" s="29"/>
    </row>
    <row r="228" spans="2:111" x14ac:dyDescent="0.3">
      <c r="B228" s="37"/>
      <c r="C228" s="37"/>
      <c r="D228" s="32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9"/>
      <c r="BT228" s="29"/>
      <c r="BU228" s="29"/>
      <c r="BV228" s="29"/>
      <c r="BW228" s="29"/>
      <c r="BX228" s="29"/>
      <c r="BY228" s="29"/>
      <c r="BZ228" s="29"/>
      <c r="CA228" s="29"/>
      <c r="CB228" s="29"/>
      <c r="CC228" s="29"/>
      <c r="CD228" s="29"/>
      <c r="CE228" s="29"/>
      <c r="CF228" s="29"/>
      <c r="CG228" s="29"/>
      <c r="CH228" s="29"/>
      <c r="CI228" s="29"/>
      <c r="CJ228" s="29"/>
      <c r="CK228" s="29"/>
      <c r="CL228" s="29"/>
      <c r="CM228" s="29"/>
      <c r="CN228" s="29"/>
      <c r="CO228" s="29"/>
      <c r="CP228" s="29"/>
      <c r="CQ228" s="29"/>
      <c r="CR228" s="29"/>
      <c r="CS228" s="29"/>
      <c r="CT228" s="29"/>
      <c r="CU228" s="29"/>
      <c r="CV228" s="29"/>
      <c r="CW228" s="29"/>
      <c r="CX228" s="29"/>
      <c r="CY228" s="29"/>
      <c r="CZ228" s="29"/>
      <c r="DA228" s="29"/>
      <c r="DB228" s="29"/>
      <c r="DC228" s="29"/>
      <c r="DD228" s="29"/>
      <c r="DE228" s="29"/>
      <c r="DF228" s="29"/>
      <c r="DG228" s="29"/>
    </row>
    <row r="229" spans="2:111" x14ac:dyDescent="0.3">
      <c r="B229" s="37"/>
      <c r="C229" s="37"/>
      <c r="D229" s="32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  <c r="BS229" s="29"/>
      <c r="BT229" s="29"/>
      <c r="BU229" s="29"/>
      <c r="BV229" s="29"/>
      <c r="BW229" s="29"/>
      <c r="BX229" s="29"/>
      <c r="BY229" s="29"/>
      <c r="BZ229" s="29"/>
      <c r="CA229" s="29"/>
      <c r="CB229" s="29"/>
      <c r="CC229" s="29"/>
      <c r="CD229" s="29"/>
      <c r="CE229" s="29"/>
      <c r="CF229" s="29"/>
      <c r="CG229" s="29"/>
      <c r="CH229" s="29"/>
      <c r="CI229" s="29"/>
      <c r="CJ229" s="29"/>
      <c r="CK229" s="29"/>
      <c r="CL229" s="29"/>
      <c r="CM229" s="29"/>
      <c r="CN229" s="29"/>
      <c r="CO229" s="29"/>
      <c r="CP229" s="29"/>
      <c r="CQ229" s="29"/>
      <c r="CR229" s="29"/>
      <c r="CS229" s="29"/>
      <c r="CT229" s="29"/>
      <c r="CU229" s="29"/>
      <c r="CV229" s="29"/>
      <c r="CW229" s="29"/>
      <c r="CX229" s="29"/>
      <c r="CY229" s="29"/>
      <c r="CZ229" s="29"/>
      <c r="DA229" s="29"/>
      <c r="DB229" s="29"/>
      <c r="DC229" s="29"/>
      <c r="DD229" s="29"/>
      <c r="DE229" s="29"/>
      <c r="DF229" s="29"/>
      <c r="DG229" s="29"/>
    </row>
    <row r="230" spans="2:111" x14ac:dyDescent="0.3">
      <c r="B230" s="37"/>
      <c r="C230" s="37"/>
      <c r="D230" s="32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9"/>
      <c r="BT230" s="29"/>
      <c r="BU230" s="29"/>
      <c r="BV230" s="29"/>
      <c r="BW230" s="29"/>
      <c r="BX230" s="29"/>
      <c r="BY230" s="29"/>
      <c r="BZ230" s="29"/>
      <c r="CA230" s="29"/>
      <c r="CB230" s="29"/>
      <c r="CC230" s="29"/>
      <c r="CD230" s="29"/>
      <c r="CE230" s="29"/>
      <c r="CF230" s="29"/>
      <c r="CG230" s="29"/>
      <c r="CH230" s="29"/>
      <c r="CI230" s="29"/>
      <c r="CJ230" s="29"/>
      <c r="CK230" s="29"/>
      <c r="CL230" s="29"/>
      <c r="CM230" s="29"/>
      <c r="CN230" s="29"/>
      <c r="CO230" s="29"/>
      <c r="CP230" s="29"/>
      <c r="CQ230" s="29"/>
      <c r="CR230" s="29"/>
      <c r="CS230" s="29"/>
      <c r="CT230" s="29"/>
      <c r="CU230" s="29"/>
      <c r="CV230" s="29"/>
      <c r="CW230" s="29"/>
      <c r="CX230" s="29"/>
      <c r="CY230" s="29"/>
      <c r="CZ230" s="29"/>
      <c r="DA230" s="29"/>
      <c r="DB230" s="29"/>
      <c r="DC230" s="29"/>
      <c r="DD230" s="29"/>
      <c r="DE230" s="29"/>
      <c r="DF230" s="29"/>
      <c r="DG230" s="29"/>
    </row>
    <row r="231" spans="2:111" x14ac:dyDescent="0.3">
      <c r="B231" s="37"/>
      <c r="C231" s="37"/>
      <c r="D231" s="32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  <c r="BS231" s="29"/>
      <c r="BT231" s="29"/>
      <c r="BU231" s="29"/>
      <c r="BV231" s="29"/>
      <c r="BW231" s="29"/>
      <c r="BX231" s="29"/>
      <c r="BY231" s="29"/>
      <c r="BZ231" s="29"/>
      <c r="CA231" s="29"/>
      <c r="CB231" s="29"/>
      <c r="CC231" s="29"/>
      <c r="CD231" s="29"/>
      <c r="CE231" s="29"/>
      <c r="CF231" s="29"/>
      <c r="CG231" s="29"/>
      <c r="CH231" s="29"/>
      <c r="CI231" s="29"/>
      <c r="CJ231" s="29"/>
      <c r="CK231" s="29"/>
      <c r="CL231" s="29"/>
      <c r="CM231" s="29"/>
      <c r="CN231" s="29"/>
      <c r="CO231" s="29"/>
      <c r="CP231" s="29"/>
      <c r="CQ231" s="29"/>
      <c r="CR231" s="29"/>
      <c r="CS231" s="29"/>
      <c r="CT231" s="29"/>
      <c r="CU231" s="29"/>
      <c r="CV231" s="29"/>
      <c r="CW231" s="29"/>
      <c r="CX231" s="29"/>
      <c r="CY231" s="29"/>
      <c r="CZ231" s="29"/>
      <c r="DA231" s="29"/>
      <c r="DB231" s="29"/>
      <c r="DC231" s="29"/>
      <c r="DD231" s="29"/>
      <c r="DE231" s="29"/>
      <c r="DF231" s="29"/>
      <c r="DG231" s="29"/>
    </row>
    <row r="232" spans="2:111" x14ac:dyDescent="0.3">
      <c r="B232" s="37"/>
      <c r="C232" s="37"/>
      <c r="D232" s="32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9"/>
      <c r="BT232" s="29"/>
      <c r="BU232" s="29"/>
      <c r="BV232" s="29"/>
      <c r="BW232" s="29"/>
      <c r="BX232" s="29"/>
      <c r="BY232" s="29"/>
      <c r="BZ232" s="29"/>
      <c r="CA232" s="29"/>
      <c r="CB232" s="29"/>
      <c r="CC232" s="29"/>
      <c r="CD232" s="29"/>
      <c r="CE232" s="29"/>
      <c r="CF232" s="29"/>
      <c r="CG232" s="29"/>
      <c r="CH232" s="29"/>
      <c r="CI232" s="29"/>
      <c r="CJ232" s="29"/>
      <c r="CK232" s="29"/>
      <c r="CL232" s="29"/>
      <c r="CM232" s="29"/>
      <c r="CN232" s="29"/>
      <c r="CO232" s="29"/>
      <c r="CP232" s="29"/>
      <c r="CQ232" s="29"/>
      <c r="CR232" s="29"/>
      <c r="CS232" s="29"/>
      <c r="CT232" s="29"/>
      <c r="CU232" s="29"/>
      <c r="CV232" s="29"/>
      <c r="CW232" s="29"/>
      <c r="CX232" s="29"/>
      <c r="CY232" s="29"/>
      <c r="CZ232" s="29"/>
      <c r="DA232" s="29"/>
      <c r="DB232" s="29"/>
      <c r="DC232" s="29"/>
      <c r="DD232" s="29"/>
      <c r="DE232" s="29"/>
      <c r="DF232" s="29"/>
      <c r="DG232" s="29"/>
    </row>
    <row r="233" spans="2:111" x14ac:dyDescent="0.3">
      <c r="B233" s="37"/>
      <c r="C233" s="37"/>
      <c r="D233" s="32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9"/>
      <c r="BQ233" s="29"/>
      <c r="BR233" s="29"/>
      <c r="BS233" s="29"/>
      <c r="BT233" s="29"/>
      <c r="BU233" s="29"/>
      <c r="BV233" s="29"/>
      <c r="BW233" s="29"/>
      <c r="BX233" s="29"/>
      <c r="BY233" s="29"/>
      <c r="BZ233" s="29"/>
      <c r="CA233" s="29"/>
      <c r="CB233" s="29"/>
      <c r="CC233" s="29"/>
      <c r="CD233" s="29"/>
      <c r="CE233" s="29"/>
      <c r="CF233" s="29"/>
      <c r="CG233" s="29"/>
      <c r="CH233" s="29"/>
      <c r="CI233" s="29"/>
      <c r="CJ233" s="29"/>
      <c r="CK233" s="29"/>
      <c r="CL233" s="29"/>
      <c r="CM233" s="29"/>
      <c r="CN233" s="29"/>
      <c r="CO233" s="29"/>
      <c r="CP233" s="29"/>
      <c r="CQ233" s="29"/>
      <c r="CR233" s="29"/>
      <c r="CS233" s="29"/>
      <c r="CT233" s="29"/>
      <c r="CU233" s="29"/>
      <c r="CV233" s="29"/>
      <c r="CW233" s="29"/>
      <c r="CX233" s="29"/>
      <c r="CY233" s="29"/>
      <c r="CZ233" s="29"/>
      <c r="DA233" s="29"/>
      <c r="DB233" s="29"/>
      <c r="DC233" s="29"/>
      <c r="DD233" s="29"/>
      <c r="DE233" s="29"/>
      <c r="DF233" s="29"/>
      <c r="DG233" s="29"/>
    </row>
    <row r="234" spans="2:111" x14ac:dyDescent="0.3">
      <c r="B234" s="37"/>
      <c r="C234" s="37"/>
      <c r="D234" s="32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9"/>
      <c r="BT234" s="29"/>
      <c r="BU234" s="29"/>
      <c r="BV234" s="29"/>
      <c r="BW234" s="29"/>
      <c r="BX234" s="29"/>
      <c r="BY234" s="29"/>
      <c r="BZ234" s="29"/>
      <c r="CA234" s="29"/>
      <c r="CB234" s="29"/>
      <c r="CC234" s="29"/>
      <c r="CD234" s="29"/>
      <c r="CE234" s="29"/>
      <c r="CF234" s="29"/>
      <c r="CG234" s="29"/>
      <c r="CH234" s="29"/>
      <c r="CI234" s="29"/>
      <c r="CJ234" s="29"/>
      <c r="CK234" s="29"/>
      <c r="CL234" s="29"/>
      <c r="CM234" s="29"/>
      <c r="CN234" s="29"/>
      <c r="CO234" s="29"/>
      <c r="CP234" s="29"/>
      <c r="CQ234" s="29"/>
      <c r="CR234" s="29"/>
      <c r="CS234" s="29"/>
      <c r="CT234" s="29"/>
      <c r="CU234" s="29"/>
      <c r="CV234" s="29"/>
      <c r="CW234" s="29"/>
      <c r="CX234" s="29"/>
      <c r="CY234" s="29"/>
      <c r="CZ234" s="29"/>
      <c r="DA234" s="29"/>
      <c r="DB234" s="29"/>
      <c r="DC234" s="29"/>
      <c r="DD234" s="29"/>
      <c r="DE234" s="29"/>
      <c r="DF234" s="29"/>
      <c r="DG234" s="29"/>
    </row>
    <row r="235" spans="2:111" x14ac:dyDescent="0.3">
      <c r="B235" s="37"/>
      <c r="C235" s="37"/>
      <c r="D235" s="32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9"/>
      <c r="BN235" s="29"/>
      <c r="BO235" s="29"/>
      <c r="BP235" s="29"/>
      <c r="BQ235" s="29"/>
      <c r="BR235" s="29"/>
      <c r="BS235" s="29"/>
      <c r="BT235" s="29"/>
      <c r="BU235" s="29"/>
      <c r="BV235" s="29"/>
      <c r="BW235" s="29"/>
      <c r="BX235" s="29"/>
      <c r="BY235" s="29"/>
      <c r="BZ235" s="29"/>
      <c r="CA235" s="29"/>
      <c r="CB235" s="29"/>
      <c r="CC235" s="29"/>
      <c r="CD235" s="29"/>
      <c r="CE235" s="29"/>
      <c r="CF235" s="29"/>
      <c r="CG235" s="29"/>
      <c r="CH235" s="29"/>
      <c r="CI235" s="29"/>
      <c r="CJ235" s="29"/>
      <c r="CK235" s="29"/>
      <c r="CL235" s="29"/>
      <c r="CM235" s="29"/>
      <c r="CN235" s="29"/>
      <c r="CO235" s="29"/>
      <c r="CP235" s="29"/>
      <c r="CQ235" s="29"/>
      <c r="CR235" s="29"/>
      <c r="CS235" s="29"/>
      <c r="CT235" s="29"/>
      <c r="CU235" s="29"/>
      <c r="CV235" s="29"/>
      <c r="CW235" s="29"/>
      <c r="CX235" s="29"/>
      <c r="CY235" s="29"/>
      <c r="CZ235" s="29"/>
      <c r="DA235" s="29"/>
      <c r="DB235" s="29"/>
      <c r="DC235" s="29"/>
      <c r="DD235" s="29"/>
      <c r="DE235" s="29"/>
      <c r="DF235" s="29"/>
      <c r="DG235" s="29"/>
    </row>
    <row r="236" spans="2:111" x14ac:dyDescent="0.3">
      <c r="B236" s="37"/>
      <c r="C236" s="37"/>
      <c r="D236" s="32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29"/>
      <c r="BT236" s="29"/>
      <c r="BU236" s="29"/>
      <c r="BV236" s="29"/>
      <c r="BW236" s="29"/>
      <c r="BX236" s="29"/>
      <c r="BY236" s="29"/>
      <c r="BZ236" s="29"/>
      <c r="CA236" s="29"/>
      <c r="CB236" s="29"/>
      <c r="CC236" s="29"/>
      <c r="CD236" s="29"/>
      <c r="CE236" s="29"/>
      <c r="CF236" s="29"/>
      <c r="CG236" s="29"/>
      <c r="CH236" s="29"/>
      <c r="CI236" s="29"/>
      <c r="CJ236" s="29"/>
      <c r="CK236" s="29"/>
      <c r="CL236" s="29"/>
      <c r="CM236" s="29"/>
      <c r="CN236" s="29"/>
      <c r="CO236" s="29"/>
      <c r="CP236" s="29"/>
      <c r="CQ236" s="29"/>
      <c r="CR236" s="29"/>
      <c r="CS236" s="29"/>
      <c r="CT236" s="29"/>
      <c r="CU236" s="29"/>
      <c r="CV236" s="29"/>
      <c r="CW236" s="29"/>
      <c r="CX236" s="29"/>
      <c r="CY236" s="29"/>
      <c r="CZ236" s="29"/>
      <c r="DA236" s="29"/>
      <c r="DB236" s="29"/>
      <c r="DC236" s="29"/>
      <c r="DD236" s="29"/>
      <c r="DE236" s="29"/>
      <c r="DF236" s="29"/>
      <c r="DG236" s="29"/>
    </row>
    <row r="237" spans="2:111" x14ac:dyDescent="0.3">
      <c r="B237" s="37"/>
      <c r="C237" s="37"/>
      <c r="D237" s="32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9"/>
      <c r="BQ237" s="29"/>
      <c r="BR237" s="29"/>
      <c r="BS237" s="29"/>
      <c r="BT237" s="29"/>
      <c r="BU237" s="29"/>
      <c r="BV237" s="29"/>
      <c r="BW237" s="29"/>
      <c r="BX237" s="29"/>
      <c r="BY237" s="29"/>
      <c r="BZ237" s="29"/>
      <c r="CA237" s="29"/>
      <c r="CB237" s="29"/>
      <c r="CC237" s="29"/>
      <c r="CD237" s="29"/>
      <c r="CE237" s="29"/>
      <c r="CF237" s="29"/>
      <c r="CG237" s="29"/>
      <c r="CH237" s="29"/>
      <c r="CI237" s="29"/>
      <c r="CJ237" s="29"/>
      <c r="CK237" s="29"/>
      <c r="CL237" s="29"/>
      <c r="CM237" s="29"/>
      <c r="CN237" s="29"/>
      <c r="CO237" s="29"/>
      <c r="CP237" s="29"/>
      <c r="CQ237" s="29"/>
      <c r="CR237" s="29"/>
      <c r="CS237" s="29"/>
      <c r="CT237" s="29"/>
      <c r="CU237" s="29"/>
      <c r="CV237" s="29"/>
      <c r="CW237" s="29"/>
      <c r="CX237" s="29"/>
      <c r="CY237" s="29"/>
      <c r="CZ237" s="29"/>
      <c r="DA237" s="29"/>
      <c r="DB237" s="29"/>
      <c r="DC237" s="29"/>
      <c r="DD237" s="29"/>
      <c r="DE237" s="29"/>
      <c r="DF237" s="29"/>
      <c r="DG237" s="29"/>
    </row>
    <row r="238" spans="2:111" x14ac:dyDescent="0.3">
      <c r="B238" s="37"/>
      <c r="C238" s="37"/>
      <c r="D238" s="32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29"/>
      <c r="BT238" s="29"/>
      <c r="BU238" s="29"/>
      <c r="BV238" s="29"/>
      <c r="BW238" s="29"/>
      <c r="BX238" s="29"/>
      <c r="BY238" s="29"/>
      <c r="BZ238" s="29"/>
      <c r="CA238" s="29"/>
      <c r="CB238" s="29"/>
      <c r="CC238" s="29"/>
      <c r="CD238" s="29"/>
      <c r="CE238" s="29"/>
      <c r="CF238" s="29"/>
      <c r="CG238" s="29"/>
      <c r="CH238" s="29"/>
      <c r="CI238" s="29"/>
      <c r="CJ238" s="29"/>
      <c r="CK238" s="29"/>
      <c r="CL238" s="29"/>
      <c r="CM238" s="29"/>
      <c r="CN238" s="29"/>
      <c r="CO238" s="29"/>
      <c r="CP238" s="29"/>
      <c r="CQ238" s="29"/>
      <c r="CR238" s="29"/>
      <c r="CS238" s="29"/>
      <c r="CT238" s="29"/>
      <c r="CU238" s="29"/>
      <c r="CV238" s="29"/>
      <c r="CW238" s="29"/>
      <c r="CX238" s="29"/>
      <c r="CY238" s="29"/>
      <c r="CZ238" s="29"/>
      <c r="DA238" s="29"/>
      <c r="DB238" s="29"/>
      <c r="DC238" s="29"/>
      <c r="DD238" s="29"/>
      <c r="DE238" s="29"/>
      <c r="DF238" s="29"/>
      <c r="DG238" s="29"/>
    </row>
    <row r="239" spans="2:111" x14ac:dyDescent="0.3">
      <c r="B239" s="37"/>
      <c r="C239" s="37"/>
      <c r="D239" s="32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  <c r="BT239" s="29"/>
      <c r="BU239" s="29"/>
      <c r="BV239" s="29"/>
      <c r="BW239" s="29"/>
      <c r="BX239" s="29"/>
      <c r="BY239" s="29"/>
      <c r="BZ239" s="29"/>
      <c r="CA239" s="29"/>
      <c r="CB239" s="29"/>
      <c r="CC239" s="29"/>
      <c r="CD239" s="29"/>
      <c r="CE239" s="29"/>
      <c r="CF239" s="29"/>
      <c r="CG239" s="29"/>
      <c r="CH239" s="29"/>
      <c r="CI239" s="29"/>
      <c r="CJ239" s="29"/>
      <c r="CK239" s="29"/>
      <c r="CL239" s="29"/>
      <c r="CM239" s="29"/>
      <c r="CN239" s="29"/>
      <c r="CO239" s="29"/>
      <c r="CP239" s="29"/>
      <c r="CQ239" s="29"/>
      <c r="CR239" s="29"/>
      <c r="CS239" s="29"/>
      <c r="CT239" s="29"/>
      <c r="CU239" s="29"/>
      <c r="CV239" s="29"/>
      <c r="CW239" s="29"/>
      <c r="CX239" s="29"/>
      <c r="CY239" s="29"/>
      <c r="CZ239" s="29"/>
      <c r="DA239" s="29"/>
      <c r="DB239" s="29"/>
      <c r="DC239" s="29"/>
      <c r="DD239" s="29"/>
      <c r="DE239" s="29"/>
      <c r="DF239" s="29"/>
      <c r="DG239" s="29"/>
    </row>
    <row r="240" spans="2:111" x14ac:dyDescent="0.3">
      <c r="B240" s="37"/>
      <c r="C240" s="37"/>
      <c r="D240" s="32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9"/>
      <c r="BT240" s="29"/>
      <c r="BU240" s="29"/>
      <c r="BV240" s="29"/>
      <c r="BW240" s="29"/>
      <c r="BX240" s="29"/>
      <c r="BY240" s="29"/>
      <c r="BZ240" s="29"/>
      <c r="CA240" s="29"/>
      <c r="CB240" s="29"/>
      <c r="CC240" s="29"/>
      <c r="CD240" s="29"/>
      <c r="CE240" s="29"/>
      <c r="CF240" s="29"/>
      <c r="CG240" s="29"/>
      <c r="CH240" s="29"/>
      <c r="CI240" s="29"/>
      <c r="CJ240" s="29"/>
      <c r="CK240" s="29"/>
      <c r="CL240" s="29"/>
      <c r="CM240" s="29"/>
      <c r="CN240" s="29"/>
      <c r="CO240" s="29"/>
      <c r="CP240" s="29"/>
      <c r="CQ240" s="29"/>
      <c r="CR240" s="29"/>
      <c r="CS240" s="29"/>
      <c r="CT240" s="29"/>
      <c r="CU240" s="29"/>
      <c r="CV240" s="29"/>
      <c r="CW240" s="29"/>
      <c r="CX240" s="29"/>
      <c r="CY240" s="29"/>
      <c r="CZ240" s="29"/>
      <c r="DA240" s="29"/>
      <c r="DB240" s="29"/>
      <c r="DC240" s="29"/>
      <c r="DD240" s="29"/>
      <c r="DE240" s="29"/>
      <c r="DF240" s="29"/>
      <c r="DG240" s="29"/>
    </row>
    <row r="241" spans="2:111" x14ac:dyDescent="0.3">
      <c r="B241" s="37"/>
      <c r="C241" s="37"/>
      <c r="D241" s="32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  <c r="BT241" s="29"/>
      <c r="BU241" s="29"/>
      <c r="BV241" s="29"/>
      <c r="BW241" s="29"/>
      <c r="BX241" s="29"/>
      <c r="BY241" s="29"/>
      <c r="BZ241" s="29"/>
      <c r="CA241" s="29"/>
      <c r="CB241" s="29"/>
      <c r="CC241" s="29"/>
      <c r="CD241" s="29"/>
      <c r="CE241" s="29"/>
      <c r="CF241" s="29"/>
      <c r="CG241" s="29"/>
      <c r="CH241" s="29"/>
      <c r="CI241" s="29"/>
      <c r="CJ241" s="29"/>
      <c r="CK241" s="29"/>
      <c r="CL241" s="29"/>
      <c r="CM241" s="29"/>
      <c r="CN241" s="29"/>
      <c r="CO241" s="29"/>
      <c r="CP241" s="29"/>
      <c r="CQ241" s="29"/>
      <c r="CR241" s="29"/>
      <c r="CS241" s="29"/>
      <c r="CT241" s="29"/>
      <c r="CU241" s="29"/>
      <c r="CV241" s="29"/>
      <c r="CW241" s="29"/>
      <c r="CX241" s="29"/>
      <c r="CY241" s="29"/>
      <c r="CZ241" s="29"/>
      <c r="DA241" s="29"/>
      <c r="DB241" s="29"/>
      <c r="DC241" s="29"/>
      <c r="DD241" s="29"/>
      <c r="DE241" s="29"/>
      <c r="DF241" s="29"/>
      <c r="DG241" s="29"/>
    </row>
    <row r="242" spans="2:111" x14ac:dyDescent="0.3">
      <c r="B242" s="37"/>
      <c r="C242" s="37"/>
      <c r="D242" s="32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9"/>
      <c r="BT242" s="29"/>
      <c r="BU242" s="29"/>
      <c r="BV242" s="29"/>
      <c r="BW242" s="29"/>
      <c r="BX242" s="29"/>
      <c r="BY242" s="29"/>
      <c r="BZ242" s="29"/>
      <c r="CA242" s="29"/>
      <c r="CB242" s="29"/>
      <c r="CC242" s="29"/>
      <c r="CD242" s="29"/>
      <c r="CE242" s="29"/>
      <c r="CF242" s="29"/>
      <c r="CG242" s="29"/>
      <c r="CH242" s="29"/>
      <c r="CI242" s="29"/>
      <c r="CJ242" s="29"/>
      <c r="CK242" s="29"/>
      <c r="CL242" s="29"/>
      <c r="CM242" s="29"/>
      <c r="CN242" s="29"/>
      <c r="CO242" s="29"/>
      <c r="CP242" s="29"/>
      <c r="CQ242" s="29"/>
      <c r="CR242" s="29"/>
      <c r="CS242" s="29"/>
      <c r="CT242" s="29"/>
      <c r="CU242" s="29"/>
      <c r="CV242" s="29"/>
      <c r="CW242" s="29"/>
      <c r="CX242" s="29"/>
      <c r="CY242" s="29"/>
      <c r="CZ242" s="29"/>
      <c r="DA242" s="29"/>
      <c r="DB242" s="29"/>
      <c r="DC242" s="29"/>
      <c r="DD242" s="29"/>
      <c r="DE242" s="29"/>
      <c r="DF242" s="29"/>
      <c r="DG242" s="29"/>
    </row>
    <row r="243" spans="2:111" x14ac:dyDescent="0.3">
      <c r="B243" s="37"/>
      <c r="C243" s="37"/>
      <c r="D243" s="32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  <c r="BS243" s="29"/>
      <c r="BT243" s="29"/>
      <c r="BU243" s="29"/>
      <c r="BV243" s="29"/>
      <c r="BW243" s="29"/>
      <c r="BX243" s="29"/>
      <c r="BY243" s="29"/>
      <c r="BZ243" s="29"/>
      <c r="CA243" s="29"/>
      <c r="CB243" s="29"/>
      <c r="CC243" s="29"/>
      <c r="CD243" s="29"/>
      <c r="CE243" s="29"/>
      <c r="CF243" s="29"/>
      <c r="CG243" s="29"/>
      <c r="CH243" s="29"/>
      <c r="CI243" s="29"/>
      <c r="CJ243" s="29"/>
      <c r="CK243" s="29"/>
      <c r="CL243" s="29"/>
      <c r="CM243" s="29"/>
      <c r="CN243" s="29"/>
      <c r="CO243" s="29"/>
      <c r="CP243" s="29"/>
      <c r="CQ243" s="29"/>
      <c r="CR243" s="29"/>
      <c r="CS243" s="29"/>
      <c r="CT243" s="29"/>
      <c r="CU243" s="29"/>
      <c r="CV243" s="29"/>
      <c r="CW243" s="29"/>
      <c r="CX243" s="29"/>
      <c r="CY243" s="29"/>
      <c r="CZ243" s="29"/>
      <c r="DA243" s="29"/>
      <c r="DB243" s="29"/>
      <c r="DC243" s="29"/>
      <c r="DD243" s="29"/>
      <c r="DE243" s="29"/>
      <c r="DF243" s="29"/>
      <c r="DG243" s="29"/>
    </row>
    <row r="244" spans="2:111" x14ac:dyDescent="0.3">
      <c r="B244" s="37"/>
      <c r="C244" s="37"/>
      <c r="D244" s="32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/>
      <c r="BT244" s="29"/>
      <c r="BU244" s="29"/>
      <c r="BV244" s="29"/>
      <c r="BW244" s="29"/>
      <c r="BX244" s="29"/>
      <c r="BY244" s="29"/>
      <c r="BZ244" s="29"/>
      <c r="CA244" s="29"/>
      <c r="CB244" s="29"/>
      <c r="CC244" s="29"/>
      <c r="CD244" s="29"/>
      <c r="CE244" s="29"/>
      <c r="CF244" s="29"/>
      <c r="CG244" s="29"/>
      <c r="CH244" s="29"/>
      <c r="CI244" s="29"/>
      <c r="CJ244" s="29"/>
      <c r="CK244" s="29"/>
      <c r="CL244" s="29"/>
      <c r="CM244" s="29"/>
      <c r="CN244" s="29"/>
      <c r="CO244" s="29"/>
      <c r="CP244" s="29"/>
      <c r="CQ244" s="29"/>
      <c r="CR244" s="29"/>
      <c r="CS244" s="29"/>
      <c r="CT244" s="29"/>
      <c r="CU244" s="29"/>
      <c r="CV244" s="29"/>
      <c r="CW244" s="29"/>
      <c r="CX244" s="29"/>
      <c r="CY244" s="29"/>
      <c r="CZ244" s="29"/>
      <c r="DA244" s="29"/>
      <c r="DB244" s="29"/>
      <c r="DC244" s="29"/>
      <c r="DD244" s="29"/>
      <c r="DE244" s="29"/>
      <c r="DF244" s="29"/>
      <c r="DG244" s="29"/>
    </row>
    <row r="245" spans="2:111" x14ac:dyDescent="0.3">
      <c r="B245" s="37"/>
      <c r="C245" s="37"/>
      <c r="D245" s="32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9"/>
      <c r="BQ245" s="29"/>
      <c r="BR245" s="29"/>
      <c r="BS245" s="29"/>
      <c r="BT245" s="29"/>
      <c r="BU245" s="29"/>
      <c r="BV245" s="29"/>
      <c r="BW245" s="29"/>
      <c r="BX245" s="29"/>
      <c r="BY245" s="29"/>
      <c r="BZ245" s="29"/>
      <c r="CA245" s="29"/>
      <c r="CB245" s="29"/>
      <c r="CC245" s="29"/>
      <c r="CD245" s="29"/>
      <c r="CE245" s="29"/>
      <c r="CF245" s="29"/>
      <c r="CG245" s="29"/>
      <c r="CH245" s="29"/>
      <c r="CI245" s="29"/>
      <c r="CJ245" s="29"/>
      <c r="CK245" s="29"/>
      <c r="CL245" s="29"/>
      <c r="CM245" s="29"/>
      <c r="CN245" s="29"/>
      <c r="CO245" s="29"/>
      <c r="CP245" s="29"/>
      <c r="CQ245" s="29"/>
      <c r="CR245" s="29"/>
      <c r="CS245" s="29"/>
      <c r="CT245" s="29"/>
      <c r="CU245" s="29"/>
      <c r="CV245" s="29"/>
      <c r="CW245" s="29"/>
      <c r="CX245" s="29"/>
      <c r="CY245" s="29"/>
      <c r="CZ245" s="29"/>
      <c r="DA245" s="29"/>
      <c r="DB245" s="29"/>
      <c r="DC245" s="29"/>
      <c r="DD245" s="29"/>
      <c r="DE245" s="29"/>
      <c r="DF245" s="29"/>
      <c r="DG245" s="29"/>
    </row>
    <row r="246" spans="2:111" x14ac:dyDescent="0.3">
      <c r="B246" s="37"/>
      <c r="C246" s="37"/>
      <c r="D246" s="32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29"/>
      <c r="BT246" s="29"/>
      <c r="BU246" s="29"/>
      <c r="BV246" s="29"/>
      <c r="BW246" s="29"/>
      <c r="BX246" s="29"/>
      <c r="BY246" s="29"/>
      <c r="BZ246" s="29"/>
      <c r="CA246" s="29"/>
      <c r="CB246" s="29"/>
      <c r="CC246" s="29"/>
      <c r="CD246" s="29"/>
      <c r="CE246" s="29"/>
      <c r="CF246" s="29"/>
      <c r="CG246" s="29"/>
      <c r="CH246" s="29"/>
      <c r="CI246" s="29"/>
      <c r="CJ246" s="29"/>
      <c r="CK246" s="29"/>
      <c r="CL246" s="29"/>
      <c r="CM246" s="29"/>
      <c r="CN246" s="29"/>
      <c r="CO246" s="29"/>
      <c r="CP246" s="29"/>
      <c r="CQ246" s="29"/>
      <c r="CR246" s="29"/>
      <c r="CS246" s="29"/>
      <c r="CT246" s="29"/>
      <c r="CU246" s="29"/>
      <c r="CV246" s="29"/>
      <c r="CW246" s="29"/>
      <c r="CX246" s="29"/>
      <c r="CY246" s="29"/>
      <c r="CZ246" s="29"/>
      <c r="DA246" s="29"/>
      <c r="DB246" s="29"/>
      <c r="DC246" s="29"/>
      <c r="DD246" s="29"/>
      <c r="DE246" s="29"/>
      <c r="DF246" s="29"/>
      <c r="DG246" s="29"/>
    </row>
    <row r="247" spans="2:111" x14ac:dyDescent="0.3">
      <c r="B247" s="37"/>
      <c r="C247" s="37"/>
      <c r="D247" s="32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  <c r="BS247" s="29"/>
      <c r="BT247" s="29"/>
      <c r="BU247" s="29"/>
      <c r="BV247" s="29"/>
      <c r="BW247" s="29"/>
      <c r="BX247" s="29"/>
      <c r="BY247" s="29"/>
      <c r="BZ247" s="29"/>
      <c r="CA247" s="29"/>
      <c r="CB247" s="29"/>
      <c r="CC247" s="29"/>
      <c r="CD247" s="29"/>
      <c r="CE247" s="29"/>
      <c r="CF247" s="29"/>
      <c r="CG247" s="29"/>
      <c r="CH247" s="29"/>
      <c r="CI247" s="29"/>
      <c r="CJ247" s="29"/>
      <c r="CK247" s="29"/>
      <c r="CL247" s="29"/>
      <c r="CM247" s="29"/>
      <c r="CN247" s="29"/>
      <c r="CO247" s="29"/>
      <c r="CP247" s="29"/>
      <c r="CQ247" s="29"/>
      <c r="CR247" s="29"/>
      <c r="CS247" s="29"/>
      <c r="CT247" s="29"/>
      <c r="CU247" s="29"/>
      <c r="CV247" s="29"/>
      <c r="CW247" s="29"/>
      <c r="CX247" s="29"/>
      <c r="CY247" s="29"/>
      <c r="CZ247" s="29"/>
      <c r="DA247" s="29"/>
      <c r="DB247" s="29"/>
      <c r="DC247" s="29"/>
      <c r="DD247" s="29"/>
      <c r="DE247" s="29"/>
      <c r="DF247" s="29"/>
      <c r="DG247" s="29"/>
    </row>
    <row r="248" spans="2:111" x14ac:dyDescent="0.3">
      <c r="B248" s="37"/>
      <c r="C248" s="37"/>
      <c r="D248" s="32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29"/>
      <c r="BT248" s="29"/>
      <c r="BU248" s="29"/>
      <c r="BV248" s="29"/>
      <c r="BW248" s="29"/>
      <c r="BX248" s="29"/>
      <c r="BY248" s="29"/>
      <c r="BZ248" s="29"/>
      <c r="CA248" s="29"/>
      <c r="CB248" s="29"/>
      <c r="CC248" s="29"/>
      <c r="CD248" s="29"/>
      <c r="CE248" s="29"/>
      <c r="CF248" s="29"/>
      <c r="CG248" s="29"/>
      <c r="CH248" s="29"/>
      <c r="CI248" s="29"/>
      <c r="CJ248" s="29"/>
      <c r="CK248" s="29"/>
      <c r="CL248" s="29"/>
      <c r="CM248" s="29"/>
      <c r="CN248" s="29"/>
      <c r="CO248" s="29"/>
      <c r="CP248" s="29"/>
      <c r="CQ248" s="29"/>
      <c r="CR248" s="29"/>
      <c r="CS248" s="29"/>
      <c r="CT248" s="29"/>
      <c r="CU248" s="29"/>
      <c r="CV248" s="29"/>
      <c r="CW248" s="29"/>
      <c r="CX248" s="29"/>
      <c r="CY248" s="29"/>
      <c r="CZ248" s="29"/>
      <c r="DA248" s="29"/>
      <c r="DB248" s="29"/>
      <c r="DC248" s="29"/>
      <c r="DD248" s="29"/>
      <c r="DE248" s="29"/>
      <c r="DF248" s="29"/>
      <c r="DG248" s="29"/>
    </row>
    <row r="249" spans="2:111" x14ac:dyDescent="0.3">
      <c r="B249" s="37"/>
      <c r="C249" s="37"/>
      <c r="D249" s="32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  <c r="BS249" s="29"/>
      <c r="BT249" s="29"/>
      <c r="BU249" s="29"/>
      <c r="BV249" s="29"/>
      <c r="BW249" s="29"/>
      <c r="BX249" s="29"/>
      <c r="BY249" s="29"/>
      <c r="BZ249" s="29"/>
      <c r="CA249" s="29"/>
      <c r="CB249" s="29"/>
      <c r="CC249" s="29"/>
      <c r="CD249" s="29"/>
      <c r="CE249" s="29"/>
      <c r="CF249" s="29"/>
      <c r="CG249" s="29"/>
      <c r="CH249" s="29"/>
      <c r="CI249" s="29"/>
      <c r="CJ249" s="29"/>
      <c r="CK249" s="29"/>
      <c r="CL249" s="29"/>
      <c r="CM249" s="29"/>
      <c r="CN249" s="29"/>
      <c r="CO249" s="29"/>
      <c r="CP249" s="29"/>
      <c r="CQ249" s="29"/>
      <c r="CR249" s="29"/>
      <c r="CS249" s="29"/>
      <c r="CT249" s="29"/>
      <c r="CU249" s="29"/>
      <c r="CV249" s="29"/>
      <c r="CW249" s="29"/>
      <c r="CX249" s="29"/>
      <c r="CY249" s="29"/>
      <c r="CZ249" s="29"/>
      <c r="DA249" s="29"/>
      <c r="DB249" s="29"/>
      <c r="DC249" s="29"/>
      <c r="DD249" s="29"/>
      <c r="DE249" s="29"/>
      <c r="DF249" s="29"/>
      <c r="DG249" s="29"/>
    </row>
    <row r="250" spans="2:111" x14ac:dyDescent="0.3">
      <c r="B250" s="37"/>
      <c r="C250" s="37"/>
      <c r="D250" s="32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  <c r="BT250" s="29"/>
      <c r="BU250" s="29"/>
      <c r="BV250" s="29"/>
      <c r="BW250" s="29"/>
      <c r="BX250" s="29"/>
      <c r="BY250" s="29"/>
      <c r="BZ250" s="29"/>
      <c r="CA250" s="29"/>
      <c r="CB250" s="29"/>
      <c r="CC250" s="29"/>
      <c r="CD250" s="29"/>
      <c r="CE250" s="29"/>
      <c r="CF250" s="29"/>
      <c r="CG250" s="29"/>
      <c r="CH250" s="29"/>
      <c r="CI250" s="29"/>
      <c r="CJ250" s="29"/>
      <c r="CK250" s="29"/>
      <c r="CL250" s="29"/>
      <c r="CM250" s="29"/>
      <c r="CN250" s="29"/>
      <c r="CO250" s="29"/>
      <c r="CP250" s="29"/>
      <c r="CQ250" s="29"/>
      <c r="CR250" s="29"/>
      <c r="CS250" s="29"/>
      <c r="CT250" s="29"/>
      <c r="CU250" s="29"/>
      <c r="CV250" s="29"/>
      <c r="CW250" s="29"/>
      <c r="CX250" s="29"/>
      <c r="CY250" s="29"/>
      <c r="CZ250" s="29"/>
      <c r="DA250" s="29"/>
      <c r="DB250" s="29"/>
      <c r="DC250" s="29"/>
      <c r="DD250" s="29"/>
      <c r="DE250" s="29"/>
      <c r="DF250" s="29"/>
      <c r="DG250" s="29"/>
    </row>
    <row r="251" spans="2:111" x14ac:dyDescent="0.3">
      <c r="B251" s="37"/>
      <c r="C251" s="37"/>
      <c r="D251" s="32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9"/>
      <c r="BN251" s="29"/>
      <c r="BO251" s="29"/>
      <c r="BP251" s="29"/>
      <c r="BQ251" s="29"/>
      <c r="BR251" s="29"/>
      <c r="BS251" s="29"/>
      <c r="BT251" s="29"/>
      <c r="BU251" s="29"/>
      <c r="BV251" s="29"/>
      <c r="BW251" s="29"/>
      <c r="BX251" s="29"/>
      <c r="BY251" s="29"/>
      <c r="BZ251" s="29"/>
      <c r="CA251" s="29"/>
      <c r="CB251" s="29"/>
      <c r="CC251" s="29"/>
      <c r="CD251" s="29"/>
      <c r="CE251" s="29"/>
      <c r="CF251" s="29"/>
      <c r="CG251" s="29"/>
      <c r="CH251" s="29"/>
      <c r="CI251" s="29"/>
      <c r="CJ251" s="29"/>
      <c r="CK251" s="29"/>
      <c r="CL251" s="29"/>
      <c r="CM251" s="29"/>
      <c r="CN251" s="29"/>
      <c r="CO251" s="29"/>
      <c r="CP251" s="29"/>
      <c r="CQ251" s="29"/>
      <c r="CR251" s="29"/>
      <c r="CS251" s="29"/>
      <c r="CT251" s="29"/>
      <c r="CU251" s="29"/>
      <c r="CV251" s="29"/>
      <c r="CW251" s="29"/>
      <c r="CX251" s="29"/>
      <c r="CY251" s="29"/>
      <c r="CZ251" s="29"/>
      <c r="DA251" s="29"/>
      <c r="DB251" s="29"/>
      <c r="DC251" s="29"/>
      <c r="DD251" s="29"/>
      <c r="DE251" s="29"/>
      <c r="DF251" s="29"/>
      <c r="DG251" s="29"/>
    </row>
    <row r="252" spans="2:111" x14ac:dyDescent="0.3">
      <c r="B252" s="37"/>
      <c r="C252" s="37"/>
      <c r="D252" s="32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  <c r="BS252" s="29"/>
      <c r="BT252" s="29"/>
      <c r="BU252" s="29"/>
      <c r="BV252" s="29"/>
      <c r="BW252" s="29"/>
      <c r="BX252" s="29"/>
      <c r="BY252" s="29"/>
      <c r="BZ252" s="29"/>
      <c r="CA252" s="29"/>
      <c r="CB252" s="29"/>
      <c r="CC252" s="29"/>
      <c r="CD252" s="29"/>
      <c r="CE252" s="29"/>
      <c r="CF252" s="29"/>
      <c r="CG252" s="29"/>
      <c r="CH252" s="29"/>
      <c r="CI252" s="29"/>
      <c r="CJ252" s="29"/>
      <c r="CK252" s="29"/>
      <c r="CL252" s="29"/>
      <c r="CM252" s="29"/>
      <c r="CN252" s="29"/>
      <c r="CO252" s="29"/>
      <c r="CP252" s="29"/>
      <c r="CQ252" s="29"/>
      <c r="CR252" s="29"/>
      <c r="CS252" s="29"/>
      <c r="CT252" s="29"/>
      <c r="CU252" s="29"/>
      <c r="CV252" s="29"/>
      <c r="CW252" s="29"/>
      <c r="CX252" s="29"/>
      <c r="CY252" s="29"/>
      <c r="CZ252" s="29"/>
      <c r="DA252" s="29"/>
      <c r="DB252" s="29"/>
      <c r="DC252" s="29"/>
      <c r="DD252" s="29"/>
      <c r="DE252" s="29"/>
      <c r="DF252" s="29"/>
      <c r="DG252" s="29"/>
    </row>
    <row r="253" spans="2:111" x14ac:dyDescent="0.3">
      <c r="B253" s="37"/>
      <c r="C253" s="37"/>
      <c r="D253" s="32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  <c r="BQ253" s="29"/>
      <c r="BR253" s="29"/>
      <c r="BS253" s="29"/>
      <c r="BT253" s="29"/>
      <c r="BU253" s="29"/>
      <c r="BV253" s="29"/>
      <c r="BW253" s="29"/>
      <c r="BX253" s="29"/>
      <c r="BY253" s="29"/>
      <c r="BZ253" s="29"/>
      <c r="CA253" s="29"/>
      <c r="CB253" s="29"/>
      <c r="CC253" s="29"/>
      <c r="CD253" s="29"/>
      <c r="CE253" s="29"/>
      <c r="CF253" s="29"/>
      <c r="CG253" s="29"/>
      <c r="CH253" s="29"/>
      <c r="CI253" s="29"/>
      <c r="CJ253" s="29"/>
      <c r="CK253" s="29"/>
      <c r="CL253" s="29"/>
      <c r="CM253" s="29"/>
      <c r="CN253" s="29"/>
      <c r="CO253" s="29"/>
      <c r="CP253" s="29"/>
      <c r="CQ253" s="29"/>
      <c r="CR253" s="29"/>
      <c r="CS253" s="29"/>
      <c r="CT253" s="29"/>
      <c r="CU253" s="29"/>
      <c r="CV253" s="29"/>
      <c r="CW253" s="29"/>
      <c r="CX253" s="29"/>
      <c r="CY253" s="29"/>
      <c r="CZ253" s="29"/>
      <c r="DA253" s="29"/>
      <c r="DB253" s="29"/>
      <c r="DC253" s="29"/>
      <c r="DD253" s="29"/>
      <c r="DE253" s="29"/>
      <c r="DF253" s="29"/>
      <c r="DG253" s="29"/>
    </row>
    <row r="254" spans="2:111" x14ac:dyDescent="0.3">
      <c r="B254" s="37"/>
      <c r="C254" s="37"/>
      <c r="D254" s="32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  <c r="BS254" s="29"/>
      <c r="BT254" s="29"/>
      <c r="BU254" s="29"/>
      <c r="BV254" s="29"/>
      <c r="BW254" s="29"/>
      <c r="BX254" s="29"/>
      <c r="BY254" s="29"/>
      <c r="BZ254" s="29"/>
      <c r="CA254" s="29"/>
      <c r="CB254" s="29"/>
      <c r="CC254" s="29"/>
      <c r="CD254" s="29"/>
      <c r="CE254" s="29"/>
      <c r="CF254" s="29"/>
      <c r="CG254" s="29"/>
      <c r="CH254" s="29"/>
      <c r="CI254" s="29"/>
      <c r="CJ254" s="29"/>
      <c r="CK254" s="29"/>
      <c r="CL254" s="29"/>
      <c r="CM254" s="29"/>
      <c r="CN254" s="29"/>
      <c r="CO254" s="29"/>
      <c r="CP254" s="29"/>
      <c r="CQ254" s="29"/>
      <c r="CR254" s="29"/>
      <c r="CS254" s="29"/>
      <c r="CT254" s="29"/>
      <c r="CU254" s="29"/>
      <c r="CV254" s="29"/>
      <c r="CW254" s="29"/>
      <c r="CX254" s="29"/>
      <c r="CY254" s="29"/>
      <c r="CZ254" s="29"/>
      <c r="DA254" s="29"/>
      <c r="DB254" s="29"/>
      <c r="DC254" s="29"/>
      <c r="DD254" s="29"/>
      <c r="DE254" s="29"/>
      <c r="DF254" s="29"/>
      <c r="DG254" s="29"/>
    </row>
    <row r="255" spans="2:111" x14ac:dyDescent="0.3">
      <c r="B255" s="37"/>
      <c r="C255" s="37"/>
      <c r="D255" s="32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  <c r="BN255" s="29"/>
      <c r="BO255" s="29"/>
      <c r="BP255" s="29"/>
      <c r="BQ255" s="29"/>
      <c r="BR255" s="29"/>
      <c r="BS255" s="29"/>
      <c r="BT255" s="29"/>
      <c r="BU255" s="29"/>
      <c r="BV255" s="29"/>
      <c r="BW255" s="29"/>
      <c r="BX255" s="29"/>
      <c r="BY255" s="29"/>
      <c r="BZ255" s="29"/>
      <c r="CA255" s="29"/>
      <c r="CB255" s="29"/>
      <c r="CC255" s="29"/>
      <c r="CD255" s="29"/>
      <c r="CE255" s="29"/>
      <c r="CF255" s="29"/>
      <c r="CG255" s="29"/>
      <c r="CH255" s="29"/>
      <c r="CI255" s="29"/>
      <c r="CJ255" s="29"/>
      <c r="CK255" s="29"/>
      <c r="CL255" s="29"/>
      <c r="CM255" s="29"/>
      <c r="CN255" s="29"/>
      <c r="CO255" s="29"/>
      <c r="CP255" s="29"/>
      <c r="CQ255" s="29"/>
      <c r="CR255" s="29"/>
      <c r="CS255" s="29"/>
      <c r="CT255" s="29"/>
      <c r="CU255" s="29"/>
      <c r="CV255" s="29"/>
      <c r="CW255" s="29"/>
      <c r="CX255" s="29"/>
      <c r="CY255" s="29"/>
      <c r="CZ255" s="29"/>
      <c r="DA255" s="29"/>
      <c r="DB255" s="29"/>
      <c r="DC255" s="29"/>
      <c r="DD255" s="29"/>
      <c r="DE255" s="29"/>
      <c r="DF255" s="29"/>
      <c r="DG255" s="29"/>
    </row>
    <row r="256" spans="2:111" x14ac:dyDescent="0.3">
      <c r="B256" s="37"/>
      <c r="C256" s="37"/>
      <c r="D256" s="32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  <c r="BS256" s="29"/>
      <c r="BT256" s="29"/>
      <c r="BU256" s="29"/>
      <c r="BV256" s="29"/>
      <c r="BW256" s="29"/>
      <c r="BX256" s="29"/>
      <c r="BY256" s="29"/>
      <c r="BZ256" s="29"/>
      <c r="CA256" s="29"/>
      <c r="CB256" s="29"/>
      <c r="CC256" s="29"/>
      <c r="CD256" s="29"/>
      <c r="CE256" s="29"/>
      <c r="CF256" s="29"/>
      <c r="CG256" s="29"/>
      <c r="CH256" s="29"/>
      <c r="CI256" s="29"/>
      <c r="CJ256" s="29"/>
      <c r="CK256" s="29"/>
      <c r="CL256" s="29"/>
      <c r="CM256" s="29"/>
      <c r="CN256" s="29"/>
      <c r="CO256" s="29"/>
      <c r="CP256" s="29"/>
      <c r="CQ256" s="29"/>
      <c r="CR256" s="29"/>
      <c r="CS256" s="29"/>
      <c r="CT256" s="29"/>
      <c r="CU256" s="29"/>
      <c r="CV256" s="29"/>
      <c r="CW256" s="29"/>
      <c r="CX256" s="29"/>
      <c r="CY256" s="29"/>
      <c r="CZ256" s="29"/>
      <c r="DA256" s="29"/>
      <c r="DB256" s="29"/>
      <c r="DC256" s="29"/>
      <c r="DD256" s="29"/>
      <c r="DE256" s="29"/>
      <c r="DF256" s="29"/>
      <c r="DG256" s="29"/>
    </row>
    <row r="257" spans="2:111" x14ac:dyDescent="0.3">
      <c r="B257" s="37"/>
      <c r="C257" s="37"/>
      <c r="D257" s="32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  <c r="BM257" s="29"/>
      <c r="BN257" s="29"/>
      <c r="BO257" s="29"/>
      <c r="BP257" s="29"/>
      <c r="BQ257" s="29"/>
      <c r="BR257" s="29"/>
      <c r="BS257" s="29"/>
      <c r="BT257" s="29"/>
      <c r="BU257" s="29"/>
      <c r="BV257" s="29"/>
      <c r="BW257" s="29"/>
      <c r="BX257" s="29"/>
      <c r="BY257" s="29"/>
      <c r="BZ257" s="29"/>
      <c r="CA257" s="29"/>
      <c r="CB257" s="29"/>
      <c r="CC257" s="29"/>
      <c r="CD257" s="29"/>
      <c r="CE257" s="29"/>
      <c r="CF257" s="29"/>
      <c r="CG257" s="29"/>
      <c r="CH257" s="29"/>
      <c r="CI257" s="29"/>
      <c r="CJ257" s="29"/>
      <c r="CK257" s="29"/>
      <c r="CL257" s="29"/>
      <c r="CM257" s="29"/>
      <c r="CN257" s="29"/>
      <c r="CO257" s="29"/>
      <c r="CP257" s="29"/>
      <c r="CQ257" s="29"/>
      <c r="CR257" s="29"/>
      <c r="CS257" s="29"/>
      <c r="CT257" s="29"/>
      <c r="CU257" s="29"/>
      <c r="CV257" s="29"/>
      <c r="CW257" s="29"/>
      <c r="CX257" s="29"/>
      <c r="CY257" s="29"/>
      <c r="CZ257" s="29"/>
      <c r="DA257" s="29"/>
      <c r="DB257" s="29"/>
      <c r="DC257" s="29"/>
      <c r="DD257" s="29"/>
      <c r="DE257" s="29"/>
      <c r="DF257" s="29"/>
      <c r="DG257" s="29"/>
    </row>
    <row r="258" spans="2:111" x14ac:dyDescent="0.3">
      <c r="B258" s="37"/>
      <c r="C258" s="37"/>
      <c r="D258" s="32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9"/>
      <c r="BN258" s="29"/>
      <c r="BO258" s="29"/>
      <c r="BP258" s="29"/>
      <c r="BQ258" s="29"/>
      <c r="BR258" s="29"/>
      <c r="BS258" s="29"/>
      <c r="BT258" s="29"/>
      <c r="BU258" s="29"/>
      <c r="BV258" s="29"/>
      <c r="BW258" s="29"/>
      <c r="BX258" s="29"/>
      <c r="BY258" s="29"/>
      <c r="BZ258" s="29"/>
      <c r="CA258" s="29"/>
      <c r="CB258" s="29"/>
      <c r="CC258" s="29"/>
      <c r="CD258" s="29"/>
      <c r="CE258" s="29"/>
      <c r="CF258" s="29"/>
      <c r="CG258" s="29"/>
      <c r="CH258" s="29"/>
      <c r="CI258" s="29"/>
      <c r="CJ258" s="29"/>
      <c r="CK258" s="29"/>
      <c r="CL258" s="29"/>
      <c r="CM258" s="29"/>
      <c r="CN258" s="29"/>
      <c r="CO258" s="29"/>
      <c r="CP258" s="29"/>
      <c r="CQ258" s="29"/>
      <c r="CR258" s="29"/>
      <c r="CS258" s="29"/>
      <c r="CT258" s="29"/>
      <c r="CU258" s="29"/>
      <c r="CV258" s="29"/>
      <c r="CW258" s="29"/>
      <c r="CX258" s="29"/>
      <c r="CY258" s="29"/>
      <c r="CZ258" s="29"/>
      <c r="DA258" s="29"/>
      <c r="DB258" s="29"/>
      <c r="DC258" s="29"/>
      <c r="DD258" s="29"/>
      <c r="DE258" s="29"/>
      <c r="DF258" s="29"/>
      <c r="DG258" s="29"/>
    </row>
    <row r="259" spans="2:111" x14ac:dyDescent="0.3">
      <c r="B259" s="37"/>
      <c r="C259" s="37"/>
      <c r="D259" s="32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9"/>
      <c r="BN259" s="29"/>
      <c r="BO259" s="29"/>
      <c r="BP259" s="29"/>
      <c r="BQ259" s="29"/>
      <c r="BR259" s="29"/>
      <c r="BS259" s="29"/>
      <c r="BT259" s="29"/>
      <c r="BU259" s="29"/>
      <c r="BV259" s="29"/>
      <c r="BW259" s="29"/>
      <c r="BX259" s="29"/>
      <c r="BY259" s="29"/>
      <c r="BZ259" s="29"/>
      <c r="CA259" s="29"/>
      <c r="CB259" s="29"/>
      <c r="CC259" s="29"/>
      <c r="CD259" s="29"/>
      <c r="CE259" s="29"/>
      <c r="CF259" s="29"/>
      <c r="CG259" s="29"/>
      <c r="CH259" s="29"/>
      <c r="CI259" s="29"/>
      <c r="CJ259" s="29"/>
      <c r="CK259" s="29"/>
      <c r="CL259" s="29"/>
      <c r="CM259" s="29"/>
      <c r="CN259" s="29"/>
      <c r="CO259" s="29"/>
      <c r="CP259" s="29"/>
      <c r="CQ259" s="29"/>
      <c r="CR259" s="29"/>
      <c r="CS259" s="29"/>
      <c r="CT259" s="29"/>
      <c r="CU259" s="29"/>
      <c r="CV259" s="29"/>
      <c r="CW259" s="29"/>
      <c r="CX259" s="29"/>
      <c r="CY259" s="29"/>
      <c r="CZ259" s="29"/>
      <c r="DA259" s="29"/>
      <c r="DB259" s="29"/>
      <c r="DC259" s="29"/>
      <c r="DD259" s="29"/>
      <c r="DE259" s="29"/>
      <c r="DF259" s="29"/>
      <c r="DG259" s="29"/>
    </row>
    <row r="260" spans="2:111" x14ac:dyDescent="0.3">
      <c r="B260" s="37"/>
      <c r="C260" s="37"/>
      <c r="D260" s="32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  <c r="BM260" s="29"/>
      <c r="BN260" s="29"/>
      <c r="BO260" s="29"/>
      <c r="BP260" s="29"/>
      <c r="BQ260" s="29"/>
      <c r="BR260" s="29"/>
      <c r="BS260" s="29"/>
      <c r="BT260" s="29"/>
      <c r="BU260" s="29"/>
      <c r="BV260" s="29"/>
      <c r="BW260" s="29"/>
      <c r="BX260" s="29"/>
      <c r="BY260" s="29"/>
      <c r="BZ260" s="29"/>
      <c r="CA260" s="29"/>
      <c r="CB260" s="29"/>
      <c r="CC260" s="29"/>
      <c r="CD260" s="29"/>
      <c r="CE260" s="29"/>
      <c r="CF260" s="29"/>
      <c r="CG260" s="29"/>
      <c r="CH260" s="29"/>
      <c r="CI260" s="29"/>
      <c r="CJ260" s="29"/>
      <c r="CK260" s="29"/>
      <c r="CL260" s="29"/>
      <c r="CM260" s="29"/>
      <c r="CN260" s="29"/>
      <c r="CO260" s="29"/>
      <c r="CP260" s="29"/>
      <c r="CQ260" s="29"/>
      <c r="CR260" s="29"/>
      <c r="CS260" s="29"/>
      <c r="CT260" s="29"/>
      <c r="CU260" s="29"/>
      <c r="CV260" s="29"/>
      <c r="CW260" s="29"/>
      <c r="CX260" s="29"/>
      <c r="CY260" s="29"/>
      <c r="CZ260" s="29"/>
      <c r="DA260" s="29"/>
      <c r="DB260" s="29"/>
      <c r="DC260" s="29"/>
      <c r="DD260" s="29"/>
      <c r="DE260" s="29"/>
      <c r="DF260" s="29"/>
      <c r="DG260" s="29"/>
    </row>
    <row r="261" spans="2:111" x14ac:dyDescent="0.3">
      <c r="B261" s="37"/>
      <c r="C261" s="37"/>
      <c r="D261" s="32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  <c r="BM261" s="29"/>
      <c r="BN261" s="29"/>
      <c r="BO261" s="29"/>
      <c r="BP261" s="29"/>
      <c r="BQ261" s="29"/>
      <c r="BR261" s="29"/>
      <c r="BS261" s="29"/>
      <c r="BT261" s="29"/>
      <c r="BU261" s="29"/>
      <c r="BV261" s="29"/>
      <c r="BW261" s="29"/>
      <c r="BX261" s="29"/>
      <c r="BY261" s="29"/>
      <c r="BZ261" s="29"/>
      <c r="CA261" s="29"/>
      <c r="CB261" s="29"/>
      <c r="CC261" s="29"/>
      <c r="CD261" s="29"/>
      <c r="CE261" s="29"/>
      <c r="CF261" s="29"/>
      <c r="CG261" s="29"/>
      <c r="CH261" s="29"/>
      <c r="CI261" s="29"/>
      <c r="CJ261" s="29"/>
      <c r="CK261" s="29"/>
      <c r="CL261" s="29"/>
      <c r="CM261" s="29"/>
      <c r="CN261" s="29"/>
      <c r="CO261" s="29"/>
      <c r="CP261" s="29"/>
      <c r="CQ261" s="29"/>
      <c r="CR261" s="29"/>
      <c r="CS261" s="29"/>
      <c r="CT261" s="29"/>
      <c r="CU261" s="29"/>
      <c r="CV261" s="29"/>
      <c r="CW261" s="29"/>
      <c r="CX261" s="29"/>
      <c r="CY261" s="29"/>
      <c r="CZ261" s="29"/>
      <c r="DA261" s="29"/>
      <c r="DB261" s="29"/>
      <c r="DC261" s="29"/>
      <c r="DD261" s="29"/>
      <c r="DE261" s="29"/>
      <c r="DF261" s="29"/>
      <c r="DG261" s="29"/>
    </row>
    <row r="262" spans="2:111" x14ac:dyDescent="0.3">
      <c r="B262" s="37"/>
      <c r="C262" s="37"/>
      <c r="D262" s="32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9"/>
      <c r="BN262" s="29"/>
      <c r="BO262" s="29"/>
      <c r="BP262" s="29"/>
      <c r="BQ262" s="29"/>
      <c r="BR262" s="29"/>
      <c r="BS262" s="29"/>
      <c r="BT262" s="29"/>
      <c r="BU262" s="29"/>
      <c r="BV262" s="29"/>
      <c r="BW262" s="29"/>
      <c r="BX262" s="29"/>
      <c r="BY262" s="29"/>
      <c r="BZ262" s="29"/>
      <c r="CA262" s="29"/>
      <c r="CB262" s="29"/>
      <c r="CC262" s="29"/>
      <c r="CD262" s="29"/>
      <c r="CE262" s="29"/>
      <c r="CF262" s="29"/>
      <c r="CG262" s="29"/>
      <c r="CH262" s="29"/>
      <c r="CI262" s="29"/>
      <c r="CJ262" s="29"/>
      <c r="CK262" s="29"/>
      <c r="CL262" s="29"/>
      <c r="CM262" s="29"/>
      <c r="CN262" s="29"/>
      <c r="CO262" s="29"/>
      <c r="CP262" s="29"/>
      <c r="CQ262" s="29"/>
      <c r="CR262" s="29"/>
      <c r="CS262" s="29"/>
      <c r="CT262" s="29"/>
      <c r="CU262" s="29"/>
      <c r="CV262" s="29"/>
      <c r="CW262" s="29"/>
      <c r="CX262" s="29"/>
      <c r="CY262" s="29"/>
      <c r="CZ262" s="29"/>
      <c r="DA262" s="29"/>
      <c r="DB262" s="29"/>
      <c r="DC262" s="29"/>
      <c r="DD262" s="29"/>
      <c r="DE262" s="29"/>
      <c r="DF262" s="29"/>
      <c r="DG262" s="29"/>
    </row>
    <row r="263" spans="2:111" x14ac:dyDescent="0.3">
      <c r="B263" s="37"/>
      <c r="C263" s="37"/>
      <c r="D263" s="32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  <c r="BM263" s="29"/>
      <c r="BN263" s="29"/>
      <c r="BO263" s="29"/>
      <c r="BP263" s="29"/>
      <c r="BQ263" s="29"/>
      <c r="BR263" s="29"/>
      <c r="BS263" s="29"/>
      <c r="BT263" s="29"/>
      <c r="BU263" s="29"/>
      <c r="BV263" s="29"/>
      <c r="BW263" s="29"/>
      <c r="BX263" s="29"/>
      <c r="BY263" s="29"/>
      <c r="BZ263" s="29"/>
      <c r="CA263" s="29"/>
      <c r="CB263" s="29"/>
      <c r="CC263" s="29"/>
      <c r="CD263" s="29"/>
      <c r="CE263" s="29"/>
      <c r="CF263" s="29"/>
      <c r="CG263" s="29"/>
      <c r="CH263" s="29"/>
      <c r="CI263" s="29"/>
      <c r="CJ263" s="29"/>
      <c r="CK263" s="29"/>
      <c r="CL263" s="29"/>
      <c r="CM263" s="29"/>
      <c r="CN263" s="29"/>
      <c r="CO263" s="29"/>
      <c r="CP263" s="29"/>
      <c r="CQ263" s="29"/>
      <c r="CR263" s="29"/>
      <c r="CS263" s="29"/>
      <c r="CT263" s="29"/>
      <c r="CU263" s="29"/>
      <c r="CV263" s="29"/>
      <c r="CW263" s="29"/>
      <c r="CX263" s="29"/>
      <c r="CY263" s="29"/>
      <c r="CZ263" s="29"/>
      <c r="DA263" s="29"/>
      <c r="DB263" s="29"/>
      <c r="DC263" s="29"/>
      <c r="DD263" s="29"/>
      <c r="DE263" s="29"/>
      <c r="DF263" s="29"/>
      <c r="DG263" s="29"/>
    </row>
    <row r="264" spans="2:111" x14ac:dyDescent="0.3">
      <c r="B264" s="37"/>
      <c r="C264" s="37"/>
      <c r="D264" s="32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  <c r="BS264" s="29"/>
      <c r="BT264" s="29"/>
      <c r="BU264" s="29"/>
      <c r="BV264" s="29"/>
      <c r="BW264" s="29"/>
      <c r="BX264" s="29"/>
      <c r="BY264" s="29"/>
      <c r="BZ264" s="29"/>
      <c r="CA264" s="29"/>
      <c r="CB264" s="29"/>
      <c r="CC264" s="29"/>
      <c r="CD264" s="29"/>
      <c r="CE264" s="29"/>
      <c r="CF264" s="29"/>
      <c r="CG264" s="29"/>
      <c r="CH264" s="29"/>
      <c r="CI264" s="29"/>
      <c r="CJ264" s="29"/>
      <c r="CK264" s="29"/>
      <c r="CL264" s="29"/>
      <c r="CM264" s="29"/>
      <c r="CN264" s="29"/>
      <c r="CO264" s="29"/>
      <c r="CP264" s="29"/>
      <c r="CQ264" s="29"/>
      <c r="CR264" s="29"/>
      <c r="CS264" s="29"/>
      <c r="CT264" s="29"/>
      <c r="CU264" s="29"/>
      <c r="CV264" s="29"/>
      <c r="CW264" s="29"/>
      <c r="CX264" s="29"/>
      <c r="CY264" s="29"/>
      <c r="CZ264" s="29"/>
      <c r="DA264" s="29"/>
      <c r="DB264" s="29"/>
      <c r="DC264" s="29"/>
      <c r="DD264" s="29"/>
      <c r="DE264" s="29"/>
      <c r="DF264" s="29"/>
      <c r="DG264" s="29"/>
    </row>
    <row r="265" spans="2:111" x14ac:dyDescent="0.3">
      <c r="B265" s="37"/>
      <c r="C265" s="37"/>
      <c r="D265" s="32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9"/>
      <c r="BN265" s="29"/>
      <c r="BO265" s="29"/>
      <c r="BP265" s="29"/>
      <c r="BQ265" s="29"/>
      <c r="BR265" s="29"/>
      <c r="BS265" s="29"/>
      <c r="BT265" s="29"/>
      <c r="BU265" s="29"/>
      <c r="BV265" s="29"/>
      <c r="BW265" s="29"/>
      <c r="BX265" s="29"/>
      <c r="BY265" s="29"/>
      <c r="BZ265" s="29"/>
      <c r="CA265" s="29"/>
      <c r="CB265" s="29"/>
      <c r="CC265" s="29"/>
      <c r="CD265" s="29"/>
      <c r="CE265" s="29"/>
      <c r="CF265" s="29"/>
      <c r="CG265" s="29"/>
      <c r="CH265" s="29"/>
      <c r="CI265" s="29"/>
      <c r="CJ265" s="29"/>
      <c r="CK265" s="29"/>
      <c r="CL265" s="29"/>
      <c r="CM265" s="29"/>
      <c r="CN265" s="29"/>
      <c r="CO265" s="29"/>
      <c r="CP265" s="29"/>
      <c r="CQ265" s="29"/>
      <c r="CR265" s="29"/>
      <c r="CS265" s="29"/>
      <c r="CT265" s="29"/>
      <c r="CU265" s="29"/>
      <c r="CV265" s="29"/>
      <c r="CW265" s="29"/>
      <c r="CX265" s="29"/>
      <c r="CY265" s="29"/>
      <c r="CZ265" s="29"/>
      <c r="DA265" s="29"/>
      <c r="DB265" s="29"/>
      <c r="DC265" s="29"/>
      <c r="DD265" s="29"/>
      <c r="DE265" s="29"/>
      <c r="DF265" s="29"/>
      <c r="DG265" s="29"/>
    </row>
    <row r="266" spans="2:111" x14ac:dyDescent="0.3">
      <c r="B266" s="37"/>
      <c r="C266" s="37"/>
      <c r="D266" s="32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9"/>
      <c r="BN266" s="29"/>
      <c r="BO266" s="29"/>
      <c r="BP266" s="29"/>
      <c r="BQ266" s="29"/>
      <c r="BR266" s="29"/>
      <c r="BS266" s="29"/>
      <c r="BT266" s="29"/>
      <c r="BU266" s="29"/>
      <c r="BV266" s="29"/>
      <c r="BW266" s="29"/>
      <c r="BX266" s="29"/>
      <c r="BY266" s="29"/>
      <c r="BZ266" s="29"/>
      <c r="CA266" s="29"/>
      <c r="CB266" s="29"/>
      <c r="CC266" s="29"/>
      <c r="CD266" s="29"/>
      <c r="CE266" s="29"/>
      <c r="CF266" s="29"/>
      <c r="CG266" s="29"/>
      <c r="CH266" s="29"/>
      <c r="CI266" s="29"/>
      <c r="CJ266" s="29"/>
      <c r="CK266" s="29"/>
      <c r="CL266" s="29"/>
      <c r="CM266" s="29"/>
      <c r="CN266" s="29"/>
      <c r="CO266" s="29"/>
      <c r="CP266" s="29"/>
      <c r="CQ266" s="29"/>
      <c r="CR266" s="29"/>
      <c r="CS266" s="29"/>
      <c r="CT266" s="29"/>
      <c r="CU266" s="29"/>
      <c r="CV266" s="29"/>
      <c r="CW266" s="29"/>
      <c r="CX266" s="29"/>
      <c r="CY266" s="29"/>
      <c r="CZ266" s="29"/>
      <c r="DA266" s="29"/>
      <c r="DB266" s="29"/>
      <c r="DC266" s="29"/>
      <c r="DD266" s="29"/>
      <c r="DE266" s="29"/>
      <c r="DF266" s="29"/>
      <c r="DG266" s="29"/>
    </row>
    <row r="267" spans="2:111" x14ac:dyDescent="0.3">
      <c r="B267" s="37"/>
      <c r="C267" s="37"/>
      <c r="D267" s="32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  <c r="BM267" s="29"/>
      <c r="BN267" s="29"/>
      <c r="BO267" s="29"/>
      <c r="BP267" s="29"/>
      <c r="BQ267" s="29"/>
      <c r="BR267" s="29"/>
      <c r="BS267" s="29"/>
      <c r="BT267" s="29"/>
      <c r="BU267" s="29"/>
      <c r="BV267" s="29"/>
      <c r="BW267" s="29"/>
      <c r="BX267" s="29"/>
      <c r="BY267" s="29"/>
      <c r="BZ267" s="29"/>
      <c r="CA267" s="29"/>
      <c r="CB267" s="29"/>
      <c r="CC267" s="29"/>
      <c r="CD267" s="29"/>
      <c r="CE267" s="29"/>
      <c r="CF267" s="29"/>
      <c r="CG267" s="29"/>
      <c r="CH267" s="29"/>
      <c r="CI267" s="29"/>
      <c r="CJ267" s="29"/>
      <c r="CK267" s="29"/>
      <c r="CL267" s="29"/>
      <c r="CM267" s="29"/>
      <c r="CN267" s="29"/>
      <c r="CO267" s="29"/>
      <c r="CP267" s="29"/>
      <c r="CQ267" s="29"/>
      <c r="CR267" s="29"/>
      <c r="CS267" s="29"/>
      <c r="CT267" s="29"/>
      <c r="CU267" s="29"/>
      <c r="CV267" s="29"/>
      <c r="CW267" s="29"/>
      <c r="CX267" s="29"/>
      <c r="CY267" s="29"/>
      <c r="CZ267" s="29"/>
      <c r="DA267" s="29"/>
      <c r="DB267" s="29"/>
      <c r="DC267" s="29"/>
      <c r="DD267" s="29"/>
      <c r="DE267" s="29"/>
      <c r="DF267" s="29"/>
      <c r="DG267" s="29"/>
    </row>
    <row r="268" spans="2:111" x14ac:dyDescent="0.3">
      <c r="B268" s="37"/>
      <c r="C268" s="37"/>
      <c r="D268" s="32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  <c r="BM268" s="29"/>
      <c r="BN268" s="29"/>
      <c r="BO268" s="29"/>
      <c r="BP268" s="29"/>
      <c r="BQ268" s="29"/>
      <c r="BR268" s="29"/>
      <c r="BS268" s="29"/>
      <c r="BT268" s="29"/>
      <c r="BU268" s="29"/>
      <c r="BV268" s="29"/>
      <c r="BW268" s="29"/>
      <c r="BX268" s="29"/>
      <c r="BY268" s="29"/>
      <c r="BZ268" s="29"/>
      <c r="CA268" s="29"/>
      <c r="CB268" s="29"/>
      <c r="CC268" s="29"/>
      <c r="CD268" s="29"/>
      <c r="CE268" s="29"/>
      <c r="CF268" s="29"/>
      <c r="CG268" s="29"/>
      <c r="CH268" s="29"/>
      <c r="CI268" s="29"/>
      <c r="CJ268" s="29"/>
      <c r="CK268" s="29"/>
      <c r="CL268" s="29"/>
      <c r="CM268" s="29"/>
      <c r="CN268" s="29"/>
      <c r="CO268" s="29"/>
      <c r="CP268" s="29"/>
      <c r="CQ268" s="29"/>
      <c r="CR268" s="29"/>
      <c r="CS268" s="29"/>
      <c r="CT268" s="29"/>
      <c r="CU268" s="29"/>
      <c r="CV268" s="29"/>
      <c r="CW268" s="29"/>
      <c r="CX268" s="29"/>
      <c r="CY268" s="29"/>
      <c r="CZ268" s="29"/>
      <c r="DA268" s="29"/>
      <c r="DB268" s="29"/>
      <c r="DC268" s="29"/>
      <c r="DD268" s="29"/>
      <c r="DE268" s="29"/>
      <c r="DF268" s="29"/>
      <c r="DG268" s="29"/>
    </row>
    <row r="269" spans="2:111" x14ac:dyDescent="0.3">
      <c r="B269" s="37"/>
      <c r="C269" s="37"/>
      <c r="D269" s="32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  <c r="BM269" s="29"/>
      <c r="BN269" s="29"/>
      <c r="BO269" s="29"/>
      <c r="BP269" s="29"/>
      <c r="BQ269" s="29"/>
      <c r="BR269" s="29"/>
      <c r="BS269" s="29"/>
      <c r="BT269" s="29"/>
      <c r="BU269" s="29"/>
      <c r="BV269" s="29"/>
      <c r="BW269" s="29"/>
      <c r="BX269" s="29"/>
      <c r="BY269" s="29"/>
      <c r="BZ269" s="29"/>
      <c r="CA269" s="29"/>
      <c r="CB269" s="29"/>
      <c r="CC269" s="29"/>
      <c r="CD269" s="29"/>
      <c r="CE269" s="29"/>
      <c r="CF269" s="29"/>
      <c r="CG269" s="29"/>
      <c r="CH269" s="29"/>
      <c r="CI269" s="29"/>
      <c r="CJ269" s="29"/>
      <c r="CK269" s="29"/>
      <c r="CL269" s="29"/>
      <c r="CM269" s="29"/>
      <c r="CN269" s="29"/>
      <c r="CO269" s="29"/>
      <c r="CP269" s="29"/>
      <c r="CQ269" s="29"/>
      <c r="CR269" s="29"/>
      <c r="CS269" s="29"/>
      <c r="CT269" s="29"/>
      <c r="CU269" s="29"/>
      <c r="CV269" s="29"/>
      <c r="CW269" s="29"/>
      <c r="CX269" s="29"/>
      <c r="CY269" s="29"/>
      <c r="CZ269" s="29"/>
      <c r="DA269" s="29"/>
      <c r="DB269" s="29"/>
      <c r="DC269" s="29"/>
      <c r="DD269" s="29"/>
      <c r="DE269" s="29"/>
      <c r="DF269" s="29"/>
      <c r="DG269" s="29"/>
    </row>
    <row r="270" spans="2:111" x14ac:dyDescent="0.3">
      <c r="B270" s="37"/>
      <c r="C270" s="37"/>
      <c r="D270" s="32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9"/>
      <c r="BT270" s="29"/>
      <c r="BU270" s="29"/>
      <c r="BV270" s="29"/>
      <c r="BW270" s="29"/>
      <c r="BX270" s="29"/>
      <c r="BY270" s="29"/>
      <c r="BZ270" s="29"/>
      <c r="CA270" s="29"/>
      <c r="CB270" s="29"/>
      <c r="CC270" s="29"/>
      <c r="CD270" s="29"/>
      <c r="CE270" s="29"/>
      <c r="CF270" s="29"/>
      <c r="CG270" s="29"/>
      <c r="CH270" s="29"/>
      <c r="CI270" s="29"/>
      <c r="CJ270" s="29"/>
      <c r="CK270" s="29"/>
      <c r="CL270" s="29"/>
      <c r="CM270" s="29"/>
      <c r="CN270" s="29"/>
      <c r="CO270" s="29"/>
      <c r="CP270" s="29"/>
      <c r="CQ270" s="29"/>
      <c r="CR270" s="29"/>
      <c r="CS270" s="29"/>
      <c r="CT270" s="29"/>
      <c r="CU270" s="29"/>
      <c r="CV270" s="29"/>
      <c r="CW270" s="29"/>
      <c r="CX270" s="29"/>
      <c r="CY270" s="29"/>
      <c r="CZ270" s="29"/>
      <c r="DA270" s="29"/>
      <c r="DB270" s="29"/>
      <c r="DC270" s="29"/>
      <c r="DD270" s="29"/>
      <c r="DE270" s="29"/>
      <c r="DF270" s="29"/>
      <c r="DG270" s="29"/>
    </row>
    <row r="271" spans="2:111" x14ac:dyDescent="0.3">
      <c r="B271" s="37"/>
      <c r="C271" s="37"/>
      <c r="D271" s="32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9"/>
      <c r="BN271" s="29"/>
      <c r="BO271" s="29"/>
      <c r="BP271" s="29"/>
      <c r="BQ271" s="29"/>
      <c r="BR271" s="29"/>
      <c r="BS271" s="29"/>
      <c r="BT271" s="29"/>
      <c r="BU271" s="29"/>
      <c r="BV271" s="29"/>
      <c r="BW271" s="29"/>
      <c r="BX271" s="29"/>
      <c r="BY271" s="29"/>
      <c r="BZ271" s="29"/>
      <c r="CA271" s="29"/>
      <c r="CB271" s="29"/>
      <c r="CC271" s="29"/>
      <c r="CD271" s="29"/>
      <c r="CE271" s="29"/>
      <c r="CF271" s="29"/>
      <c r="CG271" s="29"/>
      <c r="CH271" s="29"/>
      <c r="CI271" s="29"/>
      <c r="CJ271" s="29"/>
      <c r="CK271" s="29"/>
      <c r="CL271" s="29"/>
      <c r="CM271" s="29"/>
      <c r="CN271" s="29"/>
      <c r="CO271" s="29"/>
      <c r="CP271" s="29"/>
      <c r="CQ271" s="29"/>
      <c r="CR271" s="29"/>
      <c r="CS271" s="29"/>
      <c r="CT271" s="29"/>
      <c r="CU271" s="29"/>
      <c r="CV271" s="29"/>
      <c r="CW271" s="29"/>
      <c r="CX271" s="29"/>
      <c r="CY271" s="29"/>
      <c r="CZ271" s="29"/>
      <c r="DA271" s="29"/>
      <c r="DB271" s="29"/>
      <c r="DC271" s="29"/>
      <c r="DD271" s="29"/>
      <c r="DE271" s="29"/>
      <c r="DF271" s="29"/>
      <c r="DG271" s="29"/>
    </row>
    <row r="272" spans="2:111" x14ac:dyDescent="0.3">
      <c r="B272" s="37"/>
      <c r="C272" s="37"/>
      <c r="D272" s="32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9"/>
      <c r="BN272" s="29"/>
      <c r="BO272" s="29"/>
      <c r="BP272" s="29"/>
      <c r="BQ272" s="29"/>
      <c r="BR272" s="29"/>
      <c r="BS272" s="29"/>
      <c r="BT272" s="29"/>
      <c r="BU272" s="29"/>
      <c r="BV272" s="29"/>
      <c r="BW272" s="29"/>
      <c r="BX272" s="29"/>
      <c r="BY272" s="29"/>
      <c r="BZ272" s="29"/>
      <c r="CA272" s="29"/>
      <c r="CB272" s="29"/>
      <c r="CC272" s="29"/>
      <c r="CD272" s="29"/>
      <c r="CE272" s="29"/>
      <c r="CF272" s="29"/>
      <c r="CG272" s="29"/>
      <c r="CH272" s="29"/>
      <c r="CI272" s="29"/>
      <c r="CJ272" s="29"/>
      <c r="CK272" s="29"/>
      <c r="CL272" s="29"/>
      <c r="CM272" s="29"/>
      <c r="CN272" s="29"/>
      <c r="CO272" s="29"/>
      <c r="CP272" s="29"/>
      <c r="CQ272" s="29"/>
      <c r="CR272" s="29"/>
      <c r="CS272" s="29"/>
      <c r="CT272" s="29"/>
      <c r="CU272" s="29"/>
      <c r="CV272" s="29"/>
      <c r="CW272" s="29"/>
      <c r="CX272" s="29"/>
      <c r="CY272" s="29"/>
      <c r="CZ272" s="29"/>
      <c r="DA272" s="29"/>
      <c r="DB272" s="29"/>
      <c r="DC272" s="29"/>
      <c r="DD272" s="29"/>
      <c r="DE272" s="29"/>
      <c r="DF272" s="29"/>
      <c r="DG272" s="29"/>
    </row>
    <row r="273" spans="2:111" x14ac:dyDescent="0.3">
      <c r="B273" s="37"/>
      <c r="C273" s="37"/>
      <c r="D273" s="32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  <c r="BS273" s="29"/>
      <c r="BT273" s="29"/>
      <c r="BU273" s="29"/>
      <c r="BV273" s="29"/>
      <c r="BW273" s="29"/>
      <c r="BX273" s="29"/>
      <c r="BY273" s="29"/>
      <c r="BZ273" s="29"/>
      <c r="CA273" s="29"/>
      <c r="CB273" s="29"/>
      <c r="CC273" s="29"/>
      <c r="CD273" s="29"/>
      <c r="CE273" s="29"/>
      <c r="CF273" s="29"/>
      <c r="CG273" s="29"/>
      <c r="CH273" s="29"/>
      <c r="CI273" s="29"/>
      <c r="CJ273" s="29"/>
      <c r="CK273" s="29"/>
      <c r="CL273" s="29"/>
      <c r="CM273" s="29"/>
      <c r="CN273" s="29"/>
      <c r="CO273" s="29"/>
      <c r="CP273" s="29"/>
      <c r="CQ273" s="29"/>
      <c r="CR273" s="29"/>
      <c r="CS273" s="29"/>
      <c r="CT273" s="29"/>
      <c r="CU273" s="29"/>
      <c r="CV273" s="29"/>
      <c r="CW273" s="29"/>
      <c r="CX273" s="29"/>
      <c r="CY273" s="29"/>
      <c r="CZ273" s="29"/>
      <c r="DA273" s="29"/>
      <c r="DB273" s="29"/>
      <c r="DC273" s="29"/>
      <c r="DD273" s="29"/>
      <c r="DE273" s="29"/>
      <c r="DF273" s="29"/>
      <c r="DG273" s="29"/>
    </row>
    <row r="274" spans="2:111" x14ac:dyDescent="0.3">
      <c r="B274" s="37"/>
      <c r="C274" s="37"/>
      <c r="D274" s="32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  <c r="BM274" s="29"/>
      <c r="BN274" s="29"/>
      <c r="BO274" s="29"/>
      <c r="BP274" s="29"/>
      <c r="BQ274" s="29"/>
      <c r="BR274" s="29"/>
      <c r="BS274" s="29"/>
      <c r="BT274" s="29"/>
      <c r="BU274" s="29"/>
      <c r="BV274" s="29"/>
      <c r="BW274" s="29"/>
      <c r="BX274" s="29"/>
      <c r="BY274" s="29"/>
      <c r="BZ274" s="29"/>
      <c r="CA274" s="29"/>
      <c r="CB274" s="29"/>
      <c r="CC274" s="29"/>
      <c r="CD274" s="29"/>
      <c r="CE274" s="29"/>
      <c r="CF274" s="29"/>
      <c r="CG274" s="29"/>
      <c r="CH274" s="29"/>
      <c r="CI274" s="29"/>
      <c r="CJ274" s="29"/>
      <c r="CK274" s="29"/>
      <c r="CL274" s="29"/>
      <c r="CM274" s="29"/>
      <c r="CN274" s="29"/>
      <c r="CO274" s="29"/>
      <c r="CP274" s="29"/>
      <c r="CQ274" s="29"/>
      <c r="CR274" s="29"/>
      <c r="CS274" s="29"/>
      <c r="CT274" s="29"/>
      <c r="CU274" s="29"/>
      <c r="CV274" s="29"/>
      <c r="CW274" s="29"/>
      <c r="CX274" s="29"/>
      <c r="CY274" s="29"/>
      <c r="CZ274" s="29"/>
      <c r="DA274" s="29"/>
      <c r="DB274" s="29"/>
      <c r="DC274" s="29"/>
      <c r="DD274" s="29"/>
      <c r="DE274" s="29"/>
      <c r="DF274" s="29"/>
      <c r="DG274" s="29"/>
    </row>
    <row r="275" spans="2:111" x14ac:dyDescent="0.3">
      <c r="B275" s="37"/>
      <c r="C275" s="37"/>
      <c r="D275" s="32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  <c r="BM275" s="29"/>
      <c r="BN275" s="29"/>
      <c r="BO275" s="29"/>
      <c r="BP275" s="29"/>
      <c r="BQ275" s="29"/>
      <c r="BR275" s="29"/>
      <c r="BS275" s="29"/>
      <c r="BT275" s="29"/>
      <c r="BU275" s="29"/>
      <c r="BV275" s="29"/>
      <c r="BW275" s="29"/>
      <c r="BX275" s="29"/>
      <c r="BY275" s="29"/>
      <c r="BZ275" s="29"/>
      <c r="CA275" s="29"/>
      <c r="CB275" s="29"/>
      <c r="CC275" s="29"/>
      <c r="CD275" s="29"/>
      <c r="CE275" s="29"/>
      <c r="CF275" s="29"/>
      <c r="CG275" s="29"/>
      <c r="CH275" s="29"/>
      <c r="CI275" s="29"/>
      <c r="CJ275" s="29"/>
      <c r="CK275" s="29"/>
      <c r="CL275" s="29"/>
      <c r="CM275" s="29"/>
      <c r="CN275" s="29"/>
      <c r="CO275" s="29"/>
      <c r="CP275" s="29"/>
      <c r="CQ275" s="29"/>
      <c r="CR275" s="29"/>
      <c r="CS275" s="29"/>
      <c r="CT275" s="29"/>
      <c r="CU275" s="29"/>
      <c r="CV275" s="29"/>
      <c r="CW275" s="29"/>
      <c r="CX275" s="29"/>
      <c r="CY275" s="29"/>
      <c r="CZ275" s="29"/>
      <c r="DA275" s="29"/>
      <c r="DB275" s="29"/>
      <c r="DC275" s="29"/>
      <c r="DD275" s="29"/>
      <c r="DE275" s="29"/>
      <c r="DF275" s="29"/>
      <c r="DG275" s="29"/>
    </row>
    <row r="276" spans="2:111" x14ac:dyDescent="0.3">
      <c r="B276" s="37"/>
      <c r="C276" s="37"/>
      <c r="D276" s="32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9"/>
      <c r="BN276" s="29"/>
      <c r="BO276" s="29"/>
      <c r="BP276" s="29"/>
      <c r="BQ276" s="29"/>
      <c r="BR276" s="29"/>
      <c r="BS276" s="29"/>
      <c r="BT276" s="29"/>
      <c r="BU276" s="29"/>
      <c r="BV276" s="29"/>
      <c r="BW276" s="29"/>
      <c r="BX276" s="29"/>
      <c r="BY276" s="29"/>
      <c r="BZ276" s="29"/>
      <c r="CA276" s="29"/>
      <c r="CB276" s="29"/>
      <c r="CC276" s="29"/>
      <c r="CD276" s="29"/>
      <c r="CE276" s="29"/>
      <c r="CF276" s="29"/>
      <c r="CG276" s="29"/>
      <c r="CH276" s="29"/>
      <c r="CI276" s="29"/>
      <c r="CJ276" s="29"/>
      <c r="CK276" s="29"/>
      <c r="CL276" s="29"/>
      <c r="CM276" s="29"/>
      <c r="CN276" s="29"/>
      <c r="CO276" s="29"/>
      <c r="CP276" s="29"/>
      <c r="CQ276" s="29"/>
      <c r="CR276" s="29"/>
      <c r="CS276" s="29"/>
      <c r="CT276" s="29"/>
      <c r="CU276" s="29"/>
      <c r="CV276" s="29"/>
      <c r="CW276" s="29"/>
      <c r="CX276" s="29"/>
      <c r="CY276" s="29"/>
      <c r="CZ276" s="29"/>
      <c r="DA276" s="29"/>
      <c r="DB276" s="29"/>
      <c r="DC276" s="29"/>
      <c r="DD276" s="29"/>
      <c r="DE276" s="29"/>
      <c r="DF276" s="29"/>
      <c r="DG276" s="29"/>
    </row>
    <row r="277" spans="2:111" x14ac:dyDescent="0.3">
      <c r="B277" s="37"/>
      <c r="C277" s="37"/>
      <c r="D277" s="32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  <c r="BM277" s="29"/>
      <c r="BN277" s="29"/>
      <c r="BO277" s="29"/>
      <c r="BP277" s="29"/>
      <c r="BQ277" s="29"/>
      <c r="BR277" s="29"/>
      <c r="BS277" s="29"/>
      <c r="BT277" s="29"/>
      <c r="BU277" s="29"/>
      <c r="BV277" s="29"/>
      <c r="BW277" s="29"/>
      <c r="BX277" s="29"/>
      <c r="BY277" s="29"/>
      <c r="BZ277" s="29"/>
      <c r="CA277" s="29"/>
      <c r="CB277" s="29"/>
      <c r="CC277" s="29"/>
      <c r="CD277" s="29"/>
      <c r="CE277" s="29"/>
      <c r="CF277" s="29"/>
      <c r="CG277" s="29"/>
      <c r="CH277" s="29"/>
      <c r="CI277" s="29"/>
      <c r="CJ277" s="29"/>
      <c r="CK277" s="29"/>
      <c r="CL277" s="29"/>
      <c r="CM277" s="29"/>
      <c r="CN277" s="29"/>
      <c r="CO277" s="29"/>
      <c r="CP277" s="29"/>
      <c r="CQ277" s="29"/>
      <c r="CR277" s="29"/>
      <c r="CS277" s="29"/>
      <c r="CT277" s="29"/>
      <c r="CU277" s="29"/>
      <c r="CV277" s="29"/>
      <c r="CW277" s="29"/>
      <c r="CX277" s="29"/>
      <c r="CY277" s="29"/>
      <c r="CZ277" s="29"/>
      <c r="DA277" s="29"/>
      <c r="DB277" s="29"/>
      <c r="DC277" s="29"/>
      <c r="DD277" s="29"/>
      <c r="DE277" s="29"/>
      <c r="DF277" s="29"/>
      <c r="DG277" s="29"/>
    </row>
    <row r="278" spans="2:111" x14ac:dyDescent="0.3">
      <c r="B278" s="37"/>
      <c r="C278" s="37"/>
      <c r="D278" s="32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9"/>
      <c r="BQ278" s="29"/>
      <c r="BR278" s="29"/>
      <c r="BS278" s="29"/>
      <c r="BT278" s="29"/>
      <c r="BU278" s="29"/>
      <c r="BV278" s="29"/>
      <c r="BW278" s="29"/>
      <c r="BX278" s="29"/>
      <c r="BY278" s="29"/>
      <c r="BZ278" s="29"/>
      <c r="CA278" s="29"/>
      <c r="CB278" s="29"/>
      <c r="CC278" s="29"/>
      <c r="CD278" s="29"/>
      <c r="CE278" s="29"/>
      <c r="CF278" s="29"/>
      <c r="CG278" s="29"/>
      <c r="CH278" s="29"/>
      <c r="CI278" s="29"/>
      <c r="CJ278" s="29"/>
      <c r="CK278" s="29"/>
      <c r="CL278" s="29"/>
      <c r="CM278" s="29"/>
      <c r="CN278" s="29"/>
      <c r="CO278" s="29"/>
      <c r="CP278" s="29"/>
      <c r="CQ278" s="29"/>
      <c r="CR278" s="29"/>
      <c r="CS278" s="29"/>
      <c r="CT278" s="29"/>
      <c r="CU278" s="29"/>
      <c r="CV278" s="29"/>
      <c r="CW278" s="29"/>
      <c r="CX278" s="29"/>
      <c r="CY278" s="29"/>
      <c r="CZ278" s="29"/>
      <c r="DA278" s="29"/>
      <c r="DB278" s="29"/>
      <c r="DC278" s="29"/>
      <c r="DD278" s="29"/>
      <c r="DE278" s="29"/>
      <c r="DF278" s="29"/>
      <c r="DG278" s="29"/>
    </row>
    <row r="279" spans="2:111" x14ac:dyDescent="0.3">
      <c r="B279" s="37"/>
      <c r="C279" s="37"/>
      <c r="D279" s="32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  <c r="BM279" s="29"/>
      <c r="BN279" s="29"/>
      <c r="BO279" s="29"/>
      <c r="BP279" s="29"/>
      <c r="BQ279" s="29"/>
      <c r="BR279" s="29"/>
      <c r="BS279" s="29"/>
      <c r="BT279" s="29"/>
      <c r="BU279" s="29"/>
      <c r="BV279" s="29"/>
      <c r="BW279" s="29"/>
      <c r="BX279" s="29"/>
      <c r="BY279" s="29"/>
      <c r="BZ279" s="29"/>
      <c r="CA279" s="29"/>
      <c r="CB279" s="29"/>
      <c r="CC279" s="29"/>
      <c r="CD279" s="29"/>
      <c r="CE279" s="29"/>
      <c r="CF279" s="29"/>
      <c r="CG279" s="29"/>
      <c r="CH279" s="29"/>
      <c r="CI279" s="29"/>
      <c r="CJ279" s="29"/>
      <c r="CK279" s="29"/>
      <c r="CL279" s="29"/>
      <c r="CM279" s="29"/>
      <c r="CN279" s="29"/>
      <c r="CO279" s="29"/>
      <c r="CP279" s="29"/>
      <c r="CQ279" s="29"/>
      <c r="CR279" s="29"/>
      <c r="CS279" s="29"/>
      <c r="CT279" s="29"/>
      <c r="CU279" s="29"/>
      <c r="CV279" s="29"/>
      <c r="CW279" s="29"/>
      <c r="CX279" s="29"/>
      <c r="CY279" s="29"/>
      <c r="CZ279" s="29"/>
      <c r="DA279" s="29"/>
      <c r="DB279" s="29"/>
      <c r="DC279" s="29"/>
      <c r="DD279" s="29"/>
      <c r="DE279" s="29"/>
      <c r="DF279" s="29"/>
      <c r="DG279" s="29"/>
    </row>
    <row r="280" spans="2:111" x14ac:dyDescent="0.3">
      <c r="B280" s="37"/>
      <c r="C280" s="37"/>
      <c r="D280" s="32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  <c r="BM280" s="29"/>
      <c r="BN280" s="29"/>
      <c r="BO280" s="29"/>
      <c r="BP280" s="29"/>
      <c r="BQ280" s="29"/>
      <c r="BR280" s="29"/>
      <c r="BS280" s="29"/>
      <c r="BT280" s="29"/>
      <c r="BU280" s="29"/>
      <c r="BV280" s="29"/>
      <c r="BW280" s="29"/>
      <c r="BX280" s="29"/>
      <c r="BY280" s="29"/>
      <c r="BZ280" s="29"/>
      <c r="CA280" s="29"/>
      <c r="CB280" s="29"/>
      <c r="CC280" s="29"/>
      <c r="CD280" s="29"/>
      <c r="CE280" s="29"/>
      <c r="CF280" s="29"/>
      <c r="CG280" s="29"/>
      <c r="CH280" s="29"/>
      <c r="CI280" s="29"/>
      <c r="CJ280" s="29"/>
      <c r="CK280" s="29"/>
      <c r="CL280" s="29"/>
      <c r="CM280" s="29"/>
      <c r="CN280" s="29"/>
      <c r="CO280" s="29"/>
      <c r="CP280" s="29"/>
      <c r="CQ280" s="29"/>
      <c r="CR280" s="29"/>
      <c r="CS280" s="29"/>
      <c r="CT280" s="29"/>
      <c r="CU280" s="29"/>
      <c r="CV280" s="29"/>
      <c r="CW280" s="29"/>
      <c r="CX280" s="29"/>
      <c r="CY280" s="29"/>
      <c r="CZ280" s="29"/>
      <c r="DA280" s="29"/>
      <c r="DB280" s="29"/>
      <c r="DC280" s="29"/>
      <c r="DD280" s="29"/>
      <c r="DE280" s="29"/>
      <c r="DF280" s="29"/>
      <c r="DG280" s="29"/>
    </row>
    <row r="281" spans="2:111" x14ac:dyDescent="0.3">
      <c r="B281" s="37"/>
      <c r="C281" s="37"/>
      <c r="D281" s="32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  <c r="BM281" s="29"/>
      <c r="BN281" s="29"/>
      <c r="BO281" s="29"/>
      <c r="BP281" s="29"/>
      <c r="BQ281" s="29"/>
      <c r="BR281" s="29"/>
      <c r="BS281" s="29"/>
      <c r="BT281" s="29"/>
      <c r="BU281" s="29"/>
      <c r="BV281" s="29"/>
      <c r="BW281" s="29"/>
      <c r="BX281" s="29"/>
      <c r="BY281" s="29"/>
      <c r="BZ281" s="29"/>
      <c r="CA281" s="29"/>
      <c r="CB281" s="29"/>
      <c r="CC281" s="29"/>
      <c r="CD281" s="29"/>
      <c r="CE281" s="29"/>
      <c r="CF281" s="29"/>
      <c r="CG281" s="29"/>
      <c r="CH281" s="29"/>
      <c r="CI281" s="29"/>
      <c r="CJ281" s="29"/>
      <c r="CK281" s="29"/>
      <c r="CL281" s="29"/>
      <c r="CM281" s="29"/>
      <c r="CN281" s="29"/>
      <c r="CO281" s="29"/>
      <c r="CP281" s="29"/>
      <c r="CQ281" s="29"/>
      <c r="CR281" s="29"/>
      <c r="CS281" s="29"/>
      <c r="CT281" s="29"/>
      <c r="CU281" s="29"/>
      <c r="CV281" s="29"/>
      <c r="CW281" s="29"/>
      <c r="CX281" s="29"/>
      <c r="CY281" s="29"/>
      <c r="CZ281" s="29"/>
      <c r="DA281" s="29"/>
      <c r="DB281" s="29"/>
      <c r="DC281" s="29"/>
      <c r="DD281" s="29"/>
      <c r="DE281" s="29"/>
      <c r="DF281" s="29"/>
      <c r="DG281" s="29"/>
    </row>
    <row r="282" spans="2:111" x14ac:dyDescent="0.3">
      <c r="B282" s="37"/>
      <c r="C282" s="37"/>
      <c r="D282" s="32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  <c r="BM282" s="29"/>
      <c r="BN282" s="29"/>
      <c r="BO282" s="29"/>
      <c r="BP282" s="29"/>
      <c r="BQ282" s="29"/>
      <c r="BR282" s="29"/>
      <c r="BS282" s="29"/>
      <c r="BT282" s="29"/>
      <c r="BU282" s="29"/>
      <c r="BV282" s="29"/>
      <c r="BW282" s="29"/>
      <c r="BX282" s="29"/>
      <c r="BY282" s="29"/>
      <c r="BZ282" s="29"/>
      <c r="CA282" s="29"/>
      <c r="CB282" s="29"/>
      <c r="CC282" s="29"/>
      <c r="CD282" s="29"/>
      <c r="CE282" s="29"/>
      <c r="CF282" s="29"/>
      <c r="CG282" s="29"/>
      <c r="CH282" s="29"/>
      <c r="CI282" s="29"/>
      <c r="CJ282" s="29"/>
      <c r="CK282" s="29"/>
      <c r="CL282" s="29"/>
      <c r="CM282" s="29"/>
      <c r="CN282" s="29"/>
      <c r="CO282" s="29"/>
      <c r="CP282" s="29"/>
      <c r="CQ282" s="29"/>
      <c r="CR282" s="29"/>
      <c r="CS282" s="29"/>
      <c r="CT282" s="29"/>
      <c r="CU282" s="29"/>
      <c r="CV282" s="29"/>
      <c r="CW282" s="29"/>
      <c r="CX282" s="29"/>
      <c r="CY282" s="29"/>
      <c r="CZ282" s="29"/>
      <c r="DA282" s="29"/>
      <c r="DB282" s="29"/>
      <c r="DC282" s="29"/>
      <c r="DD282" s="29"/>
      <c r="DE282" s="29"/>
      <c r="DF282" s="29"/>
      <c r="DG282" s="29"/>
    </row>
    <row r="283" spans="2:111" x14ac:dyDescent="0.3">
      <c r="B283" s="37"/>
      <c r="C283" s="37"/>
      <c r="D283" s="32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  <c r="BM283" s="29"/>
      <c r="BN283" s="29"/>
      <c r="BO283" s="29"/>
      <c r="BP283" s="29"/>
      <c r="BQ283" s="29"/>
      <c r="BR283" s="29"/>
      <c r="BS283" s="29"/>
      <c r="BT283" s="29"/>
      <c r="BU283" s="29"/>
      <c r="BV283" s="29"/>
      <c r="BW283" s="29"/>
      <c r="BX283" s="29"/>
      <c r="BY283" s="29"/>
      <c r="BZ283" s="29"/>
      <c r="CA283" s="29"/>
      <c r="CB283" s="29"/>
      <c r="CC283" s="29"/>
      <c r="CD283" s="29"/>
      <c r="CE283" s="29"/>
      <c r="CF283" s="29"/>
      <c r="CG283" s="29"/>
      <c r="CH283" s="29"/>
      <c r="CI283" s="29"/>
      <c r="CJ283" s="29"/>
      <c r="CK283" s="29"/>
      <c r="CL283" s="29"/>
      <c r="CM283" s="29"/>
      <c r="CN283" s="29"/>
      <c r="CO283" s="29"/>
      <c r="CP283" s="29"/>
      <c r="CQ283" s="29"/>
      <c r="CR283" s="29"/>
      <c r="CS283" s="29"/>
      <c r="CT283" s="29"/>
      <c r="CU283" s="29"/>
      <c r="CV283" s="29"/>
      <c r="CW283" s="29"/>
      <c r="CX283" s="29"/>
      <c r="CY283" s="29"/>
      <c r="CZ283" s="29"/>
      <c r="DA283" s="29"/>
      <c r="DB283" s="29"/>
      <c r="DC283" s="29"/>
      <c r="DD283" s="29"/>
      <c r="DE283" s="29"/>
      <c r="DF283" s="29"/>
      <c r="DG283" s="29"/>
    </row>
    <row r="284" spans="2:111" x14ac:dyDescent="0.3">
      <c r="B284" s="37"/>
      <c r="C284" s="37"/>
      <c r="D284" s="32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9"/>
      <c r="BN284" s="29"/>
      <c r="BO284" s="29"/>
      <c r="BP284" s="29"/>
      <c r="BQ284" s="29"/>
      <c r="BR284" s="29"/>
      <c r="BS284" s="29"/>
      <c r="BT284" s="29"/>
      <c r="BU284" s="29"/>
      <c r="BV284" s="29"/>
      <c r="BW284" s="29"/>
      <c r="BX284" s="29"/>
      <c r="BY284" s="29"/>
      <c r="BZ284" s="29"/>
      <c r="CA284" s="29"/>
      <c r="CB284" s="29"/>
      <c r="CC284" s="29"/>
      <c r="CD284" s="29"/>
      <c r="CE284" s="29"/>
      <c r="CF284" s="29"/>
      <c r="CG284" s="29"/>
      <c r="CH284" s="29"/>
      <c r="CI284" s="29"/>
      <c r="CJ284" s="29"/>
      <c r="CK284" s="29"/>
      <c r="CL284" s="29"/>
      <c r="CM284" s="29"/>
      <c r="CN284" s="29"/>
      <c r="CO284" s="29"/>
      <c r="CP284" s="29"/>
      <c r="CQ284" s="29"/>
      <c r="CR284" s="29"/>
      <c r="CS284" s="29"/>
      <c r="CT284" s="29"/>
      <c r="CU284" s="29"/>
      <c r="CV284" s="29"/>
      <c r="CW284" s="29"/>
      <c r="CX284" s="29"/>
      <c r="CY284" s="29"/>
      <c r="CZ284" s="29"/>
      <c r="DA284" s="29"/>
      <c r="DB284" s="29"/>
      <c r="DC284" s="29"/>
      <c r="DD284" s="29"/>
      <c r="DE284" s="29"/>
      <c r="DF284" s="29"/>
      <c r="DG284" s="29"/>
    </row>
    <row r="285" spans="2:111" x14ac:dyDescent="0.3">
      <c r="B285" s="37"/>
      <c r="C285" s="37"/>
      <c r="D285" s="32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  <c r="BM285" s="29"/>
      <c r="BN285" s="29"/>
      <c r="BO285" s="29"/>
      <c r="BP285" s="29"/>
      <c r="BQ285" s="29"/>
      <c r="BR285" s="29"/>
      <c r="BS285" s="29"/>
      <c r="BT285" s="29"/>
      <c r="BU285" s="29"/>
      <c r="BV285" s="29"/>
      <c r="BW285" s="29"/>
      <c r="BX285" s="29"/>
      <c r="BY285" s="29"/>
      <c r="BZ285" s="29"/>
      <c r="CA285" s="29"/>
      <c r="CB285" s="29"/>
      <c r="CC285" s="29"/>
      <c r="CD285" s="29"/>
      <c r="CE285" s="29"/>
      <c r="CF285" s="29"/>
      <c r="CG285" s="29"/>
      <c r="CH285" s="29"/>
      <c r="CI285" s="29"/>
      <c r="CJ285" s="29"/>
      <c r="CK285" s="29"/>
      <c r="CL285" s="29"/>
      <c r="CM285" s="29"/>
      <c r="CN285" s="29"/>
      <c r="CO285" s="29"/>
      <c r="CP285" s="29"/>
      <c r="CQ285" s="29"/>
      <c r="CR285" s="29"/>
      <c r="CS285" s="29"/>
      <c r="CT285" s="29"/>
      <c r="CU285" s="29"/>
      <c r="CV285" s="29"/>
      <c r="CW285" s="29"/>
      <c r="CX285" s="29"/>
      <c r="CY285" s="29"/>
      <c r="CZ285" s="29"/>
      <c r="DA285" s="29"/>
      <c r="DB285" s="29"/>
      <c r="DC285" s="29"/>
      <c r="DD285" s="29"/>
      <c r="DE285" s="29"/>
      <c r="DF285" s="29"/>
      <c r="DG285" s="29"/>
    </row>
    <row r="286" spans="2:111" x14ac:dyDescent="0.3">
      <c r="B286" s="37"/>
      <c r="C286" s="37"/>
      <c r="D286" s="32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  <c r="BM286" s="29"/>
      <c r="BN286" s="29"/>
      <c r="BO286" s="29"/>
      <c r="BP286" s="29"/>
      <c r="BQ286" s="29"/>
      <c r="BR286" s="29"/>
      <c r="BS286" s="29"/>
      <c r="BT286" s="29"/>
      <c r="BU286" s="29"/>
      <c r="BV286" s="29"/>
      <c r="BW286" s="29"/>
      <c r="BX286" s="29"/>
      <c r="BY286" s="29"/>
      <c r="BZ286" s="29"/>
      <c r="CA286" s="29"/>
      <c r="CB286" s="29"/>
      <c r="CC286" s="29"/>
      <c r="CD286" s="29"/>
      <c r="CE286" s="29"/>
      <c r="CF286" s="29"/>
      <c r="CG286" s="29"/>
      <c r="CH286" s="29"/>
      <c r="CI286" s="29"/>
      <c r="CJ286" s="29"/>
      <c r="CK286" s="29"/>
      <c r="CL286" s="29"/>
      <c r="CM286" s="29"/>
      <c r="CN286" s="29"/>
      <c r="CO286" s="29"/>
      <c r="CP286" s="29"/>
      <c r="CQ286" s="29"/>
      <c r="CR286" s="29"/>
      <c r="CS286" s="29"/>
      <c r="CT286" s="29"/>
      <c r="CU286" s="29"/>
      <c r="CV286" s="29"/>
      <c r="CW286" s="29"/>
      <c r="CX286" s="29"/>
      <c r="CY286" s="29"/>
      <c r="CZ286" s="29"/>
      <c r="DA286" s="29"/>
      <c r="DB286" s="29"/>
      <c r="DC286" s="29"/>
      <c r="DD286" s="29"/>
      <c r="DE286" s="29"/>
      <c r="DF286" s="29"/>
      <c r="DG286" s="29"/>
    </row>
    <row r="287" spans="2:111" x14ac:dyDescent="0.3">
      <c r="B287" s="37"/>
      <c r="C287" s="37"/>
      <c r="D287" s="32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  <c r="BM287" s="29"/>
      <c r="BN287" s="29"/>
      <c r="BO287" s="29"/>
      <c r="BP287" s="29"/>
      <c r="BQ287" s="29"/>
      <c r="BR287" s="29"/>
      <c r="BS287" s="29"/>
      <c r="BT287" s="29"/>
      <c r="BU287" s="29"/>
      <c r="BV287" s="29"/>
      <c r="BW287" s="29"/>
      <c r="BX287" s="29"/>
      <c r="BY287" s="29"/>
      <c r="BZ287" s="29"/>
      <c r="CA287" s="29"/>
      <c r="CB287" s="29"/>
      <c r="CC287" s="29"/>
      <c r="CD287" s="29"/>
      <c r="CE287" s="29"/>
      <c r="CF287" s="29"/>
      <c r="CG287" s="29"/>
      <c r="CH287" s="29"/>
      <c r="CI287" s="29"/>
      <c r="CJ287" s="29"/>
      <c r="CK287" s="29"/>
      <c r="CL287" s="29"/>
      <c r="CM287" s="29"/>
      <c r="CN287" s="29"/>
      <c r="CO287" s="29"/>
      <c r="CP287" s="29"/>
      <c r="CQ287" s="29"/>
      <c r="CR287" s="29"/>
      <c r="CS287" s="29"/>
      <c r="CT287" s="29"/>
      <c r="CU287" s="29"/>
      <c r="CV287" s="29"/>
      <c r="CW287" s="29"/>
      <c r="CX287" s="29"/>
      <c r="CY287" s="29"/>
      <c r="CZ287" s="29"/>
      <c r="DA287" s="29"/>
      <c r="DB287" s="29"/>
      <c r="DC287" s="29"/>
      <c r="DD287" s="29"/>
      <c r="DE287" s="29"/>
      <c r="DF287" s="29"/>
      <c r="DG287" s="29"/>
    </row>
    <row r="288" spans="2:111" x14ac:dyDescent="0.3">
      <c r="B288" s="37"/>
      <c r="C288" s="37"/>
      <c r="D288" s="32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9"/>
      <c r="BN288" s="29"/>
      <c r="BO288" s="29"/>
      <c r="BP288" s="29"/>
      <c r="BQ288" s="29"/>
      <c r="BR288" s="29"/>
      <c r="BS288" s="29"/>
      <c r="BT288" s="29"/>
      <c r="BU288" s="29"/>
      <c r="BV288" s="29"/>
      <c r="BW288" s="29"/>
      <c r="BX288" s="29"/>
      <c r="BY288" s="29"/>
      <c r="BZ288" s="29"/>
      <c r="CA288" s="29"/>
      <c r="CB288" s="29"/>
      <c r="CC288" s="29"/>
      <c r="CD288" s="29"/>
      <c r="CE288" s="29"/>
      <c r="CF288" s="29"/>
      <c r="CG288" s="29"/>
      <c r="CH288" s="29"/>
      <c r="CI288" s="29"/>
      <c r="CJ288" s="29"/>
      <c r="CK288" s="29"/>
      <c r="CL288" s="29"/>
      <c r="CM288" s="29"/>
      <c r="CN288" s="29"/>
      <c r="CO288" s="29"/>
      <c r="CP288" s="29"/>
      <c r="CQ288" s="29"/>
      <c r="CR288" s="29"/>
      <c r="CS288" s="29"/>
      <c r="CT288" s="29"/>
      <c r="CU288" s="29"/>
      <c r="CV288" s="29"/>
      <c r="CW288" s="29"/>
      <c r="CX288" s="29"/>
      <c r="CY288" s="29"/>
      <c r="CZ288" s="29"/>
      <c r="DA288" s="29"/>
      <c r="DB288" s="29"/>
      <c r="DC288" s="29"/>
      <c r="DD288" s="29"/>
      <c r="DE288" s="29"/>
      <c r="DF288" s="29"/>
      <c r="DG288" s="29"/>
    </row>
    <row r="289" spans="2:111" x14ac:dyDescent="0.3">
      <c r="B289" s="37"/>
      <c r="C289" s="37"/>
      <c r="D289" s="32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29"/>
      <c r="BN289" s="29"/>
      <c r="BO289" s="29"/>
      <c r="BP289" s="29"/>
      <c r="BQ289" s="29"/>
      <c r="BR289" s="29"/>
      <c r="BS289" s="29"/>
      <c r="BT289" s="29"/>
      <c r="BU289" s="29"/>
      <c r="BV289" s="29"/>
      <c r="BW289" s="29"/>
      <c r="BX289" s="29"/>
      <c r="BY289" s="29"/>
      <c r="BZ289" s="29"/>
      <c r="CA289" s="29"/>
      <c r="CB289" s="29"/>
      <c r="CC289" s="29"/>
      <c r="CD289" s="29"/>
      <c r="CE289" s="29"/>
      <c r="CF289" s="29"/>
      <c r="CG289" s="29"/>
      <c r="CH289" s="29"/>
      <c r="CI289" s="29"/>
      <c r="CJ289" s="29"/>
      <c r="CK289" s="29"/>
      <c r="CL289" s="29"/>
      <c r="CM289" s="29"/>
      <c r="CN289" s="29"/>
      <c r="CO289" s="29"/>
      <c r="CP289" s="29"/>
      <c r="CQ289" s="29"/>
      <c r="CR289" s="29"/>
      <c r="CS289" s="29"/>
      <c r="CT289" s="29"/>
      <c r="CU289" s="29"/>
      <c r="CV289" s="29"/>
      <c r="CW289" s="29"/>
      <c r="CX289" s="29"/>
      <c r="CY289" s="29"/>
      <c r="CZ289" s="29"/>
      <c r="DA289" s="29"/>
      <c r="DB289" s="29"/>
      <c r="DC289" s="29"/>
      <c r="DD289" s="29"/>
      <c r="DE289" s="29"/>
      <c r="DF289" s="29"/>
      <c r="DG289" s="29"/>
    </row>
    <row r="290" spans="2:111" x14ac:dyDescent="0.3">
      <c r="B290" s="37"/>
      <c r="C290" s="37"/>
      <c r="D290" s="32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9"/>
      <c r="BN290" s="29"/>
      <c r="BO290" s="29"/>
      <c r="BP290" s="29"/>
      <c r="BQ290" s="29"/>
      <c r="BR290" s="29"/>
      <c r="BS290" s="29"/>
      <c r="BT290" s="29"/>
      <c r="BU290" s="29"/>
      <c r="BV290" s="29"/>
      <c r="BW290" s="29"/>
      <c r="BX290" s="29"/>
      <c r="BY290" s="29"/>
      <c r="BZ290" s="29"/>
      <c r="CA290" s="29"/>
      <c r="CB290" s="29"/>
      <c r="CC290" s="29"/>
      <c r="CD290" s="29"/>
      <c r="CE290" s="29"/>
      <c r="CF290" s="29"/>
      <c r="CG290" s="29"/>
      <c r="CH290" s="29"/>
      <c r="CI290" s="29"/>
      <c r="CJ290" s="29"/>
      <c r="CK290" s="29"/>
      <c r="CL290" s="29"/>
      <c r="CM290" s="29"/>
      <c r="CN290" s="29"/>
      <c r="CO290" s="29"/>
      <c r="CP290" s="29"/>
      <c r="CQ290" s="29"/>
      <c r="CR290" s="29"/>
      <c r="CS290" s="29"/>
      <c r="CT290" s="29"/>
      <c r="CU290" s="29"/>
      <c r="CV290" s="29"/>
      <c r="CW290" s="29"/>
      <c r="CX290" s="29"/>
      <c r="CY290" s="29"/>
      <c r="CZ290" s="29"/>
      <c r="DA290" s="29"/>
      <c r="DB290" s="29"/>
      <c r="DC290" s="29"/>
      <c r="DD290" s="29"/>
      <c r="DE290" s="29"/>
      <c r="DF290" s="29"/>
      <c r="DG290" s="29"/>
    </row>
    <row r="291" spans="2:111" x14ac:dyDescent="0.3">
      <c r="B291" s="37"/>
      <c r="C291" s="37"/>
      <c r="D291" s="32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  <c r="BM291" s="29"/>
      <c r="BN291" s="29"/>
      <c r="BO291" s="29"/>
      <c r="BP291" s="29"/>
      <c r="BQ291" s="29"/>
      <c r="BR291" s="29"/>
      <c r="BS291" s="29"/>
      <c r="BT291" s="29"/>
      <c r="BU291" s="29"/>
      <c r="BV291" s="29"/>
      <c r="BW291" s="29"/>
      <c r="BX291" s="29"/>
      <c r="BY291" s="29"/>
      <c r="BZ291" s="29"/>
      <c r="CA291" s="29"/>
      <c r="CB291" s="29"/>
      <c r="CC291" s="29"/>
      <c r="CD291" s="29"/>
      <c r="CE291" s="29"/>
      <c r="CF291" s="29"/>
      <c r="CG291" s="29"/>
      <c r="CH291" s="29"/>
      <c r="CI291" s="29"/>
      <c r="CJ291" s="29"/>
      <c r="CK291" s="29"/>
      <c r="CL291" s="29"/>
      <c r="CM291" s="29"/>
      <c r="CN291" s="29"/>
      <c r="CO291" s="29"/>
      <c r="CP291" s="29"/>
      <c r="CQ291" s="29"/>
      <c r="CR291" s="29"/>
      <c r="CS291" s="29"/>
      <c r="CT291" s="29"/>
      <c r="CU291" s="29"/>
      <c r="CV291" s="29"/>
      <c r="CW291" s="29"/>
      <c r="CX291" s="29"/>
      <c r="CY291" s="29"/>
      <c r="CZ291" s="29"/>
      <c r="DA291" s="29"/>
      <c r="DB291" s="29"/>
      <c r="DC291" s="29"/>
      <c r="DD291" s="29"/>
      <c r="DE291" s="29"/>
      <c r="DF291" s="29"/>
      <c r="DG291" s="29"/>
    </row>
    <row r="292" spans="2:111" x14ac:dyDescent="0.3">
      <c r="B292" s="37"/>
      <c r="C292" s="37"/>
      <c r="D292" s="32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9"/>
      <c r="BT292" s="29"/>
      <c r="BU292" s="29"/>
      <c r="BV292" s="29"/>
      <c r="BW292" s="29"/>
      <c r="BX292" s="29"/>
      <c r="BY292" s="29"/>
      <c r="BZ292" s="29"/>
      <c r="CA292" s="29"/>
      <c r="CB292" s="29"/>
      <c r="CC292" s="29"/>
      <c r="CD292" s="29"/>
      <c r="CE292" s="29"/>
      <c r="CF292" s="29"/>
      <c r="CG292" s="29"/>
      <c r="CH292" s="29"/>
      <c r="CI292" s="29"/>
      <c r="CJ292" s="29"/>
      <c r="CK292" s="29"/>
      <c r="CL292" s="29"/>
      <c r="CM292" s="29"/>
      <c r="CN292" s="29"/>
      <c r="CO292" s="29"/>
      <c r="CP292" s="29"/>
      <c r="CQ292" s="29"/>
      <c r="CR292" s="29"/>
      <c r="CS292" s="29"/>
      <c r="CT292" s="29"/>
      <c r="CU292" s="29"/>
      <c r="CV292" s="29"/>
      <c r="CW292" s="29"/>
      <c r="CX292" s="29"/>
      <c r="CY292" s="29"/>
      <c r="CZ292" s="29"/>
      <c r="DA292" s="29"/>
      <c r="DB292" s="29"/>
      <c r="DC292" s="29"/>
      <c r="DD292" s="29"/>
      <c r="DE292" s="29"/>
      <c r="DF292" s="29"/>
      <c r="DG292" s="29"/>
    </row>
    <row r="293" spans="2:111" x14ac:dyDescent="0.3">
      <c r="B293" s="37"/>
      <c r="C293" s="37"/>
      <c r="D293" s="32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  <c r="BM293" s="29"/>
      <c r="BN293" s="29"/>
      <c r="BO293" s="29"/>
      <c r="BP293" s="29"/>
      <c r="BQ293" s="29"/>
      <c r="BR293" s="29"/>
      <c r="BS293" s="29"/>
      <c r="BT293" s="29"/>
      <c r="BU293" s="29"/>
      <c r="BV293" s="29"/>
      <c r="BW293" s="29"/>
      <c r="BX293" s="29"/>
      <c r="BY293" s="29"/>
      <c r="BZ293" s="29"/>
      <c r="CA293" s="29"/>
      <c r="CB293" s="29"/>
      <c r="CC293" s="29"/>
      <c r="CD293" s="29"/>
      <c r="CE293" s="29"/>
      <c r="CF293" s="29"/>
      <c r="CG293" s="29"/>
      <c r="CH293" s="29"/>
      <c r="CI293" s="29"/>
      <c r="CJ293" s="29"/>
      <c r="CK293" s="29"/>
      <c r="CL293" s="29"/>
      <c r="CM293" s="29"/>
      <c r="CN293" s="29"/>
      <c r="CO293" s="29"/>
      <c r="CP293" s="29"/>
      <c r="CQ293" s="29"/>
      <c r="CR293" s="29"/>
      <c r="CS293" s="29"/>
      <c r="CT293" s="29"/>
      <c r="CU293" s="29"/>
      <c r="CV293" s="29"/>
      <c r="CW293" s="29"/>
      <c r="CX293" s="29"/>
      <c r="CY293" s="29"/>
      <c r="CZ293" s="29"/>
      <c r="DA293" s="29"/>
      <c r="DB293" s="29"/>
      <c r="DC293" s="29"/>
      <c r="DD293" s="29"/>
      <c r="DE293" s="29"/>
      <c r="DF293" s="29"/>
      <c r="DG293" s="29"/>
    </row>
    <row r="294" spans="2:111" x14ac:dyDescent="0.3">
      <c r="B294" s="37"/>
      <c r="C294" s="37"/>
      <c r="D294" s="32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  <c r="BS294" s="29"/>
      <c r="BT294" s="29"/>
      <c r="BU294" s="29"/>
      <c r="BV294" s="29"/>
      <c r="BW294" s="29"/>
      <c r="BX294" s="29"/>
      <c r="BY294" s="29"/>
      <c r="BZ294" s="29"/>
      <c r="CA294" s="29"/>
      <c r="CB294" s="29"/>
      <c r="CC294" s="29"/>
      <c r="CD294" s="29"/>
      <c r="CE294" s="29"/>
      <c r="CF294" s="29"/>
      <c r="CG294" s="29"/>
      <c r="CH294" s="29"/>
      <c r="CI294" s="29"/>
      <c r="CJ294" s="29"/>
      <c r="CK294" s="29"/>
      <c r="CL294" s="29"/>
      <c r="CM294" s="29"/>
      <c r="CN294" s="29"/>
      <c r="CO294" s="29"/>
      <c r="CP294" s="29"/>
      <c r="CQ294" s="29"/>
      <c r="CR294" s="29"/>
      <c r="CS294" s="29"/>
      <c r="CT294" s="29"/>
      <c r="CU294" s="29"/>
      <c r="CV294" s="29"/>
      <c r="CW294" s="29"/>
      <c r="CX294" s="29"/>
      <c r="CY294" s="29"/>
      <c r="CZ294" s="29"/>
      <c r="DA294" s="29"/>
      <c r="DB294" s="29"/>
      <c r="DC294" s="29"/>
      <c r="DD294" s="29"/>
      <c r="DE294" s="29"/>
      <c r="DF294" s="29"/>
      <c r="DG294" s="29"/>
    </row>
    <row r="295" spans="2:111" x14ac:dyDescent="0.3">
      <c r="B295" s="37"/>
      <c r="C295" s="37"/>
      <c r="D295" s="32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  <c r="BM295" s="29"/>
      <c r="BN295" s="29"/>
      <c r="BO295" s="29"/>
      <c r="BP295" s="29"/>
      <c r="BQ295" s="29"/>
      <c r="BR295" s="29"/>
      <c r="BS295" s="29"/>
      <c r="BT295" s="29"/>
      <c r="BU295" s="29"/>
      <c r="BV295" s="29"/>
      <c r="BW295" s="29"/>
      <c r="BX295" s="29"/>
      <c r="BY295" s="29"/>
      <c r="BZ295" s="29"/>
      <c r="CA295" s="29"/>
      <c r="CB295" s="29"/>
      <c r="CC295" s="29"/>
      <c r="CD295" s="29"/>
      <c r="CE295" s="29"/>
      <c r="CF295" s="29"/>
      <c r="CG295" s="29"/>
      <c r="CH295" s="29"/>
      <c r="CI295" s="29"/>
      <c r="CJ295" s="29"/>
      <c r="CK295" s="29"/>
      <c r="CL295" s="29"/>
      <c r="CM295" s="29"/>
      <c r="CN295" s="29"/>
      <c r="CO295" s="29"/>
      <c r="CP295" s="29"/>
      <c r="CQ295" s="29"/>
      <c r="CR295" s="29"/>
      <c r="CS295" s="29"/>
      <c r="CT295" s="29"/>
      <c r="CU295" s="29"/>
      <c r="CV295" s="29"/>
      <c r="CW295" s="29"/>
      <c r="CX295" s="29"/>
      <c r="CY295" s="29"/>
      <c r="CZ295" s="29"/>
      <c r="DA295" s="29"/>
      <c r="DB295" s="29"/>
      <c r="DC295" s="29"/>
      <c r="DD295" s="29"/>
      <c r="DE295" s="29"/>
      <c r="DF295" s="29"/>
      <c r="DG295" s="29"/>
    </row>
    <row r="296" spans="2:111" x14ac:dyDescent="0.3">
      <c r="B296" s="37"/>
      <c r="C296" s="37"/>
      <c r="D296" s="32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9"/>
      <c r="BQ296" s="29"/>
      <c r="BR296" s="29"/>
      <c r="BS296" s="29"/>
      <c r="BT296" s="29"/>
      <c r="BU296" s="29"/>
      <c r="BV296" s="29"/>
      <c r="BW296" s="29"/>
      <c r="BX296" s="29"/>
      <c r="BY296" s="29"/>
      <c r="BZ296" s="29"/>
      <c r="CA296" s="29"/>
      <c r="CB296" s="29"/>
      <c r="CC296" s="29"/>
      <c r="CD296" s="29"/>
      <c r="CE296" s="29"/>
      <c r="CF296" s="29"/>
      <c r="CG296" s="29"/>
      <c r="CH296" s="29"/>
      <c r="CI296" s="29"/>
      <c r="CJ296" s="29"/>
      <c r="CK296" s="29"/>
      <c r="CL296" s="29"/>
      <c r="CM296" s="29"/>
      <c r="CN296" s="29"/>
      <c r="CO296" s="29"/>
      <c r="CP296" s="29"/>
      <c r="CQ296" s="29"/>
      <c r="CR296" s="29"/>
      <c r="CS296" s="29"/>
      <c r="CT296" s="29"/>
      <c r="CU296" s="29"/>
      <c r="CV296" s="29"/>
      <c r="CW296" s="29"/>
      <c r="CX296" s="29"/>
      <c r="CY296" s="29"/>
      <c r="CZ296" s="29"/>
      <c r="DA296" s="29"/>
      <c r="DB296" s="29"/>
      <c r="DC296" s="29"/>
      <c r="DD296" s="29"/>
      <c r="DE296" s="29"/>
      <c r="DF296" s="29"/>
      <c r="DG296" s="29"/>
    </row>
  </sheetData>
  <phoneticPr fontId="1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F0408A-1E3F-471C-AE61-BE7A61D11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B2A38C-E400-4C12-A5F5-9D44F45CE1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MAR Entry</vt:lpstr>
      <vt:lpstr>MAR</vt:lpstr>
      <vt:lpstr>MAP Entry</vt:lpstr>
      <vt:lpstr>MAR AGG</vt:lpstr>
      <vt:lpstr>MAP</vt:lpstr>
      <vt:lpstr>WAR Entry</vt:lpstr>
      <vt:lpstr>MAP AGG</vt:lpstr>
      <vt:lpstr>WAR</vt:lpstr>
      <vt:lpstr>WAP Entry</vt:lpstr>
      <vt:lpstr>WAR AGG</vt:lpstr>
      <vt:lpstr>WAP</vt:lpstr>
      <vt:lpstr>PARA</vt:lpstr>
      <vt:lpstr>WAP AGG</vt:lpstr>
      <vt:lpstr>WAR!Print_Area</vt:lpstr>
    </vt:vector>
  </TitlesOfParts>
  <Company>U.S. Olympic Committee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brookel</dc:creator>
  <cp:lastModifiedBy>Reya Kempley</cp:lastModifiedBy>
  <cp:lastPrinted>2012-12-03T00:03:36Z</cp:lastPrinted>
  <dcterms:created xsi:type="dcterms:W3CDTF">2008-11-20T16:38:31Z</dcterms:created>
  <dcterms:modified xsi:type="dcterms:W3CDTF">2020-06-19T16:15:11Z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