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635"/>
  </bookViews>
  <sheets>
    <sheet name="MAR" sheetId="1" r:id="rId1"/>
    <sheet name="3x40 " sheetId="4" r:id="rId2"/>
    <sheet name="WAR" sheetId="5" r:id="rId3"/>
    <sheet name="3x20" sheetId="6" r:id="rId4"/>
    <sheet name="MAP" sheetId="7" r:id="rId5"/>
    <sheet name="WAP" sheetId="8" r:id="rId6"/>
    <sheet name="MSport" sheetId="9" r:id="rId7"/>
    <sheet name="WSport" sheetId="10" r:id="rId8"/>
  </sheets>
  <definedNames>
    <definedName name="_xlnm.Print_Titles" localSheetId="3">'3x20'!$16:$17</definedName>
    <definedName name="_xlnm.Print_Titles" localSheetId="1">'3x40 '!$16:$17</definedName>
    <definedName name="_xlnm.Print_Titles" localSheetId="4">MAP!$17:$17</definedName>
    <definedName name="_xlnm.Print_Titles" localSheetId="0">MAR!$17:$17</definedName>
    <definedName name="_xlnm.Print_Titles" localSheetId="5">WAP!$17:$17</definedName>
    <definedName name="_xlnm.Print_Titles" localSheetId="2">WAR!$17:$17</definedName>
  </definedNames>
  <calcPr calcId="145621"/>
</workbook>
</file>

<file path=xl/calcChain.xml><?xml version="1.0" encoding="utf-8"?>
<calcChain xmlns="http://schemas.openxmlformats.org/spreadsheetml/2006/main">
  <c r="N14" i="10" l="1"/>
  <c r="W14" i="10"/>
  <c r="N15" i="10"/>
  <c r="W15" i="10" s="1"/>
  <c r="N16" i="10"/>
  <c r="W16" i="10"/>
  <c r="N17" i="10"/>
  <c r="W17" i="10" s="1"/>
  <c r="N18" i="10"/>
  <c r="W18" i="10"/>
  <c r="N19" i="10"/>
  <c r="W19" i="10" s="1"/>
  <c r="N20" i="10"/>
  <c r="W20" i="10"/>
  <c r="N21" i="10"/>
  <c r="W21" i="10" s="1"/>
  <c r="N22" i="10"/>
  <c r="N23" i="10"/>
  <c r="N24" i="10"/>
  <c r="N25" i="10"/>
  <c r="N26" i="10"/>
  <c r="N27" i="10"/>
  <c r="N28" i="10"/>
  <c r="N14" i="9"/>
  <c r="T14" i="9" s="1"/>
  <c r="N15" i="9"/>
  <c r="T15" i="9"/>
  <c r="N16" i="9"/>
  <c r="T16" i="9" s="1"/>
  <c r="N17" i="9"/>
  <c r="T17" i="9"/>
  <c r="N18" i="9"/>
  <c r="T18" i="9" s="1"/>
  <c r="N19" i="9"/>
  <c r="T19" i="9"/>
  <c r="N20" i="9"/>
  <c r="T20" i="9" s="1"/>
  <c r="N21" i="9"/>
  <c r="T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Q18" i="8"/>
  <c r="S18" i="8" s="1"/>
  <c r="W18" i="8" s="1"/>
  <c r="T18" i="8"/>
  <c r="Q19" i="8"/>
  <c r="S19" i="8" s="1"/>
  <c r="W19" i="8" s="1"/>
  <c r="T19" i="8"/>
  <c r="Q20" i="8"/>
  <c r="S20" i="8" s="1"/>
  <c r="W20" i="8" s="1"/>
  <c r="T20" i="8"/>
  <c r="Q21" i="8"/>
  <c r="S21" i="8" s="1"/>
  <c r="W21" i="8" s="1"/>
  <c r="T21" i="8"/>
  <c r="Q22" i="8"/>
  <c r="S22" i="8" s="1"/>
  <c r="W22" i="8" s="1"/>
  <c r="T22" i="8"/>
  <c r="Q23" i="8"/>
  <c r="S23" i="8" s="1"/>
  <c r="W23" i="8" s="1"/>
  <c r="T23" i="8"/>
  <c r="Q24" i="8"/>
  <c r="S24" i="8" s="1"/>
  <c r="W24" i="8" s="1"/>
  <c r="T24" i="8"/>
  <c r="Q25" i="8"/>
  <c r="S25" i="8" s="1"/>
  <c r="W25" i="8" s="1"/>
  <c r="T25" i="8"/>
  <c r="Q26" i="8"/>
  <c r="S26" i="8" s="1"/>
  <c r="T26" i="8"/>
  <c r="Q27" i="8"/>
  <c r="S27" i="8"/>
  <c r="T27" i="8"/>
  <c r="Q28" i="8"/>
  <c r="S28" i="8"/>
  <c r="T28" i="8"/>
  <c r="Q29" i="8"/>
  <c r="S29" i="8" s="1"/>
  <c r="T29" i="8"/>
  <c r="Q30" i="8"/>
  <c r="S30" i="8" s="1"/>
  <c r="T30" i="8"/>
  <c r="Q31" i="8"/>
  <c r="S31" i="8"/>
  <c r="T31" i="8"/>
  <c r="Q32" i="8"/>
  <c r="S32" i="8"/>
  <c r="T32" i="8"/>
  <c r="Q33" i="8"/>
  <c r="S33" i="8" s="1"/>
  <c r="T33" i="8"/>
  <c r="Q34" i="8"/>
  <c r="S34" i="8" s="1"/>
  <c r="T34" i="8"/>
  <c r="Q35" i="8"/>
  <c r="S35" i="8"/>
  <c r="T35" i="8"/>
  <c r="Q36" i="8"/>
  <c r="S36" i="8"/>
  <c r="T36" i="8"/>
  <c r="Q37" i="8"/>
  <c r="S37" i="8" s="1"/>
  <c r="T37" i="8"/>
  <c r="Q38" i="8"/>
  <c r="S38" i="8" s="1"/>
  <c r="T38" i="8"/>
  <c r="Q39" i="8"/>
  <c r="S39" i="8"/>
  <c r="T39" i="8"/>
  <c r="Q40" i="8"/>
  <c r="S40" i="8"/>
  <c r="T40" i="8"/>
  <c r="Q41" i="8"/>
  <c r="S41" i="8" s="1"/>
  <c r="T41" i="8"/>
  <c r="Q42" i="8"/>
  <c r="S42" i="8" s="1"/>
  <c r="T42" i="8"/>
  <c r="Q43" i="8"/>
  <c r="S43" i="8"/>
  <c r="T43" i="8"/>
  <c r="Q44" i="8"/>
  <c r="S44" i="8"/>
  <c r="T44" i="8"/>
  <c r="Q45" i="8"/>
  <c r="S45" i="8" s="1"/>
  <c r="T45" i="8"/>
  <c r="Q46" i="8"/>
  <c r="S46" i="8" s="1"/>
  <c r="T46" i="8"/>
  <c r="Q47" i="8"/>
  <c r="S47" i="8"/>
  <c r="T47" i="8"/>
  <c r="Q48" i="8"/>
  <c r="S48" i="8"/>
  <c r="T48" i="8"/>
  <c r="Q49" i="8"/>
  <c r="S49" i="8" s="1"/>
  <c r="T49" i="8"/>
  <c r="Q50" i="8"/>
  <c r="S50" i="8" s="1"/>
  <c r="T50" i="8"/>
  <c r="Q51" i="8"/>
  <c r="S51" i="8"/>
  <c r="T51" i="8"/>
  <c r="Q52" i="8"/>
  <c r="S52" i="8"/>
  <c r="T52" i="8"/>
  <c r="Q53" i="8"/>
  <c r="S53" i="8" s="1"/>
  <c r="T53" i="8"/>
  <c r="Q54" i="8"/>
  <c r="S54" i="8" s="1"/>
  <c r="T54" i="8"/>
  <c r="Q55" i="8"/>
  <c r="S55" i="8"/>
  <c r="T55" i="8"/>
  <c r="Q56" i="8"/>
  <c r="S56" i="8"/>
  <c r="T56" i="8"/>
  <c r="Q57" i="8"/>
  <c r="S57" i="8" s="1"/>
  <c r="T57" i="8"/>
  <c r="Q58" i="8"/>
  <c r="S58" i="8" s="1"/>
  <c r="T58" i="8"/>
  <c r="Q59" i="8"/>
  <c r="S59" i="8"/>
  <c r="T59" i="8"/>
  <c r="Q60" i="8"/>
  <c r="S60" i="8"/>
  <c r="T60" i="8"/>
  <c r="Q61" i="8"/>
  <c r="S61" i="8" s="1"/>
  <c r="T61" i="8"/>
  <c r="Q62" i="8"/>
  <c r="S62" i="8" s="1"/>
  <c r="T62" i="8"/>
  <c r="Q63" i="8"/>
  <c r="S63" i="8"/>
  <c r="T63" i="8"/>
  <c r="Q64" i="8"/>
  <c r="S64" i="8"/>
  <c r="T64" i="8"/>
  <c r="Q65" i="8"/>
  <c r="S65" i="8" s="1"/>
  <c r="T65" i="8"/>
  <c r="Q66" i="8"/>
  <c r="S66" i="8" s="1"/>
  <c r="T66" i="8"/>
  <c r="Q67" i="8"/>
  <c r="S67" i="8"/>
  <c r="T67" i="8"/>
  <c r="Q68" i="8"/>
  <c r="S68" i="8"/>
  <c r="T68" i="8"/>
  <c r="Q69" i="8"/>
  <c r="S69" i="8" s="1"/>
  <c r="T69" i="8"/>
  <c r="Q70" i="8"/>
  <c r="S70" i="8" s="1"/>
  <c r="T70" i="8"/>
  <c r="Q71" i="8"/>
  <c r="S71" i="8"/>
  <c r="T71" i="8"/>
  <c r="Q72" i="8"/>
  <c r="S72" i="8"/>
  <c r="T72" i="8"/>
  <c r="Q73" i="8"/>
  <c r="S73" i="8" s="1"/>
  <c r="T73" i="8"/>
  <c r="Q74" i="8"/>
  <c r="S74" i="8" s="1"/>
  <c r="T74" i="8"/>
  <c r="Q75" i="8"/>
  <c r="S75" i="8"/>
  <c r="T75" i="8"/>
  <c r="Q76" i="8"/>
  <c r="S76" i="8"/>
  <c r="T76" i="8"/>
  <c r="Q77" i="8"/>
  <c r="S77" i="8" s="1"/>
  <c r="T77" i="8"/>
  <c r="Q78" i="8"/>
  <c r="S78" i="8" s="1"/>
  <c r="T78" i="8"/>
  <c r="Q79" i="8"/>
  <c r="S79" i="8"/>
  <c r="T79" i="8"/>
  <c r="Q80" i="8"/>
  <c r="S80" i="8"/>
  <c r="T80" i="8"/>
  <c r="Q81" i="8"/>
  <c r="S81" i="8" s="1"/>
  <c r="T81" i="8"/>
  <c r="Q82" i="8"/>
  <c r="S82" i="8" s="1"/>
  <c r="T82" i="8"/>
  <c r="Q83" i="8"/>
  <c r="S83" i="8"/>
  <c r="T83" i="8"/>
  <c r="Q84" i="8"/>
  <c r="S84" i="8"/>
  <c r="T84" i="8"/>
  <c r="Q85" i="8"/>
  <c r="S85" i="8" s="1"/>
  <c r="T85" i="8"/>
  <c r="Q86" i="8"/>
  <c r="S86" i="8" s="1"/>
  <c r="T86" i="8"/>
  <c r="Q87" i="8"/>
  <c r="S87" i="8"/>
  <c r="T87" i="8"/>
  <c r="Q88" i="8"/>
  <c r="S88" i="8"/>
  <c r="T88" i="8"/>
  <c r="U18" i="7"/>
  <c r="W18" i="7" s="1"/>
  <c r="AA18" i="7" s="1"/>
  <c r="X18" i="7"/>
  <c r="U19" i="7"/>
  <c r="W19" i="7" s="1"/>
  <c r="AA19" i="7" s="1"/>
  <c r="X19" i="7"/>
  <c r="U20" i="7"/>
  <c r="W20" i="7" s="1"/>
  <c r="AA20" i="7" s="1"/>
  <c r="X20" i="7"/>
  <c r="U21" i="7"/>
  <c r="W21" i="7" s="1"/>
  <c r="AA21" i="7" s="1"/>
  <c r="X21" i="7"/>
  <c r="U22" i="7"/>
  <c r="W22" i="7" s="1"/>
  <c r="AA22" i="7" s="1"/>
  <c r="X22" i="7"/>
  <c r="U23" i="7"/>
  <c r="W23" i="7" s="1"/>
  <c r="AA23" i="7" s="1"/>
  <c r="X23" i="7"/>
  <c r="U24" i="7"/>
  <c r="W24" i="7" s="1"/>
  <c r="AA24" i="7" s="1"/>
  <c r="X24" i="7"/>
  <c r="U25" i="7"/>
  <c r="W25" i="7" s="1"/>
  <c r="AA25" i="7" s="1"/>
  <c r="X25" i="7"/>
  <c r="U26" i="7"/>
  <c r="W26" i="7" s="1"/>
  <c r="X26" i="7"/>
  <c r="U27" i="7"/>
  <c r="W27" i="7" s="1"/>
  <c r="X27" i="7"/>
  <c r="U28" i="7"/>
  <c r="W28" i="7"/>
  <c r="X28" i="7"/>
  <c r="U29" i="7"/>
  <c r="W29" i="7"/>
  <c r="X29" i="7"/>
  <c r="U30" i="7"/>
  <c r="W30" i="7" s="1"/>
  <c r="X30" i="7"/>
  <c r="U31" i="7"/>
  <c r="W31" i="7" s="1"/>
  <c r="X31" i="7"/>
  <c r="U32" i="7"/>
  <c r="W32" i="7"/>
  <c r="X32" i="7"/>
  <c r="U33" i="7"/>
  <c r="W33" i="7"/>
  <c r="X33" i="7"/>
  <c r="U34" i="7"/>
  <c r="W34" i="7" s="1"/>
  <c r="X34" i="7"/>
  <c r="U35" i="7"/>
  <c r="W35" i="7" s="1"/>
  <c r="X35" i="7"/>
  <c r="U36" i="7"/>
  <c r="W36" i="7"/>
  <c r="X36" i="7"/>
  <c r="U37" i="7"/>
  <c r="W37" i="7"/>
  <c r="X37" i="7"/>
  <c r="U38" i="7"/>
  <c r="W38" i="7" s="1"/>
  <c r="X38" i="7"/>
  <c r="U39" i="7"/>
  <c r="W39" i="7" s="1"/>
  <c r="X39" i="7"/>
  <c r="U40" i="7"/>
  <c r="W40" i="7"/>
  <c r="X40" i="7"/>
  <c r="U41" i="7"/>
  <c r="W41" i="7"/>
  <c r="X41" i="7"/>
  <c r="U42" i="7"/>
  <c r="W42" i="7" s="1"/>
  <c r="X42" i="7"/>
  <c r="U43" i="7"/>
  <c r="W43" i="7" s="1"/>
  <c r="X43" i="7"/>
  <c r="U44" i="7"/>
  <c r="W44" i="7"/>
  <c r="X44" i="7"/>
  <c r="U45" i="7"/>
  <c r="W45" i="7"/>
  <c r="X45" i="7"/>
  <c r="U46" i="7"/>
  <c r="W46" i="7" s="1"/>
  <c r="X46" i="7"/>
  <c r="U47" i="7"/>
  <c r="W47" i="7" s="1"/>
  <c r="X47" i="7"/>
  <c r="U48" i="7"/>
  <c r="W48" i="7"/>
  <c r="X48" i="7"/>
  <c r="U49" i="7"/>
  <c r="W49" i="7"/>
  <c r="X49" i="7"/>
  <c r="U50" i="7"/>
  <c r="W50" i="7" s="1"/>
  <c r="X50" i="7"/>
  <c r="U51" i="7"/>
  <c r="W51" i="7" s="1"/>
  <c r="X51" i="7"/>
  <c r="U52" i="7"/>
  <c r="W52" i="7"/>
  <c r="X52" i="7"/>
  <c r="U53" i="7"/>
  <c r="W53" i="7"/>
  <c r="X53" i="7"/>
  <c r="U54" i="7"/>
  <c r="W54" i="7" s="1"/>
  <c r="X54" i="7"/>
  <c r="U55" i="7"/>
  <c r="W55" i="7" s="1"/>
  <c r="X55" i="7"/>
  <c r="U56" i="7"/>
  <c r="W56" i="7"/>
  <c r="X56" i="7"/>
  <c r="U57" i="7"/>
  <c r="W57" i="7"/>
  <c r="X57" i="7"/>
  <c r="U58" i="7"/>
  <c r="W58" i="7" s="1"/>
  <c r="X58" i="7"/>
  <c r="U59" i="7"/>
  <c r="W59" i="7" s="1"/>
  <c r="X59" i="7"/>
  <c r="U60" i="7"/>
  <c r="W60" i="7"/>
  <c r="X60" i="7"/>
  <c r="U61" i="7"/>
  <c r="W61" i="7"/>
  <c r="X61" i="7"/>
  <c r="U62" i="7"/>
  <c r="W62" i="7" s="1"/>
  <c r="X62" i="7"/>
  <c r="U63" i="7"/>
  <c r="W63" i="7" s="1"/>
  <c r="X63" i="7"/>
  <c r="U64" i="7"/>
  <c r="W64" i="7"/>
  <c r="X64" i="7"/>
  <c r="U65" i="7"/>
  <c r="W65" i="7"/>
  <c r="X65" i="7"/>
  <c r="U66" i="7"/>
  <c r="W66" i="7" s="1"/>
  <c r="X66" i="7"/>
  <c r="U67" i="7"/>
  <c r="W67" i="7" s="1"/>
  <c r="X67" i="7"/>
  <c r="U68" i="7"/>
  <c r="W68" i="7"/>
  <c r="X68" i="7"/>
  <c r="U69" i="7"/>
  <c r="W69" i="7"/>
  <c r="X69" i="7"/>
  <c r="U70" i="7"/>
  <c r="W70" i="7" s="1"/>
  <c r="X70" i="7"/>
  <c r="U71" i="7"/>
  <c r="W71" i="7" s="1"/>
  <c r="X71" i="7"/>
  <c r="U72" i="7"/>
  <c r="W72" i="7"/>
  <c r="X72" i="7"/>
  <c r="U73" i="7"/>
  <c r="W73" i="7"/>
  <c r="X73" i="7"/>
  <c r="U74" i="7"/>
  <c r="W74" i="7" s="1"/>
  <c r="X74" i="7"/>
  <c r="U75" i="7"/>
  <c r="W75" i="7" s="1"/>
  <c r="X75" i="7"/>
  <c r="U76" i="7"/>
  <c r="W76" i="7"/>
  <c r="X76" i="7"/>
  <c r="U77" i="7"/>
  <c r="W77" i="7"/>
  <c r="X77" i="7"/>
  <c r="U78" i="7"/>
  <c r="W78" i="7" s="1"/>
  <c r="X78" i="7"/>
  <c r="U79" i="7"/>
  <c r="W79" i="7" s="1"/>
  <c r="X79" i="7"/>
  <c r="U80" i="7"/>
  <c r="W80" i="7"/>
  <c r="X80" i="7"/>
  <c r="U81" i="7"/>
  <c r="W81" i="7"/>
  <c r="X81" i="7"/>
  <c r="U82" i="7"/>
  <c r="W82" i="7" s="1"/>
  <c r="X82" i="7"/>
  <c r="U83" i="7"/>
  <c r="W83" i="7" s="1"/>
  <c r="X83" i="7"/>
  <c r="U84" i="7"/>
  <c r="W84" i="7"/>
  <c r="X84" i="7"/>
  <c r="U85" i="7"/>
  <c r="W85" i="7"/>
  <c r="X85" i="7"/>
  <c r="U86" i="7"/>
  <c r="W86" i="7" s="1"/>
  <c r="X86" i="7"/>
  <c r="U87" i="7"/>
  <c r="W87" i="7" s="1"/>
  <c r="X87" i="7"/>
  <c r="U88" i="7"/>
  <c r="W88" i="7"/>
  <c r="X88" i="7"/>
  <c r="U89" i="7"/>
  <c r="W89" i="7"/>
  <c r="X89" i="7"/>
  <c r="U90" i="7"/>
  <c r="W90" i="7" s="1"/>
  <c r="X90" i="7"/>
  <c r="U91" i="7"/>
  <c r="W91" i="7" s="1"/>
  <c r="X91" i="7"/>
  <c r="U18" i="6" l="1"/>
  <c r="W18" i="6"/>
  <c r="AA18" i="6" s="1"/>
  <c r="X18" i="6"/>
  <c r="U19" i="6"/>
  <c r="W19" i="6"/>
  <c r="AA19" i="6" s="1"/>
  <c r="X19" i="6"/>
  <c r="U20" i="6"/>
  <c r="W20" i="6"/>
  <c r="AA20" i="6" s="1"/>
  <c r="X20" i="6"/>
  <c r="U21" i="6"/>
  <c r="W21" i="6"/>
  <c r="AA21" i="6" s="1"/>
  <c r="X21" i="6"/>
  <c r="U22" i="6"/>
  <c r="W22" i="6"/>
  <c r="AA22" i="6" s="1"/>
  <c r="X22" i="6"/>
  <c r="U23" i="6"/>
  <c r="W23" i="6"/>
  <c r="AA23" i="6" s="1"/>
  <c r="X23" i="6"/>
  <c r="U24" i="6"/>
  <c r="W24" i="6"/>
  <c r="AA24" i="6" s="1"/>
  <c r="X24" i="6"/>
  <c r="U25" i="6"/>
  <c r="W25" i="6"/>
  <c r="AA25" i="6" s="1"/>
  <c r="X25" i="6"/>
  <c r="U26" i="6"/>
  <c r="W26" i="6"/>
  <c r="X26" i="6"/>
  <c r="U27" i="6"/>
  <c r="W27" i="6"/>
  <c r="X27" i="6"/>
  <c r="U28" i="6"/>
  <c r="W28" i="6" s="1"/>
  <c r="X28" i="6"/>
  <c r="U29" i="6"/>
  <c r="W29" i="6"/>
  <c r="X29" i="6"/>
  <c r="U30" i="6"/>
  <c r="W30" i="6"/>
  <c r="X30" i="6"/>
  <c r="U31" i="6"/>
  <c r="W31" i="6"/>
  <c r="X31" i="6"/>
  <c r="U32" i="6"/>
  <c r="W32" i="6" s="1"/>
  <c r="X32" i="6"/>
  <c r="U33" i="6"/>
  <c r="W33" i="6"/>
  <c r="X33" i="6"/>
  <c r="U34" i="6"/>
  <c r="W34" i="6"/>
  <c r="X34" i="6"/>
  <c r="U35" i="6"/>
  <c r="W35" i="6"/>
  <c r="X35" i="6"/>
  <c r="U36" i="6"/>
  <c r="W36" i="6" s="1"/>
  <c r="X36" i="6"/>
  <c r="U37" i="6"/>
  <c r="W37" i="6"/>
  <c r="X37" i="6"/>
  <c r="U38" i="6"/>
  <c r="W38" i="6"/>
  <c r="X38" i="6"/>
  <c r="U39" i="6"/>
  <c r="W39" i="6"/>
  <c r="X39" i="6"/>
  <c r="U40" i="6"/>
  <c r="W40" i="6" s="1"/>
  <c r="X40" i="6"/>
  <c r="U41" i="6"/>
  <c r="W41" i="6"/>
  <c r="X41" i="6"/>
  <c r="U42" i="6"/>
  <c r="W42" i="6"/>
  <c r="X42" i="6"/>
  <c r="U43" i="6"/>
  <c r="W43" i="6"/>
  <c r="X43" i="6"/>
  <c r="U44" i="6"/>
  <c r="W44" i="6" s="1"/>
  <c r="X44" i="6"/>
  <c r="U45" i="6"/>
  <c r="W45" i="6"/>
  <c r="X45" i="6"/>
  <c r="U46" i="6"/>
  <c r="W46" i="6"/>
  <c r="X46" i="6"/>
  <c r="U47" i="6"/>
  <c r="W47" i="6"/>
  <c r="X47" i="6"/>
  <c r="U48" i="6"/>
  <c r="W48" i="6" s="1"/>
  <c r="X48" i="6"/>
  <c r="U49" i="6"/>
  <c r="W49" i="6"/>
  <c r="X49" i="6"/>
  <c r="U50" i="6"/>
  <c r="W50" i="6"/>
  <c r="X50" i="6"/>
  <c r="U51" i="6"/>
  <c r="W51" i="6"/>
  <c r="X51" i="6"/>
  <c r="U52" i="6"/>
  <c r="W52" i="6" s="1"/>
  <c r="X52" i="6"/>
  <c r="U53" i="6"/>
  <c r="W53" i="6"/>
  <c r="X53" i="6"/>
  <c r="U54" i="6"/>
  <c r="W54" i="6"/>
  <c r="X54" i="6"/>
  <c r="U55" i="6"/>
  <c r="W55" i="6"/>
  <c r="X55" i="6"/>
  <c r="U56" i="6"/>
  <c r="W56" i="6" s="1"/>
  <c r="X56" i="6"/>
  <c r="U57" i="6"/>
  <c r="W57" i="6"/>
  <c r="X57" i="6"/>
  <c r="U58" i="6"/>
  <c r="W58" i="6"/>
  <c r="X58" i="6"/>
  <c r="U59" i="6"/>
  <c r="W59" i="6"/>
  <c r="X59" i="6"/>
  <c r="U60" i="6"/>
  <c r="W60" i="6" s="1"/>
  <c r="X60" i="6"/>
  <c r="U61" i="6"/>
  <c r="W61" i="6"/>
  <c r="X61" i="6"/>
  <c r="U62" i="6"/>
  <c r="W62" i="6"/>
  <c r="X62" i="6"/>
  <c r="U63" i="6"/>
  <c r="W63" i="6"/>
  <c r="X63" i="6"/>
  <c r="U64" i="6"/>
  <c r="W64" i="6" s="1"/>
  <c r="X64" i="6"/>
  <c r="U65" i="6"/>
  <c r="W65" i="6"/>
  <c r="X65" i="6"/>
  <c r="U66" i="6"/>
  <c r="W66" i="6"/>
  <c r="X66" i="6"/>
  <c r="U67" i="6"/>
  <c r="W67" i="6"/>
  <c r="X67" i="6"/>
  <c r="U68" i="6"/>
  <c r="W68" i="6" s="1"/>
  <c r="X68" i="6"/>
  <c r="U69" i="6"/>
  <c r="W69" i="6"/>
  <c r="X69" i="6"/>
  <c r="U70" i="6"/>
  <c r="W70" i="6"/>
  <c r="X70" i="6"/>
  <c r="U71" i="6"/>
  <c r="W71" i="6" s="1"/>
  <c r="X71" i="6"/>
  <c r="U72" i="6"/>
  <c r="W72" i="6" s="1"/>
  <c r="X72" i="6"/>
  <c r="U73" i="6"/>
  <c r="W73" i="6"/>
  <c r="X73" i="6"/>
  <c r="U74" i="6"/>
  <c r="W74" i="6"/>
  <c r="X74" i="6"/>
  <c r="U75" i="6"/>
  <c r="W75" i="6"/>
  <c r="X75" i="6"/>
  <c r="U76" i="6"/>
  <c r="W76" i="6" s="1"/>
  <c r="X76" i="6"/>
  <c r="U77" i="6"/>
  <c r="W77" i="6"/>
  <c r="X77" i="6"/>
  <c r="U78" i="6"/>
  <c r="W78" i="6"/>
  <c r="X78" i="6"/>
  <c r="U79" i="6"/>
  <c r="W79" i="6"/>
  <c r="X79" i="6"/>
  <c r="U80" i="6"/>
  <c r="W80" i="6" s="1"/>
  <c r="X80" i="6"/>
  <c r="U81" i="6"/>
  <c r="W81" i="6"/>
  <c r="X81" i="6"/>
  <c r="U82" i="6"/>
  <c r="W82" i="6"/>
  <c r="X82" i="6"/>
  <c r="U83" i="6"/>
  <c r="W83" i="6"/>
  <c r="X83" i="6"/>
  <c r="R18" i="5"/>
  <c r="T18" i="5" s="1"/>
  <c r="X18" i="5" s="1"/>
  <c r="U18" i="5"/>
  <c r="R19" i="5"/>
  <c r="T19" i="5" s="1"/>
  <c r="X19" i="5" s="1"/>
  <c r="U19" i="5"/>
  <c r="R20" i="5"/>
  <c r="T20" i="5" s="1"/>
  <c r="X20" i="5" s="1"/>
  <c r="U20" i="5"/>
  <c r="R21" i="5"/>
  <c r="T21" i="5" s="1"/>
  <c r="X21" i="5" s="1"/>
  <c r="U21" i="5"/>
  <c r="R22" i="5"/>
  <c r="T22" i="5" s="1"/>
  <c r="X22" i="5" s="1"/>
  <c r="U22" i="5"/>
  <c r="R23" i="5"/>
  <c r="T23" i="5" s="1"/>
  <c r="X23" i="5" s="1"/>
  <c r="U23" i="5"/>
  <c r="R24" i="5"/>
  <c r="T24" i="5" s="1"/>
  <c r="X24" i="5" s="1"/>
  <c r="U24" i="5"/>
  <c r="R25" i="5"/>
  <c r="T25" i="5" s="1"/>
  <c r="X25" i="5" s="1"/>
  <c r="U25" i="5"/>
  <c r="R26" i="5"/>
  <c r="T26" i="5" s="1"/>
  <c r="U26" i="5"/>
  <c r="R27" i="5"/>
  <c r="T27" i="5"/>
  <c r="U27" i="5"/>
  <c r="R28" i="5"/>
  <c r="T28" i="5" s="1"/>
  <c r="U28" i="5"/>
  <c r="R29" i="5"/>
  <c r="T29" i="5"/>
  <c r="U29" i="5"/>
  <c r="R30" i="5"/>
  <c r="T30" i="5" s="1"/>
  <c r="U30" i="5"/>
  <c r="R31" i="5"/>
  <c r="T31" i="5"/>
  <c r="U31" i="5"/>
  <c r="R32" i="5"/>
  <c r="T32" i="5" s="1"/>
  <c r="U32" i="5"/>
  <c r="R33" i="5"/>
  <c r="T33" i="5"/>
  <c r="U33" i="5"/>
  <c r="R34" i="5"/>
  <c r="T34" i="5" s="1"/>
  <c r="U34" i="5"/>
  <c r="R35" i="5"/>
  <c r="T35" i="5"/>
  <c r="U35" i="5"/>
  <c r="R36" i="5"/>
  <c r="T36" i="5" s="1"/>
  <c r="U36" i="5"/>
  <c r="R37" i="5"/>
  <c r="T37" i="5"/>
  <c r="U37" i="5"/>
  <c r="R38" i="5"/>
  <c r="T38" i="5" s="1"/>
  <c r="U38" i="5"/>
  <c r="R39" i="5"/>
  <c r="T39" i="5"/>
  <c r="U39" i="5"/>
  <c r="R40" i="5"/>
  <c r="T40" i="5" s="1"/>
  <c r="U40" i="5"/>
  <c r="R41" i="5"/>
  <c r="T41" i="5"/>
  <c r="U41" i="5"/>
  <c r="R42" i="5"/>
  <c r="T42" i="5" s="1"/>
  <c r="U42" i="5"/>
  <c r="R43" i="5"/>
  <c r="T43" i="5"/>
  <c r="U43" i="5"/>
  <c r="R44" i="5"/>
  <c r="T44" i="5" s="1"/>
  <c r="U44" i="5"/>
  <c r="R45" i="5"/>
  <c r="T45" i="5"/>
  <c r="U45" i="5"/>
  <c r="R46" i="5"/>
  <c r="T46" i="5" s="1"/>
  <c r="U46" i="5"/>
  <c r="R47" i="5"/>
  <c r="T47" i="5"/>
  <c r="U47" i="5"/>
  <c r="R48" i="5"/>
  <c r="T48" i="5" s="1"/>
  <c r="U48" i="5"/>
  <c r="R49" i="5"/>
  <c r="T49" i="5"/>
  <c r="U49" i="5"/>
  <c r="R50" i="5"/>
  <c r="T50" i="5" s="1"/>
  <c r="U50" i="5"/>
  <c r="R51" i="5"/>
  <c r="T51" i="5"/>
  <c r="U51" i="5"/>
  <c r="R52" i="5"/>
  <c r="T52" i="5" s="1"/>
  <c r="U52" i="5"/>
  <c r="R53" i="5"/>
  <c r="T53" i="5"/>
  <c r="U53" i="5"/>
  <c r="R54" i="5"/>
  <c r="T54" i="5" s="1"/>
  <c r="U54" i="5"/>
  <c r="R55" i="5"/>
  <c r="T55" i="5"/>
  <c r="U55" i="5"/>
  <c r="R56" i="5"/>
  <c r="T56" i="5" s="1"/>
  <c r="U56" i="5"/>
  <c r="R57" i="5"/>
  <c r="T57" i="5"/>
  <c r="U57" i="5"/>
  <c r="R58" i="5"/>
  <c r="T58" i="5" s="1"/>
  <c r="U58" i="5"/>
  <c r="R59" i="5"/>
  <c r="T59" i="5"/>
  <c r="U59" i="5"/>
  <c r="R60" i="5"/>
  <c r="T60" i="5" s="1"/>
  <c r="U60" i="5"/>
  <c r="R61" i="5"/>
  <c r="T61" i="5"/>
  <c r="U61" i="5"/>
  <c r="R62" i="5"/>
  <c r="T62" i="5" s="1"/>
  <c r="U62" i="5"/>
  <c r="R63" i="5"/>
  <c r="T63" i="5"/>
  <c r="U63" i="5"/>
  <c r="R64" i="5"/>
  <c r="T64" i="5" s="1"/>
  <c r="U64" i="5"/>
  <c r="R65" i="5"/>
  <c r="T65" i="5"/>
  <c r="U65" i="5"/>
  <c r="R66" i="5"/>
  <c r="T66" i="5" s="1"/>
  <c r="U66" i="5"/>
  <c r="R67" i="5"/>
  <c r="T67" i="5"/>
  <c r="U67" i="5"/>
  <c r="R68" i="5"/>
  <c r="T68" i="5" s="1"/>
  <c r="U68" i="5"/>
  <c r="R69" i="5"/>
  <c r="T69" i="5"/>
  <c r="U69" i="5"/>
  <c r="R70" i="5"/>
  <c r="T70" i="5" s="1"/>
  <c r="U70" i="5"/>
  <c r="R71" i="5"/>
  <c r="T71" i="5"/>
  <c r="U71" i="5"/>
  <c r="R72" i="5"/>
  <c r="T72" i="5" s="1"/>
  <c r="U72" i="5"/>
  <c r="R73" i="5"/>
  <c r="T73" i="5"/>
  <c r="U73" i="5"/>
  <c r="R74" i="5"/>
  <c r="T74" i="5" s="1"/>
  <c r="U74" i="5"/>
  <c r="R75" i="5"/>
  <c r="T75" i="5"/>
  <c r="U75" i="5"/>
  <c r="R76" i="5"/>
  <c r="T76" i="5" s="1"/>
  <c r="U76" i="5"/>
  <c r="R77" i="5"/>
  <c r="T77" i="5"/>
  <c r="U77" i="5"/>
  <c r="R78" i="5"/>
  <c r="T78" i="5" s="1"/>
  <c r="U78" i="5"/>
  <c r="R79" i="5"/>
  <c r="T79" i="5"/>
  <c r="U79" i="5"/>
  <c r="R80" i="5"/>
  <c r="T80" i="5" s="1"/>
  <c r="U80" i="5"/>
  <c r="R81" i="5"/>
  <c r="T81" i="5"/>
  <c r="U81" i="5"/>
  <c r="R82" i="5"/>
  <c r="T82" i="5" s="1"/>
  <c r="U82" i="5"/>
  <c r="R83" i="5"/>
  <c r="T83" i="5"/>
  <c r="U83" i="5"/>
  <c r="R84" i="5"/>
  <c r="T84" i="5" s="1"/>
  <c r="U84" i="5"/>
  <c r="R85" i="5"/>
  <c r="T85" i="5"/>
  <c r="U85" i="5"/>
  <c r="R86" i="5"/>
  <c r="T86" i="5" s="1"/>
  <c r="U86" i="5"/>
  <c r="R87" i="5"/>
  <c r="T87" i="5"/>
  <c r="U87" i="5"/>
  <c r="R88" i="5"/>
  <c r="T88" i="5" s="1"/>
  <c r="U88" i="5"/>
  <c r="R89" i="5"/>
  <c r="T89" i="5"/>
  <c r="U89" i="5"/>
  <c r="R90" i="5"/>
  <c r="T90" i="5" s="1"/>
  <c r="U90" i="5"/>
  <c r="R91" i="5"/>
  <c r="T91" i="5"/>
  <c r="U91" i="5"/>
  <c r="R92" i="5"/>
  <c r="T92" i="5" s="1"/>
  <c r="U92" i="5"/>
  <c r="R93" i="5"/>
  <c r="T93" i="5"/>
  <c r="U93" i="5"/>
  <c r="R94" i="5"/>
  <c r="T94" i="5" s="1"/>
  <c r="U94" i="5"/>
  <c r="R95" i="5"/>
  <c r="T95" i="5"/>
  <c r="U95" i="5"/>
  <c r="R96" i="5"/>
  <c r="T96" i="5" s="1"/>
  <c r="U96" i="5"/>
  <c r="R97" i="5"/>
  <c r="T97" i="5"/>
  <c r="U97" i="5"/>
  <c r="R98" i="5"/>
  <c r="T98" i="5" s="1"/>
  <c r="U98" i="5"/>
  <c r="R99" i="5"/>
  <c r="T99" i="5"/>
  <c r="U99" i="5"/>
  <c r="R100" i="5"/>
  <c r="T100" i="5" s="1"/>
  <c r="U100" i="5"/>
  <c r="R101" i="5"/>
  <c r="T101" i="5"/>
  <c r="U101" i="5"/>
  <c r="R102" i="5"/>
  <c r="T102" i="5" s="1"/>
  <c r="U102" i="5"/>
  <c r="R103" i="5"/>
  <c r="T103" i="5"/>
  <c r="U103" i="5"/>
  <c r="R104" i="5"/>
  <c r="T104" i="5" s="1"/>
  <c r="U104" i="5"/>
  <c r="R105" i="5"/>
  <c r="T105" i="5"/>
  <c r="U105" i="5"/>
  <c r="R106" i="5"/>
  <c r="T106" i="5" s="1"/>
  <c r="U106" i="5"/>
  <c r="R107" i="5"/>
  <c r="T107" i="5"/>
  <c r="U107" i="5"/>
  <c r="R108" i="5"/>
  <c r="T108" i="5" s="1"/>
  <c r="U108" i="5"/>
  <c r="R109" i="5"/>
  <c r="T109" i="5"/>
  <c r="U109" i="5"/>
  <c r="R110" i="5"/>
  <c r="T110" i="5" s="1"/>
  <c r="U110" i="5"/>
  <c r="R111" i="5"/>
  <c r="T111" i="5"/>
  <c r="U111" i="5"/>
  <c r="R112" i="5"/>
  <c r="T112" i="5" s="1"/>
  <c r="U112" i="5"/>
  <c r="R113" i="5"/>
  <c r="T113" i="5"/>
  <c r="U113" i="5"/>
  <c r="R114" i="5"/>
  <c r="T114" i="5" s="1"/>
  <c r="U114" i="5"/>
  <c r="R115" i="5"/>
  <c r="T115" i="5"/>
  <c r="U115" i="5"/>
  <c r="R116" i="5"/>
  <c r="T116" i="5" s="1"/>
  <c r="U116" i="5"/>
  <c r="R117" i="5"/>
  <c r="T117" i="5"/>
  <c r="U117" i="5"/>
  <c r="R118" i="5"/>
  <c r="T118" i="5" s="1"/>
  <c r="U118" i="5"/>
  <c r="R119" i="5"/>
  <c r="T119" i="5"/>
  <c r="U119" i="5"/>
  <c r="R120" i="5"/>
  <c r="T120" i="5" s="1"/>
  <c r="U120" i="5"/>
  <c r="R121" i="5"/>
  <c r="T121" i="5"/>
  <c r="U121" i="5"/>
  <c r="R122" i="5"/>
  <c r="T122" i="5" s="1"/>
  <c r="U122" i="5"/>
  <c r="R123" i="5"/>
  <c r="T123" i="5"/>
  <c r="U123" i="5"/>
  <c r="R124" i="5"/>
  <c r="T124" i="5" s="1"/>
  <c r="U124" i="5"/>
  <c r="R125" i="5"/>
  <c r="T125" i="5"/>
  <c r="U125" i="5"/>
  <c r="R126" i="5"/>
  <c r="T126" i="5" s="1"/>
  <c r="U126" i="5"/>
  <c r="R127" i="5"/>
  <c r="T127" i="5"/>
  <c r="U127" i="5"/>
  <c r="AL85" i="4" l="1"/>
  <c r="AH85" i="4"/>
  <c r="AK85" i="4" s="1"/>
  <c r="S85" i="4"/>
  <c r="AL83" i="4"/>
  <c r="AH83" i="4"/>
  <c r="AK83" i="4" s="1"/>
  <c r="S83" i="4"/>
  <c r="AL81" i="4"/>
  <c r="AH81" i="4"/>
  <c r="S81" i="4"/>
  <c r="AL80" i="4"/>
  <c r="AH80" i="4"/>
  <c r="S80" i="4"/>
  <c r="AL79" i="4"/>
  <c r="AH79" i="4"/>
  <c r="AK79" i="4" s="1"/>
  <c r="S79" i="4"/>
  <c r="AL78" i="4"/>
  <c r="AH78" i="4"/>
  <c r="AK78" i="4" s="1"/>
  <c r="S78" i="4"/>
  <c r="AL73" i="4"/>
  <c r="AH73" i="4"/>
  <c r="S73" i="4"/>
  <c r="AL82" i="4"/>
  <c r="AH82" i="4"/>
  <c r="S82" i="4"/>
  <c r="AL75" i="4"/>
  <c r="AH75" i="4"/>
  <c r="AK75" i="4" s="1"/>
  <c r="S75" i="4"/>
  <c r="AL72" i="4"/>
  <c r="AH72" i="4"/>
  <c r="AK72" i="4" s="1"/>
  <c r="S72" i="4"/>
  <c r="AL74" i="4"/>
  <c r="AH74" i="4"/>
  <c r="S74" i="4"/>
  <c r="AL71" i="4"/>
  <c r="AH71" i="4"/>
  <c r="S71" i="4"/>
  <c r="AL61" i="4"/>
  <c r="AH61" i="4"/>
  <c r="AK61" i="4" s="1"/>
  <c r="S61" i="4"/>
  <c r="AL67" i="4"/>
  <c r="AH67" i="4"/>
  <c r="AK67" i="4" s="1"/>
  <c r="S67" i="4"/>
  <c r="AL63" i="4"/>
  <c r="AH63" i="4"/>
  <c r="S63" i="4"/>
  <c r="AL57" i="4"/>
  <c r="AH57" i="4"/>
  <c r="S57" i="4"/>
  <c r="AL44" i="4"/>
  <c r="AH44" i="4"/>
  <c r="AK44" i="4" s="1"/>
  <c r="S44" i="4"/>
  <c r="AL34" i="4"/>
  <c r="AH34" i="4"/>
  <c r="AK34" i="4" s="1"/>
  <c r="S34" i="4"/>
  <c r="AL53" i="4"/>
  <c r="AH53" i="4"/>
  <c r="S53" i="4"/>
  <c r="AL32" i="4"/>
  <c r="AH32" i="4"/>
  <c r="S32" i="4"/>
  <c r="AL29" i="4"/>
  <c r="AH29" i="4"/>
  <c r="S29" i="4"/>
  <c r="AL60" i="4"/>
  <c r="AH60" i="4"/>
  <c r="AK60" i="4" s="1"/>
  <c r="S60" i="4"/>
  <c r="AL84" i="4"/>
  <c r="AH84" i="4"/>
  <c r="S84" i="4"/>
  <c r="AL77" i="4"/>
  <c r="AH77" i="4"/>
  <c r="S77" i="4"/>
  <c r="AL76" i="4"/>
  <c r="AH76" i="4"/>
  <c r="AK76" i="4" s="1"/>
  <c r="S76" i="4"/>
  <c r="AL70" i="4"/>
  <c r="AH70" i="4"/>
  <c r="AK70" i="4" s="1"/>
  <c r="S70" i="4"/>
  <c r="AL69" i="4"/>
  <c r="AH69" i="4"/>
  <c r="S69" i="4"/>
  <c r="AL68" i="4"/>
  <c r="AH68" i="4"/>
  <c r="S68" i="4"/>
  <c r="AL66" i="4"/>
  <c r="AH66" i="4"/>
  <c r="AK66" i="4" s="1"/>
  <c r="S66" i="4"/>
  <c r="AL65" i="4"/>
  <c r="AH65" i="4"/>
  <c r="AK65" i="4" s="1"/>
  <c r="S65" i="4"/>
  <c r="AL64" i="4"/>
  <c r="AH64" i="4"/>
  <c r="S64" i="4"/>
  <c r="AL62" i="4"/>
  <c r="AH62" i="4"/>
  <c r="AK62" i="4" s="1"/>
  <c r="S62" i="4"/>
  <c r="AL59" i="4"/>
  <c r="AH59" i="4"/>
  <c r="AK59" i="4" s="1"/>
  <c r="S59" i="4"/>
  <c r="AL58" i="4"/>
  <c r="AH58" i="4"/>
  <c r="AK58" i="4" s="1"/>
  <c r="S58" i="4"/>
  <c r="AL56" i="4"/>
  <c r="AH56" i="4"/>
  <c r="S56" i="4"/>
  <c r="AL55" i="4"/>
  <c r="AH55" i="4"/>
  <c r="AK55" i="4" s="1"/>
  <c r="S55" i="4"/>
  <c r="AL54" i="4"/>
  <c r="AH54" i="4"/>
  <c r="AK54" i="4" s="1"/>
  <c r="S54" i="4"/>
  <c r="AL52" i="4"/>
  <c r="AH52" i="4"/>
  <c r="AK52" i="4" s="1"/>
  <c r="S52" i="4"/>
  <c r="AL51" i="4"/>
  <c r="AH51" i="4"/>
  <c r="S51" i="4"/>
  <c r="AL50" i="4"/>
  <c r="AH50" i="4"/>
  <c r="AK50" i="4" s="1"/>
  <c r="S50" i="4"/>
  <c r="AL49" i="4"/>
  <c r="AH49" i="4"/>
  <c r="AK49" i="4" s="1"/>
  <c r="S49" i="4"/>
  <c r="AL48" i="4"/>
  <c r="AH48" i="4"/>
  <c r="AK48" i="4" s="1"/>
  <c r="S48" i="4"/>
  <c r="AL47" i="4"/>
  <c r="AH47" i="4"/>
  <c r="S47" i="4"/>
  <c r="AL46" i="4"/>
  <c r="AH46" i="4"/>
  <c r="AK46" i="4" s="1"/>
  <c r="S46" i="4"/>
  <c r="AL45" i="4"/>
  <c r="AH45" i="4"/>
  <c r="AK45" i="4" s="1"/>
  <c r="S45" i="4"/>
  <c r="AL43" i="4"/>
  <c r="AH43" i="4"/>
  <c r="AK43" i="4" s="1"/>
  <c r="S43" i="4"/>
  <c r="AL42" i="4"/>
  <c r="AH42" i="4"/>
  <c r="S42" i="4"/>
  <c r="AL41" i="4"/>
  <c r="AH41" i="4"/>
  <c r="AK41" i="4" s="1"/>
  <c r="S41" i="4"/>
  <c r="AL40" i="4"/>
  <c r="AH40" i="4"/>
  <c r="AK40" i="4" s="1"/>
  <c r="S40" i="4"/>
  <c r="AL39" i="4"/>
  <c r="AH39" i="4"/>
  <c r="AK39" i="4" s="1"/>
  <c r="S39" i="4"/>
  <c r="AL38" i="4"/>
  <c r="AH38" i="4"/>
  <c r="S38" i="4"/>
  <c r="AL37" i="4"/>
  <c r="AH37" i="4"/>
  <c r="AK37" i="4" s="1"/>
  <c r="S37" i="4"/>
  <c r="AL36" i="4"/>
  <c r="AH36" i="4"/>
  <c r="AK36" i="4" s="1"/>
  <c r="S36" i="4"/>
  <c r="AL35" i="4"/>
  <c r="AH35" i="4"/>
  <c r="AK35" i="4" s="1"/>
  <c r="S35" i="4"/>
  <c r="AL33" i="4"/>
  <c r="AH33" i="4"/>
  <c r="S33" i="4"/>
  <c r="AL31" i="4"/>
  <c r="AH31" i="4"/>
  <c r="AK31" i="4" s="1"/>
  <c r="S31" i="4"/>
  <c r="AL30" i="4"/>
  <c r="AH30" i="4"/>
  <c r="AK30" i="4" s="1"/>
  <c r="S30" i="4"/>
  <c r="AL28" i="4"/>
  <c r="AH28" i="4"/>
  <c r="AK28" i="4" s="1"/>
  <c r="S28" i="4"/>
  <c r="AL27" i="4"/>
  <c r="AH27" i="4"/>
  <c r="S27" i="4"/>
  <c r="AL26" i="4"/>
  <c r="AH26" i="4"/>
  <c r="AK26" i="4" s="1"/>
  <c r="S26" i="4"/>
  <c r="AL25" i="4"/>
  <c r="AH25" i="4"/>
  <c r="AK25" i="4" s="1"/>
  <c r="AO25" i="4" s="1"/>
  <c r="S25" i="4"/>
  <c r="AL24" i="4"/>
  <c r="AH24" i="4"/>
  <c r="S24" i="4"/>
  <c r="AL23" i="4"/>
  <c r="AH23" i="4"/>
  <c r="S23" i="4"/>
  <c r="AL19" i="4"/>
  <c r="AH19" i="4"/>
  <c r="S19" i="4"/>
  <c r="AL22" i="4"/>
  <c r="AH22" i="4"/>
  <c r="AK22" i="4" s="1"/>
  <c r="AO22" i="4" s="1"/>
  <c r="S22" i="4"/>
  <c r="AL20" i="4"/>
  <c r="AH20" i="4"/>
  <c r="S20" i="4"/>
  <c r="AL21" i="4"/>
  <c r="AH21" i="4"/>
  <c r="S21" i="4"/>
  <c r="AL18" i="4"/>
  <c r="AH18" i="4"/>
  <c r="S18" i="4"/>
  <c r="AK18" i="4" l="1"/>
  <c r="AO18" i="4" s="1"/>
  <c r="AK19" i="4"/>
  <c r="AO19" i="4" s="1"/>
  <c r="AK20" i="4"/>
  <c r="AO20" i="4" s="1"/>
  <c r="AK24" i="4"/>
  <c r="AO24" i="4" s="1"/>
  <c r="AK21" i="4"/>
  <c r="AO21" i="4" s="1"/>
  <c r="AK23" i="4"/>
  <c r="AO23" i="4" s="1"/>
  <c r="AK27" i="4"/>
  <c r="AK33" i="4"/>
  <c r="AK38" i="4"/>
  <c r="AK42" i="4"/>
  <c r="AK47" i="4"/>
  <c r="AK51" i="4"/>
  <c r="AK56" i="4"/>
  <c r="AK64" i="4"/>
  <c r="AK69" i="4"/>
  <c r="AK84" i="4"/>
  <c r="AK68" i="4"/>
  <c r="AK77" i="4"/>
  <c r="AK53" i="4"/>
  <c r="AK63" i="4"/>
  <c r="AK74" i="4"/>
  <c r="AK73" i="4"/>
  <c r="AK81" i="4"/>
  <c r="AK32" i="4"/>
  <c r="AK57" i="4"/>
  <c r="AK71" i="4"/>
  <c r="AK82" i="4"/>
  <c r="AK80" i="4"/>
  <c r="AK29" i="4"/>
  <c r="U94" i="1" l="1"/>
  <c r="X19" i="1"/>
  <c r="X27" i="1"/>
  <c r="X20" i="1"/>
  <c r="X29" i="1"/>
  <c r="X26" i="1"/>
  <c r="X31" i="1"/>
  <c r="X30" i="1"/>
  <c r="X21" i="1"/>
  <c r="X23" i="1"/>
  <c r="X24" i="1"/>
  <c r="X32" i="1"/>
  <c r="X22" i="1"/>
  <c r="X25" i="1"/>
  <c r="X46" i="1"/>
  <c r="X35" i="1"/>
  <c r="X36" i="1"/>
  <c r="X44" i="1"/>
  <c r="X33" i="1"/>
  <c r="X28" i="1"/>
  <c r="X47" i="1"/>
  <c r="X34" i="1"/>
  <c r="X37" i="1"/>
  <c r="X42" i="1"/>
  <c r="X45" i="1"/>
  <c r="X38" i="1"/>
  <c r="X40" i="1"/>
  <c r="X43" i="1"/>
  <c r="X49" i="1"/>
  <c r="X51" i="1"/>
  <c r="X57" i="1"/>
  <c r="X39" i="1"/>
  <c r="X48" i="1"/>
  <c r="X53" i="1"/>
  <c r="X41" i="1"/>
  <c r="X56" i="1"/>
  <c r="X65" i="1"/>
  <c r="X73" i="1"/>
  <c r="X74" i="1"/>
  <c r="X61" i="1"/>
  <c r="X59" i="1"/>
  <c r="X54" i="1"/>
  <c r="X50" i="1"/>
  <c r="X66" i="1"/>
  <c r="X62" i="1"/>
  <c r="X69" i="1"/>
  <c r="X60" i="1"/>
  <c r="X58" i="1"/>
  <c r="X71" i="1"/>
  <c r="X52" i="1"/>
  <c r="X67" i="1"/>
  <c r="X77" i="1"/>
  <c r="X75" i="1"/>
  <c r="X63" i="1"/>
  <c r="X55" i="1"/>
  <c r="X84" i="1"/>
  <c r="X82" i="1"/>
  <c r="X70" i="1"/>
  <c r="X68" i="1"/>
  <c r="X93" i="1"/>
  <c r="X64" i="1"/>
  <c r="X78" i="1"/>
  <c r="X81" i="1"/>
  <c r="X72" i="1"/>
  <c r="X83" i="1"/>
  <c r="X76" i="1"/>
  <c r="X96" i="1"/>
  <c r="X80" i="1"/>
  <c r="X89" i="1"/>
  <c r="X87" i="1"/>
  <c r="X90" i="1"/>
  <c r="X85" i="1"/>
  <c r="X100" i="1"/>
  <c r="X86" i="1"/>
  <c r="X79" i="1"/>
  <c r="X88" i="1"/>
  <c r="X91" i="1"/>
  <c r="X92" i="1"/>
  <c r="X103" i="1"/>
  <c r="X104" i="1"/>
  <c r="X94" i="1"/>
  <c r="X102" i="1"/>
  <c r="X97" i="1"/>
  <c r="X98" i="1"/>
  <c r="X105" i="1"/>
  <c r="X107" i="1"/>
  <c r="X109" i="1"/>
  <c r="X106" i="1"/>
  <c r="X101" i="1"/>
  <c r="X99" i="1"/>
  <c r="X95" i="1"/>
  <c r="X110" i="1"/>
  <c r="X111" i="1"/>
  <c r="X108" i="1"/>
  <c r="X112" i="1"/>
  <c r="X118" i="1"/>
  <c r="X114" i="1"/>
  <c r="X113" i="1"/>
  <c r="X117" i="1"/>
  <c r="X120" i="1"/>
  <c r="X115" i="1"/>
  <c r="X116" i="1"/>
  <c r="X119" i="1"/>
  <c r="X122" i="1"/>
  <c r="X121" i="1"/>
  <c r="X18" i="1"/>
  <c r="M46" i="1"/>
  <c r="U46" i="1"/>
  <c r="U19" i="1"/>
  <c r="U27" i="1"/>
  <c r="U20" i="1"/>
  <c r="U29" i="1"/>
  <c r="U26" i="1"/>
  <c r="U31" i="1"/>
  <c r="U30" i="1"/>
  <c r="U21" i="1"/>
  <c r="U23" i="1"/>
  <c r="U24" i="1"/>
  <c r="U32" i="1"/>
  <c r="U22" i="1"/>
  <c r="U25" i="1"/>
  <c r="U35" i="1"/>
  <c r="U36" i="1"/>
  <c r="U44" i="1"/>
  <c r="U33" i="1"/>
  <c r="U28" i="1"/>
  <c r="U47" i="1"/>
  <c r="U34" i="1"/>
  <c r="U37" i="1"/>
  <c r="U42" i="1"/>
  <c r="U45" i="1"/>
  <c r="U38" i="1"/>
  <c r="U40" i="1"/>
  <c r="U43" i="1"/>
  <c r="U49" i="1"/>
  <c r="U51" i="1"/>
  <c r="U57" i="1"/>
  <c r="U39" i="1"/>
  <c r="U48" i="1"/>
  <c r="U53" i="1"/>
  <c r="U41" i="1"/>
  <c r="U56" i="1"/>
  <c r="U65" i="1"/>
  <c r="U73" i="1"/>
  <c r="U74" i="1"/>
  <c r="U61" i="1"/>
  <c r="U59" i="1"/>
  <c r="U54" i="1"/>
  <c r="U50" i="1"/>
  <c r="U66" i="1"/>
  <c r="U62" i="1"/>
  <c r="U69" i="1"/>
  <c r="U60" i="1"/>
  <c r="U58" i="1"/>
  <c r="U71" i="1"/>
  <c r="U52" i="1"/>
  <c r="U67" i="1"/>
  <c r="U77" i="1"/>
  <c r="U75" i="1"/>
  <c r="U63" i="1"/>
  <c r="U55" i="1"/>
  <c r="U84" i="1"/>
  <c r="U82" i="1"/>
  <c r="U70" i="1"/>
  <c r="U68" i="1"/>
  <c r="U93" i="1"/>
  <c r="U64" i="1"/>
  <c r="U78" i="1"/>
  <c r="U81" i="1"/>
  <c r="U72" i="1"/>
  <c r="U83" i="1"/>
  <c r="U76" i="1"/>
  <c r="U96" i="1"/>
  <c r="U80" i="1"/>
  <c r="U89" i="1"/>
  <c r="U87" i="1"/>
  <c r="U90" i="1"/>
  <c r="U85" i="1"/>
  <c r="U100" i="1"/>
  <c r="U86" i="1"/>
  <c r="U79" i="1"/>
  <c r="U88" i="1"/>
  <c r="U91" i="1"/>
  <c r="U92" i="1"/>
  <c r="U103" i="1"/>
  <c r="U104" i="1"/>
  <c r="U102" i="1"/>
  <c r="U97" i="1"/>
  <c r="U98" i="1"/>
  <c r="U105" i="1"/>
  <c r="U107" i="1"/>
  <c r="U109" i="1"/>
  <c r="U106" i="1"/>
  <c r="U101" i="1"/>
  <c r="U99" i="1"/>
  <c r="U95" i="1"/>
  <c r="U110" i="1"/>
  <c r="U111" i="1"/>
  <c r="U108" i="1"/>
  <c r="U112" i="1"/>
  <c r="U118" i="1"/>
  <c r="U114" i="1"/>
  <c r="U113" i="1"/>
  <c r="U117" i="1"/>
  <c r="U120" i="1"/>
  <c r="U115" i="1"/>
  <c r="U116" i="1"/>
  <c r="U119" i="1"/>
  <c r="U122" i="1"/>
  <c r="U121" i="1"/>
  <c r="U18" i="1"/>
  <c r="M19" i="1"/>
  <c r="M37" i="1"/>
  <c r="M35" i="1"/>
  <c r="M32" i="1"/>
  <c r="M80" i="1"/>
  <c r="M42" i="1"/>
  <c r="M25" i="1"/>
  <c r="M38" i="1"/>
  <c r="M31" i="1"/>
  <c r="M24" i="1"/>
  <c r="M55" i="1"/>
  <c r="M57" i="1"/>
  <c r="M20" i="1"/>
  <c r="M67" i="1"/>
  <c r="M44" i="1"/>
  <c r="M45" i="1"/>
  <c r="M52" i="1"/>
  <c r="M51" i="1"/>
  <c r="M99" i="1"/>
  <c r="M21" i="1"/>
  <c r="M26" i="1"/>
  <c r="M29" i="1"/>
  <c r="M70" i="1"/>
  <c r="M27" i="1"/>
  <c r="M33" i="1"/>
  <c r="M89" i="1"/>
  <c r="M71" i="1"/>
  <c r="M77" i="1"/>
  <c r="M50" i="1"/>
  <c r="M61" i="1"/>
  <c r="M36" i="1"/>
  <c r="M64" i="1"/>
  <c r="M79" i="1"/>
  <c r="M48" i="1"/>
  <c r="M60" i="1"/>
  <c r="M53" i="1"/>
  <c r="M74" i="1"/>
  <c r="M56" i="1"/>
  <c r="M58" i="1"/>
  <c r="M43" i="1"/>
  <c r="M84" i="1"/>
  <c r="M47" i="1"/>
  <c r="M88" i="1"/>
  <c r="M62" i="1"/>
  <c r="M40" i="1"/>
  <c r="M110" i="1"/>
  <c r="M94" i="1"/>
  <c r="W94" i="1" s="1"/>
  <c r="M78" i="1"/>
  <c r="M49" i="1"/>
  <c r="M23" i="1"/>
  <c r="M66" i="1"/>
  <c r="M87" i="1"/>
  <c r="M95" i="1"/>
  <c r="M41" i="1"/>
  <c r="M34" i="1"/>
  <c r="M104" i="1"/>
  <c r="M39" i="1"/>
  <c r="M81" i="1"/>
  <c r="M68" i="1"/>
  <c r="M22" i="1"/>
  <c r="M59" i="1"/>
  <c r="M63" i="1"/>
  <c r="M97" i="1"/>
  <c r="M91" i="1"/>
  <c r="M76" i="1"/>
  <c r="M83" i="1"/>
  <c r="M72" i="1"/>
  <c r="M85" i="1"/>
  <c r="M82" i="1"/>
  <c r="M105" i="1"/>
  <c r="M86" i="1"/>
  <c r="M93" i="1"/>
  <c r="M96" i="1"/>
  <c r="M109" i="1"/>
  <c r="M90" i="1"/>
  <c r="M30" i="1"/>
  <c r="M102" i="1"/>
  <c r="M98" i="1"/>
  <c r="M107" i="1"/>
  <c r="M92" i="1"/>
  <c r="M75" i="1"/>
  <c r="M106" i="1"/>
  <c r="M65" i="1"/>
  <c r="M116" i="1"/>
  <c r="M100" i="1"/>
  <c r="M101" i="1"/>
  <c r="M73" i="1"/>
  <c r="M28" i="1"/>
  <c r="M103" i="1"/>
  <c r="M120" i="1"/>
  <c r="M69" i="1"/>
  <c r="M108" i="1"/>
  <c r="M54" i="1"/>
  <c r="M119" i="1"/>
  <c r="M118" i="1"/>
  <c r="M117" i="1"/>
  <c r="M114" i="1"/>
  <c r="M112" i="1"/>
  <c r="M113" i="1"/>
  <c r="M122" i="1"/>
  <c r="M115" i="1"/>
  <c r="M111" i="1"/>
  <c r="M121" i="1"/>
  <c r="M18" i="1"/>
  <c r="W121" i="1" l="1"/>
  <c r="W119" i="1"/>
  <c r="W115" i="1"/>
  <c r="W117" i="1"/>
  <c r="W114" i="1"/>
  <c r="W112" i="1"/>
  <c r="W111" i="1"/>
  <c r="W95" i="1"/>
  <c r="W101" i="1"/>
  <c r="W109" i="1"/>
  <c r="W105" i="1"/>
  <c r="W97" i="1"/>
  <c r="W103" i="1"/>
  <c r="W91" i="1"/>
  <c r="W79" i="1"/>
  <c r="W100" i="1"/>
  <c r="W90" i="1"/>
  <c r="W89" i="1"/>
  <c r="W96" i="1"/>
  <c r="W83" i="1"/>
  <c r="W81" i="1"/>
  <c r="W64" i="1"/>
  <c r="W68" i="1"/>
  <c r="W82" i="1"/>
  <c r="W55" i="1"/>
  <c r="W122" i="1"/>
  <c r="W116" i="1"/>
  <c r="W120" i="1"/>
  <c r="W113" i="1"/>
  <c r="W118" i="1"/>
  <c r="W108" i="1"/>
  <c r="W110" i="1"/>
  <c r="W99" i="1"/>
  <c r="W106" i="1"/>
  <c r="W107" i="1"/>
  <c r="W98" i="1"/>
  <c r="W102" i="1"/>
  <c r="W104" i="1"/>
  <c r="W92" i="1"/>
  <c r="W88" i="1"/>
  <c r="W86" i="1"/>
  <c r="W85" i="1"/>
  <c r="W87" i="1"/>
  <c r="W80" i="1"/>
  <c r="W76" i="1"/>
  <c r="W72" i="1"/>
  <c r="W78" i="1"/>
  <c r="W93" i="1"/>
  <c r="W70" i="1"/>
  <c r="W84" i="1"/>
  <c r="W63" i="1"/>
  <c r="W18" i="1"/>
  <c r="AA18" i="1" s="1"/>
  <c r="W77" i="1"/>
  <c r="W52" i="1"/>
  <c r="W58" i="1"/>
  <c r="W69" i="1"/>
  <c r="W66" i="1"/>
  <c r="W54" i="1"/>
  <c r="W61" i="1"/>
  <c r="W73" i="1"/>
  <c r="W56" i="1"/>
  <c r="W53" i="1"/>
  <c r="W39" i="1"/>
  <c r="W51" i="1"/>
  <c r="W43" i="1"/>
  <c r="W38" i="1"/>
  <c r="W42" i="1"/>
  <c r="W34" i="1"/>
  <c r="W28" i="1"/>
  <c r="W44" i="1"/>
  <c r="W35" i="1"/>
  <c r="W22" i="1"/>
  <c r="AA22" i="1" s="1"/>
  <c r="W24" i="1"/>
  <c r="AA24" i="1" s="1"/>
  <c r="W21" i="1"/>
  <c r="AA21" i="1" s="1"/>
  <c r="W31" i="1"/>
  <c r="W29" i="1"/>
  <c r="W27" i="1"/>
  <c r="W46" i="1"/>
  <c r="W75" i="1"/>
  <c r="W67" i="1"/>
  <c r="W71" i="1"/>
  <c r="W60" i="1"/>
  <c r="W62" i="1"/>
  <c r="W50" i="1"/>
  <c r="W59" i="1"/>
  <c r="W74" i="1"/>
  <c r="W65" i="1"/>
  <c r="W41" i="1"/>
  <c r="W48" i="1"/>
  <c r="W57" i="1"/>
  <c r="W49" i="1"/>
  <c r="W40" i="1"/>
  <c r="W45" i="1"/>
  <c r="W37" i="1"/>
  <c r="W47" i="1"/>
  <c r="W33" i="1"/>
  <c r="W36" i="1"/>
  <c r="W25" i="1"/>
  <c r="AA25" i="1" s="1"/>
  <c r="W32" i="1"/>
  <c r="W23" i="1"/>
  <c r="AA23" i="1" s="1"/>
  <c r="W30" i="1"/>
  <c r="W26" i="1"/>
  <c r="W20" i="1"/>
  <c r="AA20" i="1" s="1"/>
  <c r="W19" i="1"/>
  <c r="AA19" i="1" s="1"/>
</calcChain>
</file>

<file path=xl/sharedStrings.xml><?xml version="1.0" encoding="utf-8"?>
<sst xmlns="http://schemas.openxmlformats.org/spreadsheetml/2006/main" count="2433" uniqueCount="802">
  <si>
    <t>2014 National Junior Olympic Championships</t>
  </si>
  <si>
    <t>Bib</t>
  </si>
  <si>
    <t>First</t>
  </si>
  <si>
    <t>State</t>
  </si>
  <si>
    <t>Cat</t>
  </si>
  <si>
    <t>Timothy</t>
  </si>
  <si>
    <t>SHERRY</t>
  </si>
  <si>
    <t>CO</t>
  </si>
  <si>
    <t>J1</t>
  </si>
  <si>
    <t>Garrett</t>
  </si>
  <si>
    <t>SPURGEON</t>
  </si>
  <si>
    <t>MO</t>
  </si>
  <si>
    <t>Patrick</t>
  </si>
  <si>
    <t>SUNDERMAN</t>
  </si>
  <si>
    <t>MN</t>
  </si>
  <si>
    <t xml:space="preserve">Bernard </t>
  </si>
  <si>
    <t>CHEEZUM</t>
  </si>
  <si>
    <t>MD</t>
  </si>
  <si>
    <t>Tyler</t>
  </si>
  <si>
    <t>RICO</t>
  </si>
  <si>
    <t>Ivan</t>
  </si>
  <si>
    <t>ROE</t>
  </si>
  <si>
    <t>MT</t>
  </si>
  <si>
    <t>Daniel</t>
  </si>
  <si>
    <t>CLIFF</t>
  </si>
  <si>
    <t>VA</t>
  </si>
  <si>
    <t>Jason</t>
  </si>
  <si>
    <t>SHARBEL</t>
  </si>
  <si>
    <t>TN</t>
  </si>
  <si>
    <t>Mitchell</t>
  </si>
  <si>
    <t>VAN PATTEN</t>
  </si>
  <si>
    <t>ID</t>
  </si>
  <si>
    <t>Robert</t>
  </si>
  <si>
    <t>BROADSTREET</t>
  </si>
  <si>
    <t>Mark</t>
  </si>
  <si>
    <t>MATHENY</t>
  </si>
  <si>
    <t>DE</t>
  </si>
  <si>
    <t>Lucas</t>
  </si>
  <si>
    <t>KOZENIESKY</t>
  </si>
  <si>
    <t>NC</t>
  </si>
  <si>
    <t>Justin</t>
  </si>
  <si>
    <t>NISSEN</t>
  </si>
  <si>
    <t>CA</t>
  </si>
  <si>
    <t>OR</t>
  </si>
  <si>
    <t>JP</t>
  </si>
  <si>
    <t>LUCAS</t>
  </si>
  <si>
    <t>PA</t>
  </si>
  <si>
    <t>Glen</t>
  </si>
  <si>
    <t>LAUZON</t>
  </si>
  <si>
    <t>GA</t>
  </si>
  <si>
    <t>Marvin</t>
  </si>
  <si>
    <t>LEWIS</t>
  </si>
  <si>
    <t>NY</t>
  </si>
  <si>
    <t>David</t>
  </si>
  <si>
    <t>HIGGINS</t>
  </si>
  <si>
    <t>Cody</t>
  </si>
  <si>
    <t>SANCHEZ</t>
  </si>
  <si>
    <t>NM</t>
  </si>
  <si>
    <t>Ian</t>
  </si>
  <si>
    <t>FOOS</t>
  </si>
  <si>
    <t>OH</t>
  </si>
  <si>
    <t>J2</t>
  </si>
  <si>
    <t xml:space="preserve">Joseph </t>
  </si>
  <si>
    <t>OBERLE</t>
  </si>
  <si>
    <t>George</t>
  </si>
  <si>
    <t>WILLIAMS</t>
  </si>
  <si>
    <t>Michael</t>
  </si>
  <si>
    <t>STEINEL</t>
  </si>
  <si>
    <t>CLAYTON</t>
  </si>
  <si>
    <t>Logan</t>
  </si>
  <si>
    <t>OGDEN</t>
  </si>
  <si>
    <t>Thomas</t>
  </si>
  <si>
    <t xml:space="preserve">SARANT </t>
  </si>
  <si>
    <t>Jack</t>
  </si>
  <si>
    <t>ANDERSON</t>
  </si>
  <si>
    <t>WOTRING</t>
  </si>
  <si>
    <t>Emiliano</t>
  </si>
  <si>
    <t>CONCHA-TORO</t>
  </si>
  <si>
    <t>FL</t>
  </si>
  <si>
    <t>Zachary</t>
  </si>
  <si>
    <t>STROHL</t>
  </si>
  <si>
    <t>Andrew</t>
  </si>
  <si>
    <t>DUDLEY</t>
  </si>
  <si>
    <t>JONAS</t>
  </si>
  <si>
    <t>NJ</t>
  </si>
  <si>
    <t>Morgan</t>
  </si>
  <si>
    <t>TRITT</t>
  </si>
  <si>
    <t>Ryan</t>
  </si>
  <si>
    <t>JACOBS</t>
  </si>
  <si>
    <t>Joe</t>
  </si>
  <si>
    <t>NIKIFORAKIS</t>
  </si>
  <si>
    <t>NH</t>
  </si>
  <si>
    <t>RABEL</t>
  </si>
  <si>
    <t>TX</t>
  </si>
  <si>
    <t>Benjamin</t>
  </si>
  <si>
    <t>ESTES</t>
  </si>
  <si>
    <t>Shelby</t>
  </si>
  <si>
    <t>HUBER</t>
  </si>
  <si>
    <t>Joshua</t>
  </si>
  <si>
    <t>BLACK</t>
  </si>
  <si>
    <t>SCOTT</t>
  </si>
  <si>
    <t>HUNT</t>
  </si>
  <si>
    <t>RAMOS</t>
  </si>
  <si>
    <t>William</t>
  </si>
  <si>
    <t>DIXON</t>
  </si>
  <si>
    <t>Richard</t>
  </si>
  <si>
    <t>HUNTON</t>
  </si>
  <si>
    <t>SC</t>
  </si>
  <si>
    <t>Alec</t>
  </si>
  <si>
    <t>PATAJO</t>
  </si>
  <si>
    <t>WA</t>
  </si>
  <si>
    <t>J3</t>
  </si>
  <si>
    <t>Andew</t>
  </si>
  <si>
    <t>MILLER</t>
  </si>
  <si>
    <t>Josh</t>
  </si>
  <si>
    <t>MARTIN</t>
  </si>
  <si>
    <t>Darren</t>
  </si>
  <si>
    <t>KASL</t>
  </si>
  <si>
    <t>Kohl</t>
  </si>
  <si>
    <t>KLEIN</t>
  </si>
  <si>
    <t>ND</t>
  </si>
  <si>
    <t>James</t>
  </si>
  <si>
    <t>MCMILLAN</t>
  </si>
  <si>
    <t>Spencer</t>
  </si>
  <si>
    <t>BRANDON</t>
  </si>
  <si>
    <t>Billy</t>
  </si>
  <si>
    <t>AZZINARO</t>
  </si>
  <si>
    <t>Noah</t>
  </si>
  <si>
    <t>KWOCK</t>
  </si>
  <si>
    <t>HI</t>
  </si>
  <si>
    <t>ANTI</t>
  </si>
  <si>
    <t>Tanner</t>
  </si>
  <si>
    <t>SD</t>
  </si>
  <si>
    <t>Joseph</t>
  </si>
  <si>
    <t>Brendan</t>
  </si>
  <si>
    <t>WHITAKER</t>
  </si>
  <si>
    <t>MA</t>
  </si>
  <si>
    <t>Caleb</t>
  </si>
  <si>
    <t>LLOYD</t>
  </si>
  <si>
    <t>CAP</t>
  </si>
  <si>
    <t xml:space="preserve">SINK </t>
  </si>
  <si>
    <t>Gerald</t>
  </si>
  <si>
    <t>SCHADLER</t>
  </si>
  <si>
    <t>SPAUDE</t>
  </si>
  <si>
    <t>MI</t>
  </si>
  <si>
    <t>LEFEBVRE</t>
  </si>
  <si>
    <t>Brandon</t>
  </si>
  <si>
    <t>THOMAS</t>
  </si>
  <si>
    <t>Cory</t>
  </si>
  <si>
    <t>Jacob</t>
  </si>
  <si>
    <t>BUCHANAN</t>
  </si>
  <si>
    <t>Jarhet</t>
  </si>
  <si>
    <t>REED</t>
  </si>
  <si>
    <t>Connor</t>
  </si>
  <si>
    <t>GILMAN</t>
  </si>
  <si>
    <t>AK</t>
  </si>
  <si>
    <t>Kyle</t>
  </si>
  <si>
    <t>BAILEY</t>
  </si>
  <si>
    <t>Tristan</t>
  </si>
  <si>
    <t>HENDERSON</t>
  </si>
  <si>
    <t>John (JT)</t>
  </si>
  <si>
    <t>SCHNERING</t>
  </si>
  <si>
    <t>SHANER</t>
  </si>
  <si>
    <t>STRODA</t>
  </si>
  <si>
    <t>KS</t>
  </si>
  <si>
    <t>Nash</t>
  </si>
  <si>
    <t>RICHARDSON</t>
  </si>
  <si>
    <t>Matt</t>
  </si>
  <si>
    <t>DURDAN</t>
  </si>
  <si>
    <t>ILL</t>
  </si>
  <si>
    <t>Cullen</t>
  </si>
  <si>
    <t>WARGO</t>
  </si>
  <si>
    <t>Dan</t>
  </si>
  <si>
    <t>HALL</t>
  </si>
  <si>
    <t>WI</t>
  </si>
  <si>
    <t>Jimmy</t>
  </si>
  <si>
    <t>BARNES</t>
  </si>
  <si>
    <t>Casper</t>
  </si>
  <si>
    <t>EISENBERG</t>
  </si>
  <si>
    <t>BAUER</t>
  </si>
  <si>
    <t>Tony</t>
  </si>
  <si>
    <t>JACKSON</t>
  </si>
  <si>
    <t>Eric</t>
  </si>
  <si>
    <t>SLOAN</t>
  </si>
  <si>
    <t>CT</t>
  </si>
  <si>
    <t>Kade</t>
  </si>
  <si>
    <t>JACKOVICH</t>
  </si>
  <si>
    <t>AZ</t>
  </si>
  <si>
    <t>Nick</t>
  </si>
  <si>
    <t>LEARN</t>
  </si>
  <si>
    <t>Jared</t>
  </si>
  <si>
    <t>CREWS</t>
  </si>
  <si>
    <t>NV</t>
  </si>
  <si>
    <t>Luke</t>
  </si>
  <si>
    <t>TASCHUK</t>
  </si>
  <si>
    <t>AL</t>
  </si>
  <si>
    <t>Braeden</t>
  </si>
  <si>
    <t>STAHELI</t>
  </si>
  <si>
    <t>UT</t>
  </si>
  <si>
    <t>Ullrich</t>
  </si>
  <si>
    <t>ARNOLD</t>
  </si>
  <si>
    <t>IN</t>
  </si>
  <si>
    <t>Dillon</t>
  </si>
  <si>
    <t>MORI</t>
  </si>
  <si>
    <t>Eli</t>
  </si>
  <si>
    <t>RISCHLING</t>
  </si>
  <si>
    <t>NE</t>
  </si>
  <si>
    <t>Tadek</t>
  </si>
  <si>
    <t>KOSMAL</t>
  </si>
  <si>
    <t>Peter</t>
  </si>
  <si>
    <t>FIORI</t>
  </si>
  <si>
    <t>FINK</t>
  </si>
  <si>
    <t>MONDONEDO</t>
  </si>
  <si>
    <t>Hayden</t>
  </si>
  <si>
    <t>CHARLET</t>
  </si>
  <si>
    <t>LA</t>
  </si>
  <si>
    <t>ZAUN</t>
  </si>
  <si>
    <t>Garett</t>
  </si>
  <si>
    <t>DAVIES</t>
  </si>
  <si>
    <t>KY</t>
  </si>
  <si>
    <t>Jarrett</t>
  </si>
  <si>
    <t>LASH</t>
  </si>
  <si>
    <t>Stephen</t>
  </si>
  <si>
    <t>GARNER</t>
  </si>
  <si>
    <t>Nathan</t>
  </si>
  <si>
    <t>PERKINS</t>
  </si>
  <si>
    <t>John</t>
  </si>
  <si>
    <t>PETERSON</t>
  </si>
  <si>
    <t>Odin</t>
  </si>
  <si>
    <t>JUBINVILLE</t>
  </si>
  <si>
    <t>ME</t>
  </si>
  <si>
    <t>Austin</t>
  </si>
  <si>
    <t>COCK</t>
  </si>
  <si>
    <t>Alex</t>
  </si>
  <si>
    <t>JABLONOWSKI</t>
  </si>
  <si>
    <t>SWANSON</t>
  </si>
  <si>
    <t>MARCINIAK</t>
  </si>
  <si>
    <t>GESTL</t>
  </si>
  <si>
    <t>PA.</t>
  </si>
  <si>
    <t>Bennett</t>
  </si>
  <si>
    <t>CHRISTIANSON</t>
  </si>
  <si>
    <t>Dakota</t>
  </si>
  <si>
    <t>SPIVEY</t>
  </si>
  <si>
    <t>MASSIE</t>
  </si>
  <si>
    <t>HAZELTON</t>
  </si>
  <si>
    <t>Chase</t>
  </si>
  <si>
    <t>KITCHENS</t>
  </si>
  <si>
    <t>Andre</t>
  </si>
  <si>
    <t>WANG</t>
  </si>
  <si>
    <t>Will</t>
  </si>
  <si>
    <t>ZEBROSKI</t>
  </si>
  <si>
    <t>SCHLUETER</t>
  </si>
  <si>
    <t>Wade</t>
  </si>
  <si>
    <t>Ethan</t>
  </si>
  <si>
    <t>10m Air Rifle Men Results</t>
  </si>
  <si>
    <t>April 18 - 19</t>
  </si>
  <si>
    <t>Champion</t>
  </si>
  <si>
    <t>2nd Place</t>
  </si>
  <si>
    <t>3rd Place</t>
  </si>
  <si>
    <t>J2 Champion</t>
  </si>
  <si>
    <t>J2 2nd Place</t>
  </si>
  <si>
    <t>J2 3rd Place</t>
  </si>
  <si>
    <t>J3 Champion</t>
  </si>
  <si>
    <t>J3 2nd Place</t>
  </si>
  <si>
    <t>J3 3rd Place</t>
  </si>
  <si>
    <t>Day1</t>
  </si>
  <si>
    <t>Day2</t>
  </si>
  <si>
    <t>X</t>
  </si>
  <si>
    <t>Qual</t>
  </si>
  <si>
    <t>Final</t>
  </si>
  <si>
    <t>Pts</t>
  </si>
  <si>
    <t>Total</t>
  </si>
  <si>
    <t>50m Three Position Men Results</t>
  </si>
  <si>
    <t>April 24 - 26</t>
  </si>
  <si>
    <t>Rank</t>
  </si>
  <si>
    <t>Kneel</t>
  </si>
  <si>
    <t>Prone</t>
  </si>
  <si>
    <t>Stand</t>
  </si>
  <si>
    <t>Last</t>
  </si>
  <si>
    <t>Quintin</t>
  </si>
  <si>
    <t>HIRSCH</t>
  </si>
  <si>
    <t>William Anti</t>
  </si>
  <si>
    <t>Jack Anderson</t>
  </si>
  <si>
    <t>Logan Ogden</t>
  </si>
  <si>
    <t>Alec Patajo</t>
  </si>
  <si>
    <t>Peter Fiori</t>
  </si>
  <si>
    <t>William Shaner</t>
  </si>
  <si>
    <t>Timothy Sherry</t>
  </si>
  <si>
    <t>Garrett Spurgeon</t>
  </si>
  <si>
    <t>JP Lucas</t>
  </si>
  <si>
    <t>Jean Pierre</t>
  </si>
  <si>
    <t>IL</t>
  </si>
  <si>
    <t>WILLIAM ANTI</t>
  </si>
  <si>
    <t>ALEC PATAJO</t>
  </si>
  <si>
    <t>SPENCER CAP</t>
  </si>
  <si>
    <t>PETER FIORI</t>
  </si>
  <si>
    <t>WILLIAM SHANER</t>
  </si>
  <si>
    <t>JASON SPAUDE</t>
  </si>
  <si>
    <t>GARRETT SPURGEON</t>
  </si>
  <si>
    <t>TIMOTHY SHERRY</t>
  </si>
  <si>
    <t>DAVID HIGGINS</t>
  </si>
  <si>
    <t>109X</t>
  </si>
  <si>
    <t>MS</t>
  </si>
  <si>
    <t>MOFFETT</t>
  </si>
  <si>
    <t>Meredith</t>
  </si>
  <si>
    <t>VAN DEN AKKER</t>
  </si>
  <si>
    <t>Danika</t>
  </si>
  <si>
    <t>SABO</t>
  </si>
  <si>
    <t>Reily</t>
  </si>
  <si>
    <t>WILSON</t>
  </si>
  <si>
    <t>Cassidy</t>
  </si>
  <si>
    <t>HENRY</t>
  </si>
  <si>
    <t>Adelaide</t>
  </si>
  <si>
    <t>TAYLOR</t>
  </si>
  <si>
    <t>Mckenzi</t>
  </si>
  <si>
    <t>ALLAN</t>
  </si>
  <si>
    <t>Chloe</t>
  </si>
  <si>
    <t>ZANTI</t>
  </si>
  <si>
    <t>Claire</t>
  </si>
  <si>
    <t>WY</t>
  </si>
  <si>
    <t>DEY</t>
  </si>
  <si>
    <t>Marin</t>
  </si>
  <si>
    <t>HOPPER</t>
  </si>
  <si>
    <t>Summer</t>
  </si>
  <si>
    <t>WV</t>
  </si>
  <si>
    <t>RENICK</t>
  </si>
  <si>
    <t>Taylor</t>
  </si>
  <si>
    <t>Katie</t>
  </si>
  <si>
    <t>RICHINS</t>
  </si>
  <si>
    <t>Dallas</t>
  </si>
  <si>
    <t>FRENCHU</t>
  </si>
  <si>
    <t>Emma</t>
  </si>
  <si>
    <t>TELFORD</t>
  </si>
  <si>
    <t>Elizabeth</t>
  </si>
  <si>
    <t>ERMARTH</t>
  </si>
  <si>
    <t>Amity</t>
  </si>
  <si>
    <t>HINTZ</t>
  </si>
  <si>
    <t>Amanda</t>
  </si>
  <si>
    <t>ELLIOT</t>
  </si>
  <si>
    <t>Ashley</t>
  </si>
  <si>
    <t>MICAL</t>
  </si>
  <si>
    <t>Malgorzada</t>
  </si>
  <si>
    <t>DUTTON</t>
  </si>
  <si>
    <t>Hannah</t>
  </si>
  <si>
    <t>NAKATA</t>
  </si>
  <si>
    <t>Sarah</t>
  </si>
  <si>
    <t>JOHNSON</t>
  </si>
  <si>
    <t>Heather</t>
  </si>
  <si>
    <t>HOLDEN</t>
  </si>
  <si>
    <t>Christina</t>
  </si>
  <si>
    <t>AHOLA</t>
  </si>
  <si>
    <t>Nadine</t>
  </si>
  <si>
    <t>KANG</t>
  </si>
  <si>
    <t>Torrance</t>
  </si>
  <si>
    <t>SIMONTON</t>
  </si>
  <si>
    <t>Mary</t>
  </si>
  <si>
    <t>SUTER</t>
  </si>
  <si>
    <t>Cassandra</t>
  </si>
  <si>
    <t>SZYMANSKI</t>
  </si>
  <si>
    <t>Kaycee</t>
  </si>
  <si>
    <t>GOLDSCHLAG</t>
  </si>
  <si>
    <t>Sydney</t>
  </si>
  <si>
    <t>SHAW</t>
  </si>
  <si>
    <t>Brianna</t>
  </si>
  <si>
    <t>KORTHAS</t>
  </si>
  <si>
    <t>Maddison</t>
  </si>
  <si>
    <t>Cordelia</t>
  </si>
  <si>
    <t>CHERAMIE</t>
  </si>
  <si>
    <t>Emily</t>
  </si>
  <si>
    <t>JUAREZ</t>
  </si>
  <si>
    <t>Jasmine</t>
  </si>
  <si>
    <t>Ariel</t>
  </si>
  <si>
    <t>RI</t>
  </si>
  <si>
    <t>GREEN</t>
  </si>
  <si>
    <t>Rebecca</t>
  </si>
  <si>
    <t>BANKS</t>
  </si>
  <si>
    <t>FORD</t>
  </si>
  <si>
    <t>Caitlyn</t>
  </si>
  <si>
    <t>DREWELL</t>
  </si>
  <si>
    <t>Meike</t>
  </si>
  <si>
    <t>PRATT</t>
  </si>
  <si>
    <t>EWERT</t>
  </si>
  <si>
    <t>FAIRBANKS</t>
  </si>
  <si>
    <t>Lana</t>
  </si>
  <si>
    <t>RYSAVY</t>
  </si>
  <si>
    <t>Kasey</t>
  </si>
  <si>
    <t>PEMBERTON</t>
  </si>
  <si>
    <t>Megan</t>
  </si>
  <si>
    <t>DEMPSTER</t>
  </si>
  <si>
    <t>Leighton</t>
  </si>
  <si>
    <t>Margaret</t>
  </si>
  <si>
    <t>ABERNATHY</t>
  </si>
  <si>
    <t>Reagan</t>
  </si>
  <si>
    <t>VONDERAU</t>
  </si>
  <si>
    <t>Lilly</t>
  </si>
  <si>
    <t>Angeline</t>
  </si>
  <si>
    <t>JAMESON</t>
  </si>
  <si>
    <t>Grace</t>
  </si>
  <si>
    <t>STANEC</t>
  </si>
  <si>
    <t>Annabelle</t>
  </si>
  <si>
    <t>VT</t>
  </si>
  <si>
    <t>HATCH</t>
  </si>
  <si>
    <t>Julia</t>
  </si>
  <si>
    <t>CAPAUL</t>
  </si>
  <si>
    <t>THIRY</t>
  </si>
  <si>
    <t>Nicolle</t>
  </si>
  <si>
    <t>BUTLER</t>
  </si>
  <si>
    <t>Mari</t>
  </si>
  <si>
    <t>Mackenzie</t>
  </si>
  <si>
    <t>KELLY</t>
  </si>
  <si>
    <t>Alana</t>
  </si>
  <si>
    <t>Mekenna</t>
  </si>
  <si>
    <t>Jaimie</t>
  </si>
  <si>
    <t>LOUDIN</t>
  </si>
  <si>
    <t>Randi</t>
  </si>
  <si>
    <t>new</t>
  </si>
  <si>
    <t>TRAVIS</t>
  </si>
  <si>
    <t>Rhiann</t>
  </si>
  <si>
    <t>KINDER</t>
  </si>
  <si>
    <t>Jessica</t>
  </si>
  <si>
    <t>THRASHER</t>
  </si>
  <si>
    <t>Virginia</t>
  </si>
  <si>
    <t>SAWYERS</t>
  </si>
  <si>
    <t>OCHSNER</t>
  </si>
  <si>
    <t>Greta</t>
  </si>
  <si>
    <t>BINNIE</t>
  </si>
  <si>
    <t>Deanna</t>
  </si>
  <si>
    <t>SCHOENROCK</t>
  </si>
  <si>
    <t>Rachael</t>
  </si>
  <si>
    <t>GRABOWSKI</t>
  </si>
  <si>
    <t>Ariana</t>
  </si>
  <si>
    <t>SMITH</t>
  </si>
  <si>
    <t>GENTRY</t>
  </si>
  <si>
    <t>Amy</t>
  </si>
  <si>
    <t>BOGART</t>
  </si>
  <si>
    <t>Kelly</t>
  </si>
  <si>
    <t>CUOMO</t>
  </si>
  <si>
    <t>Danielle</t>
  </si>
  <si>
    <t>TASHIMA</t>
  </si>
  <si>
    <t>Sara</t>
  </si>
  <si>
    <t>SUTTON</t>
  </si>
  <si>
    <t>Alyssa</t>
  </si>
  <si>
    <t>CARR</t>
  </si>
  <si>
    <t>Hanna</t>
  </si>
  <si>
    <t>MAY</t>
  </si>
  <si>
    <t>Sonya</t>
  </si>
  <si>
    <t>GARY</t>
  </si>
  <si>
    <t>Rachel</t>
  </si>
  <si>
    <t>GADEKEN</t>
  </si>
  <si>
    <t>Kayla</t>
  </si>
  <si>
    <t>Samantha</t>
  </si>
  <si>
    <t>KIRBY</t>
  </si>
  <si>
    <t>OSBORN</t>
  </si>
  <si>
    <t>YARBROUGH</t>
  </si>
  <si>
    <t>Leigh</t>
  </si>
  <si>
    <t>FISTER</t>
  </si>
  <si>
    <t>NARDONE</t>
  </si>
  <si>
    <t>Olivia</t>
  </si>
  <si>
    <t>LUTZ</t>
  </si>
  <si>
    <t>Casey</t>
  </si>
  <si>
    <t>HANKEY</t>
  </si>
  <si>
    <t>Nicole</t>
  </si>
  <si>
    <t>PHILLIPS</t>
  </si>
  <si>
    <t>Lauren</t>
  </si>
  <si>
    <t>TRUMP</t>
  </si>
  <si>
    <t>Kristyn</t>
  </si>
  <si>
    <t>BRAGG</t>
  </si>
  <si>
    <t>Casadie</t>
  </si>
  <si>
    <t>CARTER</t>
  </si>
  <si>
    <t>Jaycee</t>
  </si>
  <si>
    <t>BRIDGES</t>
  </si>
  <si>
    <t>GRATZ</t>
  </si>
  <si>
    <t>WEST</t>
  </si>
  <si>
    <t>Abby</t>
  </si>
  <si>
    <t>FAUGHT</t>
  </si>
  <si>
    <t>Dacotah</t>
  </si>
  <si>
    <t>PAPASODORA</t>
  </si>
  <si>
    <t>Cathryn</t>
  </si>
  <si>
    <t>STANFIELD</t>
  </si>
  <si>
    <t>Lorelie</t>
  </si>
  <si>
    <t>WEISZ</t>
  </si>
  <si>
    <t>Alison</t>
  </si>
  <si>
    <t>OK</t>
  </si>
  <si>
    <t>BROUGHTON</t>
  </si>
  <si>
    <t>Haylea</t>
  </si>
  <si>
    <t>MILES</t>
  </si>
  <si>
    <t>Minden</t>
  </si>
  <si>
    <t>AR</t>
  </si>
  <si>
    <t>MARSH</t>
  </si>
  <si>
    <t>VOTAVA</t>
  </si>
  <si>
    <t>Member</t>
  </si>
  <si>
    <t>Angeline Henry</t>
  </si>
  <si>
    <t>3rd J3</t>
  </si>
  <si>
    <t>Grace Taschuk</t>
  </si>
  <si>
    <t>2nd J3</t>
  </si>
  <si>
    <t>Annabelle Stanec</t>
  </si>
  <si>
    <t>High J3</t>
  </si>
  <si>
    <t>Samantha Peterson</t>
  </si>
  <si>
    <t>3rd J2</t>
  </si>
  <si>
    <t>Sarah Osborn</t>
  </si>
  <si>
    <t>2nd J2</t>
  </si>
  <si>
    <t>Casey Lutz</t>
  </si>
  <si>
    <t>High J2</t>
  </si>
  <si>
    <t>Minden Miles</t>
  </si>
  <si>
    <t>Elizabeth Marsh</t>
  </si>
  <si>
    <t>Abby Votava</t>
  </si>
  <si>
    <t>April 16-17</t>
  </si>
  <si>
    <t>10m Air Rifle Women Results</t>
  </si>
  <si>
    <t>* Comp 156 received 2 point penalty in Match 2 per rule 6.11.7.1</t>
  </si>
  <si>
    <t>DUNCAN</t>
  </si>
  <si>
    <t>Simmons</t>
  </si>
  <si>
    <t>Kendall</t>
  </si>
  <si>
    <t>Stori</t>
  </si>
  <si>
    <t>BROWN</t>
  </si>
  <si>
    <t>Kaitlyn</t>
  </si>
  <si>
    <t>DETTLE</t>
  </si>
  <si>
    <t>Bailey</t>
  </si>
  <si>
    <t>KATSUYAMA</t>
  </si>
  <si>
    <t>WIRTJES</t>
  </si>
  <si>
    <t>Sonora</t>
  </si>
  <si>
    <t>BLAIR</t>
  </si>
  <si>
    <t>Corinne</t>
  </si>
  <si>
    <t>HAMMER</t>
  </si>
  <si>
    <t>URBACH</t>
  </si>
  <si>
    <t>BACON</t>
  </si>
  <si>
    <t>Kathryn</t>
  </si>
  <si>
    <t>SROKA</t>
  </si>
  <si>
    <t>FEDORKO</t>
  </si>
  <si>
    <t>Alexandra</t>
  </si>
  <si>
    <t>STULKEN</t>
  </si>
  <si>
    <t>GARDNER</t>
  </si>
  <si>
    <t>Harley</t>
  </si>
  <si>
    <t>YAGER *</t>
  </si>
  <si>
    <t>FAIRMAN</t>
  </si>
  <si>
    <t>FRY</t>
  </si>
  <si>
    <t>Carmen</t>
  </si>
  <si>
    <t>KISSELL</t>
  </si>
  <si>
    <t>WEILBACHER</t>
  </si>
  <si>
    <t>Anna</t>
  </si>
  <si>
    <t>Denise</t>
  </si>
  <si>
    <t>Bailey Dettle</t>
  </si>
  <si>
    <t>Amity Ermarth</t>
  </si>
  <si>
    <t>Mackenzie Martin</t>
  </si>
  <si>
    <t>Virginia Thrasher</t>
  </si>
  <si>
    <t>Lorelie Stanfield</t>
  </si>
  <si>
    <t>Lauren Phillips</t>
  </si>
  <si>
    <t>April 18-19</t>
  </si>
  <si>
    <t>50m Three Position Women Results</t>
  </si>
  <si>
    <t>CURREN</t>
  </si>
  <si>
    <t/>
  </si>
  <si>
    <t>PERISE</t>
  </si>
  <si>
    <t>Sam</t>
  </si>
  <si>
    <t>MARRINAN</t>
  </si>
  <si>
    <t>ROBINSON</t>
  </si>
  <si>
    <t>GANLY</t>
  </si>
  <si>
    <t>Cian</t>
  </si>
  <si>
    <t>ROUNDTREE</t>
  </si>
  <si>
    <t>Layne</t>
  </si>
  <si>
    <t>RAND</t>
  </si>
  <si>
    <t>Jonathan</t>
  </si>
  <si>
    <t>Jesse</t>
  </si>
  <si>
    <t>HOOVER IV</t>
  </si>
  <si>
    <t>SHOEMAKER</t>
  </si>
  <si>
    <t>Josiah</t>
  </si>
  <si>
    <t>BLANTON</t>
  </si>
  <si>
    <t>Sean</t>
  </si>
  <si>
    <t>CARLSON</t>
  </si>
  <si>
    <t>Brett</t>
  </si>
  <si>
    <t>GUEST</t>
  </si>
  <si>
    <t>Nicholas</t>
  </si>
  <si>
    <t>NUNN</t>
  </si>
  <si>
    <t xml:space="preserve">LOPEZ </t>
  </si>
  <si>
    <t>Derek</t>
  </si>
  <si>
    <t>THOMPSON</t>
  </si>
  <si>
    <t>Foster</t>
  </si>
  <si>
    <t>COCHRAN</t>
  </si>
  <si>
    <t>Quin</t>
  </si>
  <si>
    <t>HAIBY</t>
  </si>
  <si>
    <t>Cade</t>
  </si>
  <si>
    <t>SIMON</t>
  </si>
  <si>
    <t>PARKER</t>
  </si>
  <si>
    <t>Clayton</t>
  </si>
  <si>
    <t>TUCKER</t>
  </si>
  <si>
    <t>Blake</t>
  </si>
  <si>
    <t>EMERY</t>
  </si>
  <si>
    <t>Chris</t>
  </si>
  <si>
    <t>LE</t>
  </si>
  <si>
    <t>BUNKELMAN</t>
  </si>
  <si>
    <t>ZEIGLER</t>
  </si>
  <si>
    <t>KENNEDY</t>
  </si>
  <si>
    <t>CAMDEN</t>
  </si>
  <si>
    <t>Dustin</t>
  </si>
  <si>
    <t>BECTON</t>
  </si>
  <si>
    <t>BENNETT</t>
  </si>
  <si>
    <t>Kevin</t>
  </si>
  <si>
    <t>LOCKLAIR</t>
  </si>
  <si>
    <t>LARSON</t>
  </si>
  <si>
    <t>DICKARD</t>
  </si>
  <si>
    <t>SQUIRES</t>
  </si>
  <si>
    <t>Scott</t>
  </si>
  <si>
    <t>ADAMS</t>
  </si>
  <si>
    <t>Steven</t>
  </si>
  <si>
    <t>PIERSON</t>
  </si>
  <si>
    <t>Ronnie</t>
  </si>
  <si>
    <t>ZHANG</t>
  </si>
  <si>
    <t>Alexander</t>
  </si>
  <si>
    <t>PINNEY</t>
  </si>
  <si>
    <t>Pryce</t>
  </si>
  <si>
    <t>Jeffrey</t>
  </si>
  <si>
    <t>BEARJAR</t>
  </si>
  <si>
    <t>Seth</t>
  </si>
  <si>
    <t>ECKENROTH</t>
  </si>
  <si>
    <t>WILKINSON</t>
  </si>
  <si>
    <t>GEER</t>
  </si>
  <si>
    <t>WS</t>
  </si>
  <si>
    <t>CAUFFMAN</t>
  </si>
  <si>
    <t>Quentin</t>
  </si>
  <si>
    <t>KONG</t>
  </si>
  <si>
    <t>Ben</t>
  </si>
  <si>
    <t>GARREN</t>
  </si>
  <si>
    <t>HODNETT</t>
  </si>
  <si>
    <t>Zach</t>
  </si>
  <si>
    <t>PLATT</t>
  </si>
  <si>
    <t>Charles</t>
  </si>
  <si>
    <t>JUDE</t>
  </si>
  <si>
    <t>GIANCARLI</t>
  </si>
  <si>
    <t>Anthony</t>
  </si>
  <si>
    <t>Wyatt</t>
  </si>
  <si>
    <t>VRONSKY</t>
  </si>
  <si>
    <t>Vladlen</t>
  </si>
  <si>
    <t>ENGLUND</t>
  </si>
  <si>
    <t>Charlie</t>
  </si>
  <si>
    <t>KIM</t>
  </si>
  <si>
    <t>Brian</t>
  </si>
  <si>
    <t>HUSSER</t>
  </si>
  <si>
    <t>SOKLASKI</t>
  </si>
  <si>
    <t>ZIMMERMAN</t>
  </si>
  <si>
    <t>Glenn</t>
  </si>
  <si>
    <t>CHEON</t>
  </si>
  <si>
    <t xml:space="preserve">CHUNG </t>
  </si>
  <si>
    <t>MCCOLLUM</t>
  </si>
  <si>
    <t>MCDONALD</t>
  </si>
  <si>
    <t>Miles</t>
  </si>
  <si>
    <t>CHEN</t>
  </si>
  <si>
    <t>GROSS</t>
  </si>
  <si>
    <t>Antonio</t>
  </si>
  <si>
    <t>YOO</t>
  </si>
  <si>
    <t>PATERSON</t>
  </si>
  <si>
    <t>VOLKMAN</t>
  </si>
  <si>
    <t>AHN</t>
  </si>
  <si>
    <t>CHICHKOV</t>
  </si>
  <si>
    <t>x</t>
  </si>
  <si>
    <t>LAST</t>
  </si>
  <si>
    <t>Luke Simon</t>
  </si>
  <si>
    <t>Blake Tucker</t>
  </si>
  <si>
    <t>Zachary Miller</t>
  </si>
  <si>
    <t>J3 1st Place</t>
  </si>
  <si>
    <t>Antonio Gross</t>
  </si>
  <si>
    <t>Joshua Yoo</t>
  </si>
  <si>
    <t>Chris Kim</t>
  </si>
  <si>
    <t>J2 1st Place</t>
  </si>
  <si>
    <t>Tyler Volkman</t>
  </si>
  <si>
    <t>Justin Ahn</t>
  </si>
  <si>
    <t>Alexander Chichkov</t>
  </si>
  <si>
    <t>April 10 - 11</t>
  </si>
  <si>
    <t>10m Air Pistol Men Results</t>
  </si>
  <si>
    <t>NOTHNAGLE</t>
  </si>
  <si>
    <t>Mikayla</t>
  </si>
  <si>
    <t>PERRY</t>
  </si>
  <si>
    <t>Brandilyn</t>
  </si>
  <si>
    <t>KELLEY</t>
  </si>
  <si>
    <t>Chantal</t>
  </si>
  <si>
    <t>GLEASON</t>
  </si>
  <si>
    <t>PERMENTER</t>
  </si>
  <si>
    <t>SPENCER</t>
  </si>
  <si>
    <t>Jordyn</t>
  </si>
  <si>
    <t xml:space="preserve">SC </t>
  </si>
  <si>
    <t>KIRK</t>
  </si>
  <si>
    <t>Corwin</t>
  </si>
  <si>
    <t>FITZPATRICK</t>
  </si>
  <si>
    <t>Briana</t>
  </si>
  <si>
    <t>FARRAR</t>
  </si>
  <si>
    <t>JASPER</t>
  </si>
  <si>
    <t>Anastasia</t>
  </si>
  <si>
    <t>Kaylene</t>
  </si>
  <si>
    <t>MCBURNETT</t>
  </si>
  <si>
    <t>Galina</t>
  </si>
  <si>
    <t>WATSON</t>
  </si>
  <si>
    <t>Abbey</t>
  </si>
  <si>
    <t>STURRUP</t>
  </si>
  <si>
    <t>Amber</t>
  </si>
  <si>
    <t>WALSH</t>
  </si>
  <si>
    <t>MAYNE</t>
  </si>
  <si>
    <t>BADGLEY</t>
  </si>
  <si>
    <t>ABELN</t>
  </si>
  <si>
    <t>Katelyn</t>
  </si>
  <si>
    <t>RAISOR</t>
  </si>
  <si>
    <t>Gabrielle</t>
  </si>
  <si>
    <t>DILLARD</t>
  </si>
  <si>
    <t>Chastity</t>
  </si>
  <si>
    <t>YIM</t>
  </si>
  <si>
    <t>HALTIWANGER</t>
  </si>
  <si>
    <t>Carrie</t>
  </si>
  <si>
    <t>SYME</t>
  </si>
  <si>
    <t>HARMON</t>
  </si>
  <si>
    <t>Caroline</t>
  </si>
  <si>
    <t>Catherine</t>
  </si>
  <si>
    <t>MOODY</t>
  </si>
  <si>
    <t>Kara</t>
  </si>
  <si>
    <t>GIBSON</t>
  </si>
  <si>
    <t>Zoe</t>
  </si>
  <si>
    <t>LAVERGNE</t>
  </si>
  <si>
    <t>TURNER</t>
  </si>
  <si>
    <t>Kylie</t>
  </si>
  <si>
    <t>SPEIGHT</t>
  </si>
  <si>
    <t>STINETT</t>
  </si>
  <si>
    <t>KINARD</t>
  </si>
  <si>
    <t>NELSON</t>
  </si>
  <si>
    <t>Macy</t>
  </si>
  <si>
    <t>JENKINS</t>
  </si>
  <si>
    <t>Jessie</t>
  </si>
  <si>
    <t>KLEJESKI</t>
  </si>
  <si>
    <t>Caitlin</t>
  </si>
  <si>
    <t>DVORAK</t>
  </si>
  <si>
    <t>Krista</t>
  </si>
  <si>
    <t>HAMMONDS</t>
  </si>
  <si>
    <t>Natosha</t>
  </si>
  <si>
    <t>Lyndsey</t>
  </si>
  <si>
    <t>PANOWICZ</t>
  </si>
  <si>
    <t>Kaitlin</t>
  </si>
  <si>
    <t>SNOW</t>
  </si>
  <si>
    <t>MARTINEZ</t>
  </si>
  <si>
    <t>Katrinia</t>
  </si>
  <si>
    <t>ASDAL</t>
  </si>
  <si>
    <t>Charlotte</t>
  </si>
  <si>
    <t>FLEAHMAN</t>
  </si>
  <si>
    <t>HARBISON</t>
  </si>
  <si>
    <t>MANEGDEG</t>
  </si>
  <si>
    <t>Keli</t>
  </si>
  <si>
    <t>CHOI</t>
  </si>
  <si>
    <t>Janice</t>
  </si>
  <si>
    <t>HALVERSON</t>
  </si>
  <si>
    <t>Alexa</t>
  </si>
  <si>
    <t>CANTRELL</t>
  </si>
  <si>
    <t>NEEDHAM</t>
  </si>
  <si>
    <t>Kaylee</t>
  </si>
  <si>
    <t>PEARSON</t>
  </si>
  <si>
    <t>Tana</t>
  </si>
  <si>
    <t>DUKES</t>
  </si>
  <si>
    <t>JONES</t>
  </si>
  <si>
    <t>Yulong</t>
  </si>
  <si>
    <t>KEEFE</t>
  </si>
  <si>
    <t>Ambrosia</t>
  </si>
  <si>
    <t>STRATTON</t>
  </si>
  <si>
    <t>Katrina</t>
  </si>
  <si>
    <t>MCCARTNEY</t>
  </si>
  <si>
    <t>SAABYE</t>
  </si>
  <si>
    <t>Carson</t>
  </si>
  <si>
    <t>Cindy</t>
  </si>
  <si>
    <t>COSCIA</t>
  </si>
  <si>
    <t>Erin</t>
  </si>
  <si>
    <t>Helen</t>
  </si>
  <si>
    <t>FOSTER</t>
  </si>
  <si>
    <t>Kellie</t>
  </si>
  <si>
    <t>MACAULAY</t>
  </si>
  <si>
    <t>Isabel</t>
  </si>
  <si>
    <t>ANDRIANOVA</t>
  </si>
  <si>
    <t>Irina</t>
  </si>
  <si>
    <t>SHENK</t>
  </si>
  <si>
    <t>Darian</t>
  </si>
  <si>
    <t>TOWNSEND</t>
  </si>
  <si>
    <t>GALLEGOS</t>
  </si>
  <si>
    <t>Lydia</t>
  </si>
  <si>
    <t>Julia Lavergne</t>
  </si>
  <si>
    <t>Yulong Jones</t>
  </si>
  <si>
    <t>Carson Saabye</t>
  </si>
  <si>
    <t>Rachel McCartney</t>
  </si>
  <si>
    <t>Kellie Foster</t>
  </si>
  <si>
    <t>Isabel Macaulay</t>
  </si>
  <si>
    <t>Alana Townsend</t>
  </si>
  <si>
    <t>Taylor Gallegos</t>
  </si>
  <si>
    <t>Lydia Paterson</t>
  </si>
  <si>
    <t>10m Air Pistol Women Results</t>
  </si>
  <si>
    <t>APPLIED</t>
  </si>
  <si>
    <t>WIS</t>
  </si>
  <si>
    <t>SO</t>
  </si>
  <si>
    <t>Medal</t>
  </si>
  <si>
    <t>Membership</t>
  </si>
  <si>
    <t>Rapid</t>
  </si>
  <si>
    <t>Precision</t>
  </si>
  <si>
    <t>Tony Chung</t>
  </si>
  <si>
    <t>Daniel Cheon</t>
  </si>
  <si>
    <t>Glen Zimmerman</t>
  </si>
  <si>
    <t>Brian Kim</t>
  </si>
  <si>
    <t>12 April 2014</t>
  </si>
  <si>
    <t>25m Sport Pistol Men Results</t>
  </si>
  <si>
    <t>DNS</t>
  </si>
  <si>
    <t>Caitlin Klejeski</t>
  </si>
  <si>
    <t>Jessie Jenkins</t>
  </si>
  <si>
    <t>Cindy Chung</t>
  </si>
  <si>
    <t>Irina Anrianova</t>
  </si>
  <si>
    <t>25m Sport Pistol Women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</si>
</sst>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centerContinuous"/>
    </xf>
    <xf numFmtId="164" fontId="2" fillId="0" borderId="0" xfId="0" applyNumberFormat="1" applyFont="1" applyBorder="1" applyAlignment="1">
      <alignment horizontal="centerContinuous"/>
    </xf>
    <xf numFmtId="1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Continuous"/>
    </xf>
    <xf numFmtId="164" fontId="3" fillId="0" borderId="0" xfId="0" applyNumberFormat="1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Continuous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164" fontId="1" fillId="0" borderId="0" xfId="0" applyNumberFormat="1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/>
    <xf numFmtId="1" fontId="3" fillId="0" borderId="0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0" fontId="4" fillId="3" borderId="7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5" fontId="3" fillId="0" borderId="0" xfId="0" quotePrefix="1" applyNumberFormat="1" applyFont="1" applyAlignment="1">
      <alignment horizontal="centerContinuous"/>
    </xf>
    <xf numFmtId="0" fontId="6" fillId="0" borderId="7" xfId="0" applyFont="1" applyFill="1" applyBorder="1" applyAlignment="1">
      <alignment horizontal="left"/>
    </xf>
    <xf numFmtId="0" fontId="11" fillId="0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2"/>
  <sheetViews>
    <sheetView tabSelected="1" workbookViewId="0"/>
  </sheetViews>
  <sheetFormatPr defaultRowHeight="15" x14ac:dyDescent="0.2"/>
  <cols>
    <col min="1" max="1" width="5.7109375" style="22" customWidth="1"/>
    <col min="2" max="2" width="5.140625" style="26" bestFit="1" customWidth="1"/>
    <col min="3" max="3" width="10.5703125" style="26" bestFit="1" customWidth="1"/>
    <col min="4" max="4" width="18.5703125" style="26" bestFit="1" customWidth="1"/>
    <col min="5" max="5" width="5.42578125" style="26" customWidth="1"/>
    <col min="6" max="6" width="4.42578125" style="26" customWidth="1"/>
    <col min="7" max="7" width="7" style="25" hidden="1" customWidth="1"/>
    <col min="8" max="12" width="7" style="23" hidden="1" customWidth="1"/>
    <col min="13" max="13" width="7" style="23" bestFit="1" customWidth="1"/>
    <col min="14" max="14" width="3.85546875" style="24" bestFit="1" customWidth="1"/>
    <col min="15" max="20" width="7" style="23" hidden="1" customWidth="1"/>
    <col min="21" max="21" width="7" style="23" bestFit="1" customWidth="1"/>
    <col min="22" max="22" width="3.85546875" style="24" bestFit="1" customWidth="1"/>
    <col min="23" max="23" width="8.28515625" style="23" bestFit="1" customWidth="1"/>
    <col min="24" max="24" width="3.85546875" style="24" bestFit="1" customWidth="1"/>
    <col min="25" max="25" width="7" style="23" bestFit="1" customWidth="1"/>
    <col min="26" max="26" width="4.85546875" style="24" bestFit="1" customWidth="1"/>
    <col min="27" max="27" width="8.28515625" style="23" bestFit="1" customWidth="1"/>
    <col min="28" max="16384" width="9.140625" style="26"/>
  </cols>
  <sheetData>
    <row r="1" spans="1:44" s="31" customFormat="1" ht="18" x14ac:dyDescent="0.25">
      <c r="A1" s="27" t="s">
        <v>0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8"/>
      <c r="N1" s="29"/>
      <c r="O1" s="28"/>
      <c r="P1" s="28"/>
      <c r="Q1" s="28"/>
      <c r="R1" s="28"/>
      <c r="S1" s="28"/>
      <c r="T1" s="28"/>
      <c r="U1" s="28"/>
      <c r="V1" s="29"/>
      <c r="W1" s="28"/>
      <c r="X1" s="29"/>
      <c r="Y1" s="28"/>
      <c r="Z1" s="29"/>
      <c r="AA1" s="28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</row>
    <row r="2" spans="1:44" s="37" customFormat="1" ht="15.75" x14ac:dyDescent="0.25">
      <c r="A2" s="32" t="s">
        <v>254</v>
      </c>
      <c r="B2" s="32"/>
      <c r="C2" s="32"/>
      <c r="D2" s="32"/>
      <c r="E2" s="32"/>
      <c r="F2" s="32"/>
      <c r="G2" s="33"/>
      <c r="H2" s="33"/>
      <c r="I2" s="33"/>
      <c r="J2" s="33"/>
      <c r="K2" s="33"/>
      <c r="L2" s="33"/>
      <c r="M2" s="33"/>
      <c r="N2" s="34"/>
      <c r="O2" s="33"/>
      <c r="P2" s="33"/>
      <c r="Q2" s="33"/>
      <c r="R2" s="33"/>
      <c r="S2" s="33"/>
      <c r="T2" s="33"/>
      <c r="U2" s="33"/>
      <c r="V2" s="34"/>
      <c r="W2" s="33"/>
      <c r="X2" s="34"/>
      <c r="Y2" s="33"/>
      <c r="Z2" s="34"/>
      <c r="AA2" s="33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44" ht="15.75" x14ac:dyDescent="0.25">
      <c r="A3" s="38" t="s">
        <v>255</v>
      </c>
      <c r="B3" s="39"/>
      <c r="C3" s="39"/>
      <c r="D3" s="39"/>
      <c r="E3" s="39"/>
      <c r="F3" s="39"/>
      <c r="G3" s="40"/>
      <c r="H3" s="40"/>
      <c r="I3" s="40"/>
      <c r="J3" s="40"/>
      <c r="K3" s="40"/>
      <c r="L3" s="40"/>
      <c r="M3" s="40"/>
      <c r="N3" s="41"/>
      <c r="O3" s="40"/>
      <c r="P3" s="40"/>
      <c r="Q3" s="40"/>
      <c r="R3" s="40"/>
      <c r="S3" s="40"/>
      <c r="T3" s="40"/>
      <c r="U3" s="40"/>
      <c r="V3" s="41"/>
      <c r="W3" s="40"/>
      <c r="X3" s="41"/>
      <c r="Y3" s="40"/>
      <c r="Z3" s="41"/>
      <c r="AA3" s="40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4" ht="15.75" x14ac:dyDescent="0.25">
      <c r="A4" s="38"/>
      <c r="B4" s="39"/>
      <c r="C4" s="39"/>
      <c r="D4" s="39"/>
      <c r="E4" s="39"/>
      <c r="F4" s="39"/>
      <c r="G4" s="40"/>
    </row>
    <row r="5" spans="1:44" s="42" customFormat="1" ht="15.75" x14ac:dyDescent="0.25">
      <c r="A5" s="42" t="s">
        <v>256</v>
      </c>
      <c r="F5" s="42" t="s">
        <v>287</v>
      </c>
      <c r="G5" s="43"/>
      <c r="H5" s="35"/>
      <c r="I5" s="35"/>
      <c r="J5" s="35"/>
      <c r="K5" s="35"/>
      <c r="L5" s="35"/>
      <c r="M5" s="35"/>
      <c r="N5" s="44"/>
      <c r="O5" s="35"/>
      <c r="P5" s="35"/>
      <c r="Q5" s="35"/>
      <c r="R5" s="35"/>
      <c r="S5" s="35"/>
      <c r="T5" s="35"/>
      <c r="U5" s="35"/>
      <c r="V5" s="44"/>
      <c r="W5" s="35"/>
      <c r="X5" s="44"/>
      <c r="Y5" s="35"/>
      <c r="Z5" s="44"/>
      <c r="AA5" s="35">
        <v>1250.3</v>
      </c>
    </row>
    <row r="6" spans="1:44" s="42" customFormat="1" ht="15.75" x14ac:dyDescent="0.25">
      <c r="A6" s="42" t="s">
        <v>257</v>
      </c>
      <c r="F6" s="42" t="s">
        <v>288</v>
      </c>
      <c r="G6" s="43"/>
      <c r="H6" s="35"/>
      <c r="I6" s="35"/>
      <c r="J6" s="35"/>
      <c r="K6" s="35"/>
      <c r="L6" s="35"/>
      <c r="M6" s="35"/>
      <c r="N6" s="44"/>
      <c r="O6" s="35"/>
      <c r="P6" s="35"/>
      <c r="Q6" s="35"/>
      <c r="R6" s="35"/>
      <c r="S6" s="35"/>
      <c r="T6" s="35"/>
      <c r="U6" s="35"/>
      <c r="V6" s="44"/>
      <c r="W6" s="35"/>
      <c r="X6" s="44"/>
      <c r="Y6" s="35"/>
      <c r="Z6" s="44"/>
      <c r="AA6" s="35">
        <v>1240.7</v>
      </c>
    </row>
    <row r="7" spans="1:44" s="42" customFormat="1" ht="15.75" x14ac:dyDescent="0.25">
      <c r="A7" s="42" t="s">
        <v>258</v>
      </c>
      <c r="F7" s="42" t="s">
        <v>289</v>
      </c>
      <c r="G7" s="43"/>
      <c r="H7" s="35"/>
      <c r="I7" s="35"/>
      <c r="J7" s="35"/>
      <c r="K7" s="35"/>
      <c r="L7" s="35"/>
      <c r="M7" s="35"/>
      <c r="N7" s="44"/>
      <c r="O7" s="35"/>
      <c r="P7" s="35"/>
      <c r="Q7" s="35"/>
      <c r="R7" s="35"/>
      <c r="S7" s="35"/>
      <c r="T7" s="35"/>
      <c r="U7" s="35"/>
      <c r="V7" s="44"/>
      <c r="W7" s="35"/>
      <c r="X7" s="44"/>
      <c r="Y7" s="35"/>
      <c r="Z7" s="44"/>
      <c r="AA7" s="35">
        <v>1235.2</v>
      </c>
    </row>
    <row r="8" spans="1:44" s="42" customFormat="1" ht="15.75" x14ac:dyDescent="0.25">
      <c r="A8" s="45"/>
    </row>
    <row r="9" spans="1:44" s="42" customFormat="1" ht="15.75" x14ac:dyDescent="0.25">
      <c r="A9" s="42" t="s">
        <v>259</v>
      </c>
      <c r="F9" s="42" t="s">
        <v>281</v>
      </c>
      <c r="G9" s="43"/>
      <c r="H9" s="35"/>
      <c r="I9" s="35"/>
      <c r="J9" s="35"/>
      <c r="K9" s="35"/>
      <c r="L9" s="35"/>
      <c r="M9" s="35"/>
      <c r="N9" s="44"/>
      <c r="O9" s="35"/>
      <c r="P9" s="35"/>
      <c r="Q9" s="35"/>
      <c r="R9" s="35"/>
      <c r="S9" s="35"/>
      <c r="T9" s="35"/>
      <c r="U9" s="35"/>
      <c r="V9" s="44"/>
      <c r="W9" s="35"/>
      <c r="X9" s="44"/>
      <c r="Y9" s="35"/>
      <c r="Z9" s="44"/>
      <c r="AA9" s="35">
        <v>1228.4000000000001</v>
      </c>
    </row>
    <row r="10" spans="1:44" s="42" customFormat="1" ht="15.75" x14ac:dyDescent="0.25">
      <c r="A10" s="42" t="s">
        <v>260</v>
      </c>
      <c r="F10" s="42" t="s">
        <v>282</v>
      </c>
      <c r="G10" s="43"/>
      <c r="H10" s="35"/>
      <c r="I10" s="35"/>
      <c r="J10" s="35"/>
      <c r="K10" s="35"/>
      <c r="L10" s="35"/>
      <c r="M10" s="35"/>
      <c r="N10" s="44"/>
      <c r="O10" s="35"/>
      <c r="P10" s="35"/>
      <c r="Q10" s="35"/>
      <c r="R10" s="35"/>
      <c r="S10" s="35"/>
      <c r="T10" s="35"/>
      <c r="U10" s="35"/>
      <c r="V10" s="44"/>
      <c r="W10" s="35"/>
      <c r="X10" s="44"/>
      <c r="Y10" s="35"/>
      <c r="Z10" s="44"/>
      <c r="AA10" s="35">
        <v>1222.7</v>
      </c>
    </row>
    <row r="11" spans="1:44" s="42" customFormat="1" ht="15.75" x14ac:dyDescent="0.25">
      <c r="A11" s="42" t="s">
        <v>261</v>
      </c>
      <c r="F11" s="42" t="s">
        <v>283</v>
      </c>
      <c r="G11" s="43"/>
      <c r="H11" s="35"/>
      <c r="I11" s="35"/>
      <c r="J11" s="35"/>
      <c r="K11" s="35"/>
      <c r="L11" s="35"/>
      <c r="M11" s="35"/>
      <c r="N11" s="44"/>
      <c r="O11" s="35"/>
      <c r="P11" s="35"/>
      <c r="Q11" s="35"/>
      <c r="R11" s="35"/>
      <c r="S11" s="35"/>
      <c r="T11" s="35"/>
      <c r="U11" s="35"/>
      <c r="V11" s="44"/>
      <c r="W11" s="35"/>
      <c r="X11" s="44"/>
      <c r="Y11" s="35"/>
      <c r="Z11" s="44"/>
      <c r="AA11" s="35">
        <v>1222.2</v>
      </c>
    </row>
    <row r="12" spans="1:44" s="42" customFormat="1" ht="15.75" x14ac:dyDescent="0.25">
      <c r="A12" s="45"/>
      <c r="G12" s="43"/>
      <c r="H12" s="35"/>
      <c r="I12" s="35"/>
      <c r="J12" s="35"/>
      <c r="K12" s="35"/>
      <c r="L12" s="35"/>
      <c r="M12" s="35"/>
      <c r="N12" s="44"/>
      <c r="O12" s="35"/>
      <c r="P12" s="35"/>
      <c r="Q12" s="35"/>
      <c r="R12" s="35"/>
      <c r="S12" s="35"/>
      <c r="T12" s="35"/>
      <c r="U12" s="35"/>
      <c r="V12" s="44"/>
      <c r="W12" s="35"/>
      <c r="X12" s="44"/>
      <c r="Y12" s="35"/>
      <c r="Z12" s="44"/>
      <c r="AA12" s="35"/>
    </row>
    <row r="13" spans="1:44" s="42" customFormat="1" ht="15.75" x14ac:dyDescent="0.25">
      <c r="A13" s="42" t="s">
        <v>262</v>
      </c>
      <c r="F13" s="42" t="s">
        <v>284</v>
      </c>
      <c r="G13" s="43"/>
      <c r="H13" s="35"/>
      <c r="I13" s="35"/>
      <c r="J13" s="35"/>
      <c r="K13" s="35"/>
      <c r="L13" s="35"/>
      <c r="M13" s="35"/>
      <c r="N13" s="44"/>
      <c r="O13" s="35"/>
      <c r="P13" s="35"/>
      <c r="Q13" s="35"/>
      <c r="R13" s="35"/>
      <c r="S13" s="35"/>
      <c r="T13" s="35"/>
      <c r="U13" s="35"/>
      <c r="V13" s="44"/>
      <c r="W13" s="35"/>
      <c r="X13" s="44"/>
      <c r="Y13" s="35"/>
      <c r="Z13" s="44"/>
      <c r="AA13" s="35">
        <v>1205.8</v>
      </c>
    </row>
    <row r="14" spans="1:44" s="42" customFormat="1" ht="15.75" x14ac:dyDescent="0.25">
      <c r="A14" s="42" t="s">
        <v>263</v>
      </c>
      <c r="F14" s="42" t="s">
        <v>285</v>
      </c>
      <c r="G14" s="43"/>
      <c r="H14" s="35"/>
      <c r="I14" s="35"/>
      <c r="J14" s="35"/>
      <c r="K14" s="35"/>
      <c r="L14" s="35"/>
      <c r="M14" s="35"/>
      <c r="N14" s="44"/>
      <c r="O14" s="35"/>
      <c r="P14" s="35"/>
      <c r="Q14" s="35"/>
      <c r="R14" s="35"/>
      <c r="S14" s="35"/>
      <c r="T14" s="35"/>
      <c r="U14" s="35"/>
      <c r="V14" s="44"/>
      <c r="W14" s="35"/>
      <c r="X14" s="44"/>
      <c r="Y14" s="35"/>
      <c r="Z14" s="44"/>
      <c r="AA14" s="35">
        <v>1201.5</v>
      </c>
    </row>
    <row r="15" spans="1:44" s="42" customFormat="1" ht="15.75" x14ac:dyDescent="0.25">
      <c r="A15" s="42" t="s">
        <v>264</v>
      </c>
      <c r="F15" s="42" t="s">
        <v>286</v>
      </c>
      <c r="G15" s="43"/>
      <c r="H15" s="35"/>
      <c r="I15" s="35"/>
      <c r="J15" s="35"/>
      <c r="K15" s="35"/>
      <c r="L15" s="35"/>
      <c r="M15" s="35"/>
      <c r="N15" s="44"/>
      <c r="O15" s="35"/>
      <c r="P15" s="35"/>
      <c r="Q15" s="35"/>
      <c r="R15" s="35"/>
      <c r="S15" s="35"/>
      <c r="T15" s="35"/>
      <c r="U15" s="35"/>
      <c r="V15" s="44"/>
      <c r="W15" s="35"/>
      <c r="X15" s="44"/>
      <c r="Y15" s="35"/>
      <c r="Z15" s="44"/>
      <c r="AA15" s="35">
        <v>1183.4000000000001</v>
      </c>
    </row>
    <row r="16" spans="1:44" s="42" customFormat="1" ht="15.75" x14ac:dyDescent="0.25">
      <c r="A16" s="45"/>
      <c r="G16" s="43"/>
      <c r="H16" s="35"/>
      <c r="I16" s="35"/>
      <c r="J16" s="35"/>
      <c r="K16" s="35"/>
      <c r="L16" s="35"/>
      <c r="M16" s="35"/>
      <c r="N16" s="44"/>
      <c r="O16" s="35"/>
      <c r="P16" s="35"/>
      <c r="Q16" s="35"/>
      <c r="R16" s="35"/>
      <c r="S16" s="35"/>
      <c r="T16" s="35"/>
      <c r="U16" s="35"/>
      <c r="V16" s="44"/>
      <c r="W16" s="35"/>
      <c r="X16" s="44"/>
      <c r="Y16" s="35"/>
      <c r="Z16" s="44"/>
      <c r="AA16" s="35"/>
    </row>
    <row r="17" spans="1:27" s="48" customFormat="1" ht="15.75" x14ac:dyDescent="0.25">
      <c r="A17" s="44" t="s">
        <v>274</v>
      </c>
      <c r="B17" s="46" t="s">
        <v>1</v>
      </c>
      <c r="C17" s="47" t="s">
        <v>2</v>
      </c>
      <c r="D17" s="47" t="s">
        <v>278</v>
      </c>
      <c r="E17" s="46" t="s">
        <v>3</v>
      </c>
      <c r="F17" s="46" t="s">
        <v>4</v>
      </c>
      <c r="G17" s="46">
        <v>1</v>
      </c>
      <c r="H17" s="44">
        <v>2</v>
      </c>
      <c r="I17" s="44">
        <v>3</v>
      </c>
      <c r="J17" s="44">
        <v>4</v>
      </c>
      <c r="K17" s="44">
        <v>5</v>
      </c>
      <c r="L17" s="44">
        <v>6</v>
      </c>
      <c r="M17" s="44" t="s">
        <v>265</v>
      </c>
      <c r="N17" s="44" t="s">
        <v>267</v>
      </c>
      <c r="O17" s="46">
        <v>1</v>
      </c>
      <c r="P17" s="44">
        <v>2</v>
      </c>
      <c r="Q17" s="44">
        <v>3</v>
      </c>
      <c r="R17" s="44">
        <v>4</v>
      </c>
      <c r="S17" s="44">
        <v>5</v>
      </c>
      <c r="T17" s="44">
        <v>6</v>
      </c>
      <c r="U17" s="44" t="s">
        <v>266</v>
      </c>
      <c r="V17" s="44" t="s">
        <v>267</v>
      </c>
      <c r="W17" s="44" t="s">
        <v>268</v>
      </c>
      <c r="X17" s="44" t="s">
        <v>267</v>
      </c>
      <c r="Y17" s="44" t="s">
        <v>269</v>
      </c>
      <c r="Z17" s="44" t="s">
        <v>270</v>
      </c>
      <c r="AA17" s="44" t="s">
        <v>271</v>
      </c>
    </row>
    <row r="18" spans="1:27" x14ac:dyDescent="0.2">
      <c r="A18" s="22">
        <v>1</v>
      </c>
      <c r="B18" s="10">
        <v>439</v>
      </c>
      <c r="C18" s="11" t="s">
        <v>5</v>
      </c>
      <c r="D18" s="11" t="s">
        <v>6</v>
      </c>
      <c r="E18" s="10" t="s">
        <v>7</v>
      </c>
      <c r="F18" s="10" t="s">
        <v>8</v>
      </c>
      <c r="G18" s="21">
        <v>103.6</v>
      </c>
      <c r="H18" s="23">
        <v>103</v>
      </c>
      <c r="I18" s="23">
        <v>103.4</v>
      </c>
      <c r="J18" s="23">
        <v>102.5</v>
      </c>
      <c r="K18" s="23">
        <v>105.4</v>
      </c>
      <c r="L18" s="23">
        <v>104.1</v>
      </c>
      <c r="M18" s="23">
        <f t="shared" ref="M18:M49" si="0">SUM(G18:L18)</f>
        <v>622</v>
      </c>
      <c r="N18" s="24">
        <v>44</v>
      </c>
      <c r="O18" s="23">
        <v>104.5</v>
      </c>
      <c r="P18" s="23">
        <v>103.6</v>
      </c>
      <c r="Q18" s="23">
        <v>104.4</v>
      </c>
      <c r="R18" s="23">
        <v>103.7</v>
      </c>
      <c r="S18" s="23">
        <v>103.1</v>
      </c>
      <c r="T18" s="23">
        <v>103</v>
      </c>
      <c r="U18" s="23">
        <f t="shared" ref="U18:U49" si="1">SUM(O18:T18)</f>
        <v>622.29999999999995</v>
      </c>
      <c r="V18" s="24">
        <v>46</v>
      </c>
      <c r="W18" s="23">
        <f t="shared" ref="W18:W49" si="2">U18+M18</f>
        <v>1244.3</v>
      </c>
      <c r="X18" s="24">
        <f t="shared" ref="X18:X49" si="3">V18+N18</f>
        <v>90</v>
      </c>
      <c r="Y18" s="23">
        <v>183.4</v>
      </c>
      <c r="Z18" s="24">
        <v>6</v>
      </c>
      <c r="AA18" s="23">
        <f t="shared" ref="AA18:AA25" si="4">Z18+W18</f>
        <v>1250.3</v>
      </c>
    </row>
    <row r="19" spans="1:27" x14ac:dyDescent="0.2">
      <c r="A19" s="22">
        <v>2</v>
      </c>
      <c r="B19" s="10">
        <v>455</v>
      </c>
      <c r="C19" s="11" t="s">
        <v>9</v>
      </c>
      <c r="D19" s="11" t="s">
        <v>10</v>
      </c>
      <c r="E19" s="10" t="s">
        <v>11</v>
      </c>
      <c r="F19" s="10" t="s">
        <v>8</v>
      </c>
      <c r="G19" s="21">
        <v>102.5</v>
      </c>
      <c r="H19" s="23">
        <v>104.3</v>
      </c>
      <c r="I19" s="23">
        <v>104.3</v>
      </c>
      <c r="J19" s="23">
        <v>99.1</v>
      </c>
      <c r="K19" s="23">
        <v>105</v>
      </c>
      <c r="L19" s="23">
        <v>103.2</v>
      </c>
      <c r="M19" s="23">
        <f t="shared" si="0"/>
        <v>618.40000000000009</v>
      </c>
      <c r="N19" s="24">
        <v>44</v>
      </c>
      <c r="O19" s="23">
        <v>103.3</v>
      </c>
      <c r="P19" s="23">
        <v>104</v>
      </c>
      <c r="Q19" s="23">
        <v>102.4</v>
      </c>
      <c r="R19" s="23">
        <v>102.9</v>
      </c>
      <c r="S19" s="23">
        <v>103.5</v>
      </c>
      <c r="T19" s="23">
        <v>101.2</v>
      </c>
      <c r="U19" s="23">
        <f t="shared" si="1"/>
        <v>617.30000000000007</v>
      </c>
      <c r="V19" s="24">
        <v>36</v>
      </c>
      <c r="W19" s="23">
        <f t="shared" si="2"/>
        <v>1235.7000000000003</v>
      </c>
      <c r="X19" s="24">
        <f t="shared" si="3"/>
        <v>80</v>
      </c>
      <c r="Y19" s="23">
        <v>162</v>
      </c>
      <c r="Z19" s="24">
        <v>5</v>
      </c>
      <c r="AA19" s="23">
        <f t="shared" si="4"/>
        <v>1240.7000000000003</v>
      </c>
    </row>
    <row r="20" spans="1:27" x14ac:dyDescent="0.2">
      <c r="A20" s="22">
        <v>3</v>
      </c>
      <c r="B20" s="10">
        <v>325</v>
      </c>
      <c r="C20" s="11" t="s">
        <v>44</v>
      </c>
      <c r="D20" s="11" t="s">
        <v>45</v>
      </c>
      <c r="E20" s="10" t="s">
        <v>46</v>
      </c>
      <c r="F20" s="10" t="s">
        <v>8</v>
      </c>
      <c r="G20" s="21">
        <v>104</v>
      </c>
      <c r="H20" s="23">
        <v>102.3</v>
      </c>
      <c r="I20" s="23">
        <v>103.8</v>
      </c>
      <c r="J20" s="23">
        <v>102.3</v>
      </c>
      <c r="K20" s="23">
        <v>101.2</v>
      </c>
      <c r="L20" s="23">
        <v>101.6</v>
      </c>
      <c r="M20" s="23">
        <f t="shared" si="0"/>
        <v>615.20000000000005</v>
      </c>
      <c r="N20" s="24">
        <v>42</v>
      </c>
      <c r="O20" s="23">
        <v>103.5</v>
      </c>
      <c r="P20" s="23">
        <v>104.1</v>
      </c>
      <c r="Q20" s="23">
        <v>101.5</v>
      </c>
      <c r="R20" s="23">
        <v>101.9</v>
      </c>
      <c r="S20" s="23">
        <v>103.1</v>
      </c>
      <c r="T20" s="23">
        <v>101.9</v>
      </c>
      <c r="U20" s="23">
        <f t="shared" si="1"/>
        <v>616</v>
      </c>
      <c r="V20" s="24">
        <v>36</v>
      </c>
      <c r="W20" s="23">
        <f t="shared" si="2"/>
        <v>1231.2</v>
      </c>
      <c r="X20" s="24">
        <f t="shared" si="3"/>
        <v>78</v>
      </c>
      <c r="Y20" s="23">
        <v>141.19999999999999</v>
      </c>
      <c r="Z20" s="24">
        <v>4</v>
      </c>
      <c r="AA20" s="23">
        <f t="shared" si="4"/>
        <v>1235.2</v>
      </c>
    </row>
    <row r="21" spans="1:27" x14ac:dyDescent="0.2">
      <c r="A21" s="22">
        <v>4</v>
      </c>
      <c r="B21" s="10">
        <v>461</v>
      </c>
      <c r="C21" s="11" t="s">
        <v>66</v>
      </c>
      <c r="D21" s="11" t="s">
        <v>67</v>
      </c>
      <c r="E21" s="10" t="s">
        <v>60</v>
      </c>
      <c r="F21" s="10" t="s">
        <v>8</v>
      </c>
      <c r="G21" s="21">
        <v>101.6</v>
      </c>
      <c r="H21" s="23">
        <v>103.1</v>
      </c>
      <c r="I21" s="23">
        <v>102.7</v>
      </c>
      <c r="J21" s="23">
        <v>99.3</v>
      </c>
      <c r="K21" s="23">
        <v>102.8</v>
      </c>
      <c r="L21" s="23">
        <v>103.7</v>
      </c>
      <c r="M21" s="23">
        <f t="shared" si="0"/>
        <v>613.20000000000005</v>
      </c>
      <c r="N21" s="24">
        <v>38</v>
      </c>
      <c r="O21" s="23">
        <v>102.3</v>
      </c>
      <c r="P21" s="23">
        <v>100.6</v>
      </c>
      <c r="Q21" s="23">
        <v>103</v>
      </c>
      <c r="R21" s="23">
        <v>103.3</v>
      </c>
      <c r="S21" s="23">
        <v>102.8</v>
      </c>
      <c r="T21" s="23">
        <v>102.7</v>
      </c>
      <c r="U21" s="23">
        <f t="shared" si="1"/>
        <v>614.70000000000005</v>
      </c>
      <c r="V21" s="24">
        <v>43</v>
      </c>
      <c r="W21" s="23">
        <f t="shared" si="2"/>
        <v>1227.9000000000001</v>
      </c>
      <c r="X21" s="24">
        <f t="shared" si="3"/>
        <v>81</v>
      </c>
      <c r="Y21" s="23">
        <v>204.7</v>
      </c>
      <c r="Z21" s="24">
        <v>7</v>
      </c>
      <c r="AA21" s="23">
        <f t="shared" si="4"/>
        <v>1234.9000000000001</v>
      </c>
    </row>
    <row r="22" spans="1:27" x14ac:dyDescent="0.2">
      <c r="A22" s="22">
        <v>5</v>
      </c>
      <c r="B22" s="10">
        <v>353</v>
      </c>
      <c r="C22" s="11" t="s">
        <v>148</v>
      </c>
      <c r="D22" s="11" t="s">
        <v>113</v>
      </c>
      <c r="E22" s="10" t="s">
        <v>57</v>
      </c>
      <c r="F22" s="10" t="s">
        <v>8</v>
      </c>
      <c r="G22" s="21">
        <v>100.4</v>
      </c>
      <c r="H22" s="23">
        <v>102.4</v>
      </c>
      <c r="I22" s="23">
        <v>100.7</v>
      </c>
      <c r="J22" s="23">
        <v>102.1</v>
      </c>
      <c r="K22" s="23">
        <v>103.1</v>
      </c>
      <c r="L22" s="23">
        <v>101.6</v>
      </c>
      <c r="M22" s="23">
        <f t="shared" si="0"/>
        <v>610.30000000000007</v>
      </c>
      <c r="N22" s="24">
        <v>39</v>
      </c>
      <c r="O22" s="23">
        <v>100.8</v>
      </c>
      <c r="P22" s="23">
        <v>104.7</v>
      </c>
      <c r="Q22" s="23">
        <v>102.3</v>
      </c>
      <c r="R22" s="23">
        <v>103</v>
      </c>
      <c r="S22" s="23">
        <v>100.6</v>
      </c>
      <c r="T22" s="23">
        <v>102.4</v>
      </c>
      <c r="U22" s="23">
        <f t="shared" si="1"/>
        <v>613.79999999999995</v>
      </c>
      <c r="V22" s="24">
        <v>36</v>
      </c>
      <c r="W22" s="23">
        <f t="shared" si="2"/>
        <v>1224.0999999999999</v>
      </c>
      <c r="X22" s="24">
        <f t="shared" si="3"/>
        <v>75</v>
      </c>
      <c r="Y22" s="23">
        <v>205.1</v>
      </c>
      <c r="Z22" s="24">
        <v>8</v>
      </c>
      <c r="AA22" s="23">
        <f t="shared" si="4"/>
        <v>1232.0999999999999</v>
      </c>
    </row>
    <row r="23" spans="1:27" x14ac:dyDescent="0.2">
      <c r="A23" s="22">
        <v>6</v>
      </c>
      <c r="B23" s="10">
        <v>108</v>
      </c>
      <c r="C23" s="11" t="s">
        <v>103</v>
      </c>
      <c r="D23" s="11" t="s">
        <v>130</v>
      </c>
      <c r="E23" s="10" t="s">
        <v>7</v>
      </c>
      <c r="F23" s="10" t="s">
        <v>61</v>
      </c>
      <c r="G23" s="21">
        <v>103.6</v>
      </c>
      <c r="H23" s="23">
        <v>100.4</v>
      </c>
      <c r="I23" s="23">
        <v>102.7</v>
      </c>
      <c r="J23" s="23">
        <v>101.2</v>
      </c>
      <c r="K23" s="23">
        <v>103.1</v>
      </c>
      <c r="L23" s="23">
        <v>102.1</v>
      </c>
      <c r="M23" s="23">
        <f t="shared" si="0"/>
        <v>613.1</v>
      </c>
      <c r="N23" s="24">
        <v>34</v>
      </c>
      <c r="O23" s="23">
        <v>103</v>
      </c>
      <c r="P23" s="23">
        <v>103.3</v>
      </c>
      <c r="Q23" s="23">
        <v>101.3</v>
      </c>
      <c r="R23" s="23">
        <v>102.8</v>
      </c>
      <c r="S23" s="23">
        <v>102.6</v>
      </c>
      <c r="T23" s="23">
        <v>102.3</v>
      </c>
      <c r="U23" s="23">
        <f t="shared" si="1"/>
        <v>615.29999999999995</v>
      </c>
      <c r="V23" s="24">
        <v>39</v>
      </c>
      <c r="W23" s="23">
        <f t="shared" si="2"/>
        <v>1228.4000000000001</v>
      </c>
      <c r="X23" s="24">
        <f t="shared" si="3"/>
        <v>73</v>
      </c>
      <c r="Y23" s="23">
        <v>119.8</v>
      </c>
      <c r="Z23" s="24">
        <v>3</v>
      </c>
      <c r="AA23" s="23">
        <f t="shared" si="4"/>
        <v>1231.4000000000001</v>
      </c>
    </row>
    <row r="24" spans="1:27" x14ac:dyDescent="0.2">
      <c r="A24" s="22">
        <v>7</v>
      </c>
      <c r="B24" s="10">
        <v>309</v>
      </c>
      <c r="C24" s="11" t="s">
        <v>37</v>
      </c>
      <c r="D24" s="11" t="s">
        <v>38</v>
      </c>
      <c r="E24" s="10" t="s">
        <v>39</v>
      </c>
      <c r="F24" s="10" t="s">
        <v>8</v>
      </c>
      <c r="G24" s="21">
        <v>103.6</v>
      </c>
      <c r="H24" s="23">
        <v>100.9</v>
      </c>
      <c r="I24" s="23">
        <v>101.9</v>
      </c>
      <c r="J24" s="23">
        <v>103.9</v>
      </c>
      <c r="K24" s="23">
        <v>100.6</v>
      </c>
      <c r="L24" s="23">
        <v>101.9</v>
      </c>
      <c r="M24" s="23">
        <f t="shared" si="0"/>
        <v>612.79999999999995</v>
      </c>
      <c r="N24" s="24">
        <v>35</v>
      </c>
      <c r="O24" s="23">
        <v>105</v>
      </c>
      <c r="P24" s="23">
        <v>102</v>
      </c>
      <c r="Q24" s="23">
        <v>104.3</v>
      </c>
      <c r="R24" s="23">
        <v>101.8</v>
      </c>
      <c r="S24" s="23">
        <v>103.4</v>
      </c>
      <c r="T24" s="23">
        <v>101</v>
      </c>
      <c r="U24" s="23">
        <f t="shared" si="1"/>
        <v>617.5</v>
      </c>
      <c r="V24" s="24">
        <v>37</v>
      </c>
      <c r="W24" s="23">
        <f t="shared" si="2"/>
        <v>1230.3</v>
      </c>
      <c r="X24" s="24">
        <f t="shared" si="3"/>
        <v>72</v>
      </c>
      <c r="Y24" s="23">
        <v>75.400000000000006</v>
      </c>
      <c r="Z24" s="24">
        <v>1</v>
      </c>
      <c r="AA24" s="23">
        <f t="shared" si="4"/>
        <v>1231.3</v>
      </c>
    </row>
    <row r="25" spans="1:27" x14ac:dyDescent="0.2">
      <c r="A25" s="22">
        <v>8</v>
      </c>
      <c r="B25" s="10">
        <v>494</v>
      </c>
      <c r="C25" s="11" t="s">
        <v>29</v>
      </c>
      <c r="D25" s="11" t="s">
        <v>30</v>
      </c>
      <c r="E25" s="10" t="s">
        <v>31</v>
      </c>
      <c r="F25" s="10" t="s">
        <v>8</v>
      </c>
      <c r="G25" s="21">
        <v>101.9</v>
      </c>
      <c r="H25" s="23">
        <v>98.3</v>
      </c>
      <c r="I25" s="23">
        <v>102.6</v>
      </c>
      <c r="J25" s="23">
        <v>102.7</v>
      </c>
      <c r="K25" s="23">
        <v>102.6</v>
      </c>
      <c r="L25" s="23">
        <v>101.1</v>
      </c>
      <c r="M25" s="23">
        <f t="shared" si="0"/>
        <v>609.19999999999993</v>
      </c>
      <c r="N25" s="24">
        <v>35</v>
      </c>
      <c r="O25" s="23">
        <v>101.7</v>
      </c>
      <c r="P25" s="23">
        <v>101.9</v>
      </c>
      <c r="Q25" s="23">
        <v>101.6</v>
      </c>
      <c r="R25" s="23">
        <v>102.8</v>
      </c>
      <c r="S25" s="23">
        <v>105.2</v>
      </c>
      <c r="T25" s="23">
        <v>101.4</v>
      </c>
      <c r="U25" s="23">
        <f t="shared" si="1"/>
        <v>614.6</v>
      </c>
      <c r="V25" s="24">
        <v>41</v>
      </c>
      <c r="W25" s="23">
        <f t="shared" si="2"/>
        <v>1223.8</v>
      </c>
      <c r="X25" s="24">
        <f t="shared" si="3"/>
        <v>76</v>
      </c>
      <c r="Y25" s="23">
        <v>98.4</v>
      </c>
      <c r="Z25" s="24">
        <v>2</v>
      </c>
      <c r="AA25" s="23">
        <f t="shared" si="4"/>
        <v>1225.8</v>
      </c>
    </row>
    <row r="26" spans="1:27" x14ac:dyDescent="0.2">
      <c r="A26" s="22">
        <v>9</v>
      </c>
      <c r="B26" s="10">
        <v>162</v>
      </c>
      <c r="C26" s="11" t="s">
        <v>55</v>
      </c>
      <c r="D26" s="11" t="s">
        <v>68</v>
      </c>
      <c r="E26" s="10" t="s">
        <v>7</v>
      </c>
      <c r="F26" s="10" t="s">
        <v>8</v>
      </c>
      <c r="G26" s="21">
        <v>101.1</v>
      </c>
      <c r="H26" s="23">
        <v>102.5</v>
      </c>
      <c r="I26" s="23">
        <v>101.4</v>
      </c>
      <c r="J26" s="23">
        <v>103.3</v>
      </c>
      <c r="K26" s="23">
        <v>103.3</v>
      </c>
      <c r="L26" s="23">
        <v>102.8</v>
      </c>
      <c r="M26" s="23">
        <f t="shared" si="0"/>
        <v>614.4</v>
      </c>
      <c r="N26" s="24">
        <v>36</v>
      </c>
      <c r="O26" s="23">
        <v>102.2</v>
      </c>
      <c r="P26" s="23">
        <v>98.7</v>
      </c>
      <c r="Q26" s="23">
        <v>102.7</v>
      </c>
      <c r="R26" s="23">
        <v>100.7</v>
      </c>
      <c r="S26" s="23">
        <v>102.5</v>
      </c>
      <c r="T26" s="23">
        <v>102.6</v>
      </c>
      <c r="U26" s="23">
        <f t="shared" si="1"/>
        <v>609.4</v>
      </c>
      <c r="V26" s="24">
        <v>33</v>
      </c>
      <c r="W26" s="23">
        <f t="shared" si="2"/>
        <v>1223.8</v>
      </c>
      <c r="X26" s="24">
        <f t="shared" si="3"/>
        <v>69</v>
      </c>
    </row>
    <row r="27" spans="1:27" x14ac:dyDescent="0.2">
      <c r="A27" s="22">
        <v>10</v>
      </c>
      <c r="B27" s="10">
        <v>106</v>
      </c>
      <c r="C27" s="11" t="s">
        <v>73</v>
      </c>
      <c r="D27" s="11" t="s">
        <v>74</v>
      </c>
      <c r="E27" s="10" t="s">
        <v>46</v>
      </c>
      <c r="F27" s="10" t="s">
        <v>61</v>
      </c>
      <c r="G27" s="21">
        <v>100.8</v>
      </c>
      <c r="H27" s="23">
        <v>104</v>
      </c>
      <c r="I27" s="23">
        <v>104.8</v>
      </c>
      <c r="J27" s="23">
        <v>104.2</v>
      </c>
      <c r="K27" s="23">
        <v>102.5</v>
      </c>
      <c r="L27" s="23">
        <v>101.5</v>
      </c>
      <c r="M27" s="23">
        <f t="shared" si="0"/>
        <v>617.79999999999995</v>
      </c>
      <c r="N27" s="24">
        <v>44</v>
      </c>
      <c r="O27" s="23">
        <v>99.5</v>
      </c>
      <c r="P27" s="23">
        <v>101.2</v>
      </c>
      <c r="Q27" s="23">
        <v>101.1</v>
      </c>
      <c r="R27" s="23">
        <v>101</v>
      </c>
      <c r="S27" s="23">
        <v>101.9</v>
      </c>
      <c r="T27" s="23">
        <v>100.2</v>
      </c>
      <c r="U27" s="23">
        <f t="shared" si="1"/>
        <v>604.9</v>
      </c>
      <c r="V27" s="24">
        <v>30</v>
      </c>
      <c r="W27" s="23">
        <f t="shared" si="2"/>
        <v>1222.6999999999998</v>
      </c>
      <c r="X27" s="24">
        <f t="shared" si="3"/>
        <v>74</v>
      </c>
    </row>
    <row r="28" spans="1:27" x14ac:dyDescent="0.2">
      <c r="A28" s="22">
        <v>11</v>
      </c>
      <c r="B28" s="10">
        <v>414</v>
      </c>
      <c r="C28" s="11" t="s">
        <v>18</v>
      </c>
      <c r="D28" s="11" t="s">
        <v>19</v>
      </c>
      <c r="E28" s="10" t="s">
        <v>7</v>
      </c>
      <c r="F28" s="10" t="s">
        <v>8</v>
      </c>
      <c r="G28" s="21">
        <v>100.8</v>
      </c>
      <c r="H28" s="23">
        <v>97.6</v>
      </c>
      <c r="I28" s="23">
        <v>102.1</v>
      </c>
      <c r="J28" s="23">
        <v>100.9</v>
      </c>
      <c r="K28" s="23">
        <v>102.2</v>
      </c>
      <c r="L28" s="23">
        <v>103</v>
      </c>
      <c r="M28" s="23">
        <f t="shared" si="0"/>
        <v>606.59999999999991</v>
      </c>
      <c r="N28" s="24">
        <v>36</v>
      </c>
      <c r="O28" s="23">
        <v>101.8</v>
      </c>
      <c r="P28" s="23">
        <v>102.9</v>
      </c>
      <c r="Q28" s="23">
        <v>103.1</v>
      </c>
      <c r="R28" s="23">
        <v>102.8</v>
      </c>
      <c r="S28" s="23">
        <v>103.1</v>
      </c>
      <c r="T28" s="23">
        <v>102.1</v>
      </c>
      <c r="U28" s="23">
        <f t="shared" si="1"/>
        <v>615.79999999999995</v>
      </c>
      <c r="V28" s="24">
        <v>39</v>
      </c>
      <c r="W28" s="23">
        <f t="shared" si="2"/>
        <v>1222.3999999999999</v>
      </c>
      <c r="X28" s="24">
        <f t="shared" si="3"/>
        <v>75</v>
      </c>
    </row>
    <row r="29" spans="1:27" x14ac:dyDescent="0.2">
      <c r="A29" s="22">
        <v>12</v>
      </c>
      <c r="B29" s="10">
        <v>373</v>
      </c>
      <c r="C29" s="11" t="s">
        <v>69</v>
      </c>
      <c r="D29" s="11" t="s">
        <v>70</v>
      </c>
      <c r="E29" s="10" t="s">
        <v>52</v>
      </c>
      <c r="F29" s="10" t="s">
        <v>61</v>
      </c>
      <c r="G29" s="21">
        <v>103.7</v>
      </c>
      <c r="H29" s="23">
        <v>102.5</v>
      </c>
      <c r="I29" s="23">
        <v>98.6</v>
      </c>
      <c r="J29" s="23">
        <v>103.8</v>
      </c>
      <c r="K29" s="23">
        <v>104.2</v>
      </c>
      <c r="L29" s="23">
        <v>101.6</v>
      </c>
      <c r="M29" s="23">
        <f t="shared" si="0"/>
        <v>614.4</v>
      </c>
      <c r="N29" s="24">
        <v>42</v>
      </c>
      <c r="O29" s="23">
        <v>101</v>
      </c>
      <c r="P29" s="23">
        <v>98.9</v>
      </c>
      <c r="Q29" s="23">
        <v>102.5</v>
      </c>
      <c r="R29" s="23">
        <v>103.4</v>
      </c>
      <c r="S29" s="23">
        <v>101.7</v>
      </c>
      <c r="T29" s="23">
        <v>100.3</v>
      </c>
      <c r="U29" s="23">
        <f t="shared" si="1"/>
        <v>607.79999999999995</v>
      </c>
      <c r="V29" s="24">
        <v>37</v>
      </c>
      <c r="W29" s="23">
        <f t="shared" si="2"/>
        <v>1222.1999999999998</v>
      </c>
      <c r="X29" s="24">
        <f t="shared" si="3"/>
        <v>79</v>
      </c>
    </row>
    <row r="30" spans="1:27" x14ac:dyDescent="0.2">
      <c r="A30" s="22">
        <v>13</v>
      </c>
      <c r="B30" s="10">
        <v>259</v>
      </c>
      <c r="C30" s="11" t="s">
        <v>53</v>
      </c>
      <c r="D30" s="11" t="s">
        <v>54</v>
      </c>
      <c r="E30" s="10" t="s">
        <v>7</v>
      </c>
      <c r="F30" s="10" t="s">
        <v>8</v>
      </c>
      <c r="G30" s="21">
        <v>101.8</v>
      </c>
      <c r="H30" s="23">
        <v>101.9</v>
      </c>
      <c r="I30" s="23">
        <v>100.4</v>
      </c>
      <c r="J30" s="23">
        <v>102.2</v>
      </c>
      <c r="K30" s="23">
        <v>104.5</v>
      </c>
      <c r="L30" s="23">
        <v>102.9</v>
      </c>
      <c r="M30" s="23">
        <f t="shared" si="0"/>
        <v>613.70000000000005</v>
      </c>
      <c r="N30" s="24">
        <v>35</v>
      </c>
      <c r="O30" s="23">
        <v>102.1</v>
      </c>
      <c r="P30" s="23">
        <v>101.8</v>
      </c>
      <c r="Q30" s="23">
        <v>99.6</v>
      </c>
      <c r="R30" s="23">
        <v>100.8</v>
      </c>
      <c r="S30" s="23">
        <v>101.2</v>
      </c>
      <c r="T30" s="23">
        <v>102.6</v>
      </c>
      <c r="U30" s="23">
        <f t="shared" si="1"/>
        <v>608.1</v>
      </c>
      <c r="V30" s="24">
        <v>33</v>
      </c>
      <c r="W30" s="23">
        <f t="shared" si="2"/>
        <v>1221.8000000000002</v>
      </c>
      <c r="X30" s="24">
        <f t="shared" si="3"/>
        <v>68</v>
      </c>
    </row>
    <row r="31" spans="1:27" x14ac:dyDescent="0.2">
      <c r="A31" s="22">
        <v>14</v>
      </c>
      <c r="B31" s="10">
        <v>340</v>
      </c>
      <c r="C31" s="11" t="s">
        <v>34</v>
      </c>
      <c r="D31" s="11" t="s">
        <v>35</v>
      </c>
      <c r="E31" s="10" t="s">
        <v>36</v>
      </c>
      <c r="F31" s="10" t="s">
        <v>8</v>
      </c>
      <c r="G31" s="21">
        <v>102</v>
      </c>
      <c r="H31" s="23">
        <v>101.8</v>
      </c>
      <c r="I31" s="23">
        <v>103.3</v>
      </c>
      <c r="J31" s="23">
        <v>102.7</v>
      </c>
      <c r="K31" s="23">
        <v>101.4</v>
      </c>
      <c r="L31" s="23">
        <v>102.8</v>
      </c>
      <c r="M31" s="23">
        <f t="shared" si="0"/>
        <v>614</v>
      </c>
      <c r="N31" s="24">
        <v>38</v>
      </c>
      <c r="O31" s="23">
        <v>100.1</v>
      </c>
      <c r="P31" s="23">
        <v>100.3</v>
      </c>
      <c r="Q31" s="23">
        <v>102.5</v>
      </c>
      <c r="R31" s="23">
        <v>100.7</v>
      </c>
      <c r="S31" s="23">
        <v>102.4</v>
      </c>
      <c r="T31" s="23">
        <v>101.4</v>
      </c>
      <c r="U31" s="23">
        <f t="shared" si="1"/>
        <v>607.4</v>
      </c>
      <c r="V31" s="24">
        <v>32</v>
      </c>
      <c r="W31" s="23">
        <f t="shared" si="2"/>
        <v>1221.4000000000001</v>
      </c>
      <c r="X31" s="24">
        <f t="shared" si="3"/>
        <v>70</v>
      </c>
    </row>
    <row r="32" spans="1:27" x14ac:dyDescent="0.2">
      <c r="A32" s="22">
        <v>15</v>
      </c>
      <c r="B32" s="10">
        <v>418</v>
      </c>
      <c r="C32" s="11" t="s">
        <v>20</v>
      </c>
      <c r="D32" s="11" t="s">
        <v>21</v>
      </c>
      <c r="E32" s="10" t="s">
        <v>22</v>
      </c>
      <c r="F32" s="10" t="s">
        <v>8</v>
      </c>
      <c r="G32" s="21">
        <v>99.7</v>
      </c>
      <c r="H32" s="23">
        <v>103.9</v>
      </c>
      <c r="I32" s="23">
        <v>101.8</v>
      </c>
      <c r="J32" s="23">
        <v>98.6</v>
      </c>
      <c r="K32" s="23">
        <v>104.8</v>
      </c>
      <c r="L32" s="23">
        <v>101.6</v>
      </c>
      <c r="M32" s="23">
        <f t="shared" si="0"/>
        <v>610.4</v>
      </c>
      <c r="N32" s="24">
        <v>34</v>
      </c>
      <c r="O32" s="23">
        <v>102.9</v>
      </c>
      <c r="P32" s="23">
        <v>100.1</v>
      </c>
      <c r="Q32" s="23">
        <v>101.7</v>
      </c>
      <c r="R32" s="23">
        <v>100.4</v>
      </c>
      <c r="S32" s="23">
        <v>101.7</v>
      </c>
      <c r="T32" s="23">
        <v>103.6</v>
      </c>
      <c r="U32" s="23">
        <f t="shared" si="1"/>
        <v>610.4</v>
      </c>
      <c r="V32" s="24">
        <v>37</v>
      </c>
      <c r="W32" s="23">
        <f t="shared" si="2"/>
        <v>1220.8</v>
      </c>
      <c r="X32" s="24">
        <f t="shared" si="3"/>
        <v>71</v>
      </c>
    </row>
    <row r="33" spans="1:24" x14ac:dyDescent="0.2">
      <c r="A33" s="22">
        <v>16</v>
      </c>
      <c r="B33" s="10">
        <v>515</v>
      </c>
      <c r="C33" s="11" t="s">
        <v>279</v>
      </c>
      <c r="D33" s="11" t="s">
        <v>75</v>
      </c>
      <c r="E33" s="10" t="s">
        <v>28</v>
      </c>
      <c r="F33" s="10" t="s">
        <v>8</v>
      </c>
      <c r="G33" s="21">
        <v>102</v>
      </c>
      <c r="H33" s="23">
        <v>99.7</v>
      </c>
      <c r="I33" s="23">
        <v>102.2</v>
      </c>
      <c r="J33" s="23">
        <v>101.6</v>
      </c>
      <c r="K33" s="23">
        <v>101</v>
      </c>
      <c r="L33" s="23">
        <v>100.6</v>
      </c>
      <c r="M33" s="23">
        <f t="shared" si="0"/>
        <v>607.1</v>
      </c>
      <c r="N33" s="24">
        <v>29</v>
      </c>
      <c r="O33" s="23">
        <v>102.5</v>
      </c>
      <c r="P33" s="23">
        <v>102.1</v>
      </c>
      <c r="Q33" s="23">
        <v>102.6</v>
      </c>
      <c r="R33" s="23">
        <v>101.9</v>
      </c>
      <c r="S33" s="23">
        <v>101.9</v>
      </c>
      <c r="T33" s="23">
        <v>102.4</v>
      </c>
      <c r="U33" s="23">
        <f t="shared" si="1"/>
        <v>613.4</v>
      </c>
      <c r="V33" s="24">
        <v>36</v>
      </c>
      <c r="W33" s="23">
        <f t="shared" si="2"/>
        <v>1220.5</v>
      </c>
      <c r="X33" s="24">
        <f t="shared" si="3"/>
        <v>65</v>
      </c>
    </row>
    <row r="34" spans="1:24" x14ac:dyDescent="0.2">
      <c r="A34" s="22">
        <v>17</v>
      </c>
      <c r="B34" s="10">
        <v>443</v>
      </c>
      <c r="C34" s="11" t="s">
        <v>53</v>
      </c>
      <c r="D34" s="11" t="s">
        <v>140</v>
      </c>
      <c r="E34" s="10" t="s">
        <v>17</v>
      </c>
      <c r="F34" s="10" t="s">
        <v>61</v>
      </c>
      <c r="G34" s="21">
        <v>100.8</v>
      </c>
      <c r="H34" s="23">
        <v>97.1</v>
      </c>
      <c r="I34" s="23">
        <v>101.4</v>
      </c>
      <c r="J34" s="23">
        <v>103</v>
      </c>
      <c r="K34" s="23">
        <v>101.7</v>
      </c>
      <c r="L34" s="23">
        <v>102.4</v>
      </c>
      <c r="M34" s="23">
        <f t="shared" si="0"/>
        <v>606.4</v>
      </c>
      <c r="N34" s="24">
        <v>30</v>
      </c>
      <c r="O34" s="23">
        <v>104.4</v>
      </c>
      <c r="P34" s="23">
        <v>102.3</v>
      </c>
      <c r="Q34" s="23">
        <v>101.9</v>
      </c>
      <c r="R34" s="23">
        <v>99.2</v>
      </c>
      <c r="S34" s="23">
        <v>103.1</v>
      </c>
      <c r="T34" s="23">
        <v>102.2</v>
      </c>
      <c r="U34" s="23">
        <f t="shared" si="1"/>
        <v>613.1</v>
      </c>
      <c r="V34" s="24">
        <v>37</v>
      </c>
      <c r="W34" s="23">
        <f t="shared" si="2"/>
        <v>1219.5</v>
      </c>
      <c r="X34" s="24">
        <f t="shared" si="3"/>
        <v>67</v>
      </c>
    </row>
    <row r="35" spans="1:24" x14ac:dyDescent="0.2">
      <c r="A35" s="22">
        <v>18</v>
      </c>
      <c r="B35" s="10">
        <v>151</v>
      </c>
      <c r="C35" s="11" t="s">
        <v>15</v>
      </c>
      <c r="D35" s="11" t="s">
        <v>16</v>
      </c>
      <c r="E35" s="10" t="s">
        <v>17</v>
      </c>
      <c r="F35" s="10" t="s">
        <v>8</v>
      </c>
      <c r="G35" s="21">
        <v>100.9</v>
      </c>
      <c r="H35" s="23">
        <v>99</v>
      </c>
      <c r="I35" s="23">
        <v>102.7</v>
      </c>
      <c r="J35" s="23">
        <v>102.4</v>
      </c>
      <c r="K35" s="23">
        <v>100.8</v>
      </c>
      <c r="L35" s="23">
        <v>102.9</v>
      </c>
      <c r="M35" s="23">
        <f t="shared" si="0"/>
        <v>608.70000000000005</v>
      </c>
      <c r="N35" s="24">
        <v>37</v>
      </c>
      <c r="O35" s="23">
        <v>101.9</v>
      </c>
      <c r="P35" s="23">
        <v>100.7</v>
      </c>
      <c r="Q35" s="23">
        <v>102.1</v>
      </c>
      <c r="R35" s="23">
        <v>102.3</v>
      </c>
      <c r="S35" s="23">
        <v>103.7</v>
      </c>
      <c r="T35" s="23">
        <v>99.9</v>
      </c>
      <c r="U35" s="23">
        <f t="shared" si="1"/>
        <v>610.6</v>
      </c>
      <c r="V35" s="24">
        <v>35</v>
      </c>
      <c r="W35" s="23">
        <f t="shared" si="2"/>
        <v>1219.3000000000002</v>
      </c>
      <c r="X35" s="24">
        <f t="shared" si="3"/>
        <v>72</v>
      </c>
    </row>
    <row r="36" spans="1:24" x14ac:dyDescent="0.2">
      <c r="A36" s="22">
        <v>19</v>
      </c>
      <c r="B36" s="10">
        <v>277</v>
      </c>
      <c r="C36" s="11" t="s">
        <v>87</v>
      </c>
      <c r="D36" s="11" t="s">
        <v>88</v>
      </c>
      <c r="E36" s="10" t="s">
        <v>7</v>
      </c>
      <c r="F36" s="10" t="s">
        <v>8</v>
      </c>
      <c r="G36" s="21">
        <v>100.2</v>
      </c>
      <c r="H36" s="23">
        <v>99.9</v>
      </c>
      <c r="I36" s="23">
        <v>100.8</v>
      </c>
      <c r="J36" s="23">
        <v>101.9</v>
      </c>
      <c r="K36" s="23">
        <v>102.5</v>
      </c>
      <c r="L36" s="23">
        <v>103</v>
      </c>
      <c r="M36" s="23">
        <f t="shared" si="0"/>
        <v>608.30000000000007</v>
      </c>
      <c r="N36" s="24">
        <v>33</v>
      </c>
      <c r="O36" s="23">
        <v>96.2</v>
      </c>
      <c r="P36" s="23">
        <v>101.4</v>
      </c>
      <c r="Q36" s="23">
        <v>103.6</v>
      </c>
      <c r="R36" s="23">
        <v>100.9</v>
      </c>
      <c r="S36" s="23">
        <v>102.1</v>
      </c>
      <c r="T36" s="23">
        <v>102.9</v>
      </c>
      <c r="U36" s="23">
        <f t="shared" si="1"/>
        <v>607.1</v>
      </c>
      <c r="V36" s="24">
        <v>35</v>
      </c>
      <c r="W36" s="23">
        <f t="shared" si="2"/>
        <v>1215.4000000000001</v>
      </c>
      <c r="X36" s="24">
        <f t="shared" si="3"/>
        <v>68</v>
      </c>
    </row>
    <row r="37" spans="1:24" x14ac:dyDescent="0.2">
      <c r="A37" s="22">
        <v>20</v>
      </c>
      <c r="B37" s="10">
        <v>469</v>
      </c>
      <c r="C37" s="11" t="s">
        <v>12</v>
      </c>
      <c r="D37" s="11" t="s">
        <v>13</v>
      </c>
      <c r="E37" s="10" t="s">
        <v>14</v>
      </c>
      <c r="F37" s="10" t="s">
        <v>8</v>
      </c>
      <c r="G37" s="21">
        <v>98.6</v>
      </c>
      <c r="H37" s="23">
        <v>100.7</v>
      </c>
      <c r="I37" s="23">
        <v>102.6</v>
      </c>
      <c r="J37" s="23">
        <v>102.5</v>
      </c>
      <c r="K37" s="23">
        <v>100.3</v>
      </c>
      <c r="L37" s="23">
        <v>101.4</v>
      </c>
      <c r="M37" s="23">
        <f t="shared" si="0"/>
        <v>606.1</v>
      </c>
      <c r="N37" s="24">
        <v>30</v>
      </c>
      <c r="O37" s="23">
        <v>101.8</v>
      </c>
      <c r="P37" s="23">
        <v>100</v>
      </c>
      <c r="Q37" s="23">
        <v>101.8</v>
      </c>
      <c r="R37" s="23">
        <v>101.3</v>
      </c>
      <c r="S37" s="23">
        <v>102.1</v>
      </c>
      <c r="T37" s="23">
        <v>101.3</v>
      </c>
      <c r="U37" s="23">
        <f t="shared" si="1"/>
        <v>608.29999999999995</v>
      </c>
      <c r="V37" s="24">
        <v>33</v>
      </c>
      <c r="W37" s="23">
        <f t="shared" si="2"/>
        <v>1214.4000000000001</v>
      </c>
      <c r="X37" s="24">
        <f t="shared" si="3"/>
        <v>63</v>
      </c>
    </row>
    <row r="38" spans="1:24" x14ac:dyDescent="0.2">
      <c r="A38" s="22">
        <v>21</v>
      </c>
      <c r="B38" s="10">
        <v>134</v>
      </c>
      <c r="C38" s="11" t="s">
        <v>32</v>
      </c>
      <c r="D38" s="11" t="s">
        <v>33</v>
      </c>
      <c r="E38" s="10" t="s">
        <v>11</v>
      </c>
      <c r="F38" s="10" t="s">
        <v>8</v>
      </c>
      <c r="G38" s="21">
        <v>98.1</v>
      </c>
      <c r="H38" s="23">
        <v>100.3</v>
      </c>
      <c r="I38" s="23">
        <v>99.8</v>
      </c>
      <c r="J38" s="23">
        <v>101.2</v>
      </c>
      <c r="K38" s="23">
        <v>101.7</v>
      </c>
      <c r="L38" s="23">
        <v>102.9</v>
      </c>
      <c r="M38" s="23">
        <f t="shared" si="0"/>
        <v>604</v>
      </c>
      <c r="N38" s="24">
        <v>32</v>
      </c>
      <c r="O38" s="23">
        <v>102</v>
      </c>
      <c r="P38" s="23">
        <v>101.5</v>
      </c>
      <c r="Q38" s="23">
        <v>102.4</v>
      </c>
      <c r="R38" s="23">
        <v>98.5</v>
      </c>
      <c r="S38" s="23">
        <v>101.8</v>
      </c>
      <c r="T38" s="23">
        <v>101.1</v>
      </c>
      <c r="U38" s="23">
        <f t="shared" si="1"/>
        <v>607.29999999999995</v>
      </c>
      <c r="V38" s="24">
        <v>35</v>
      </c>
      <c r="W38" s="23">
        <f t="shared" si="2"/>
        <v>1211.3</v>
      </c>
      <c r="X38" s="24">
        <f t="shared" si="3"/>
        <v>67</v>
      </c>
    </row>
    <row r="39" spans="1:24" x14ac:dyDescent="0.2">
      <c r="A39" s="22">
        <v>22</v>
      </c>
      <c r="B39" s="10">
        <v>450</v>
      </c>
      <c r="C39" s="11" t="s">
        <v>26</v>
      </c>
      <c r="D39" s="11" t="s">
        <v>143</v>
      </c>
      <c r="E39" s="10" t="s">
        <v>144</v>
      </c>
      <c r="F39" s="10" t="s">
        <v>61</v>
      </c>
      <c r="G39" s="21">
        <v>100.3</v>
      </c>
      <c r="H39" s="23">
        <v>100.1</v>
      </c>
      <c r="I39" s="23">
        <v>102.4</v>
      </c>
      <c r="J39" s="23">
        <v>100.5</v>
      </c>
      <c r="K39" s="23">
        <v>99.1</v>
      </c>
      <c r="L39" s="23">
        <v>100.4</v>
      </c>
      <c r="M39" s="23">
        <f t="shared" si="0"/>
        <v>602.79999999999995</v>
      </c>
      <c r="N39" s="24">
        <v>26</v>
      </c>
      <c r="O39" s="23">
        <v>103.5</v>
      </c>
      <c r="P39" s="23">
        <v>102.5</v>
      </c>
      <c r="Q39" s="23">
        <v>102.1</v>
      </c>
      <c r="R39" s="23">
        <v>101.6</v>
      </c>
      <c r="S39" s="23">
        <v>99.7</v>
      </c>
      <c r="T39" s="23">
        <v>98.9</v>
      </c>
      <c r="U39" s="23">
        <f t="shared" si="1"/>
        <v>608.30000000000007</v>
      </c>
      <c r="V39" s="24">
        <v>30</v>
      </c>
      <c r="W39" s="23">
        <f t="shared" si="2"/>
        <v>1211.0999999999999</v>
      </c>
      <c r="X39" s="24">
        <f t="shared" si="3"/>
        <v>56</v>
      </c>
    </row>
    <row r="40" spans="1:24" x14ac:dyDescent="0.2">
      <c r="A40" s="22">
        <v>23</v>
      </c>
      <c r="B40" s="10">
        <v>289</v>
      </c>
      <c r="C40" s="11" t="s">
        <v>116</v>
      </c>
      <c r="D40" s="11" t="s">
        <v>117</v>
      </c>
      <c r="E40" s="10" t="s">
        <v>93</v>
      </c>
      <c r="F40" s="10" t="s">
        <v>8</v>
      </c>
      <c r="G40" s="21">
        <v>96.5</v>
      </c>
      <c r="H40" s="23">
        <v>100.1</v>
      </c>
      <c r="I40" s="23">
        <v>98.6</v>
      </c>
      <c r="J40" s="23">
        <v>103.6</v>
      </c>
      <c r="K40" s="23">
        <v>103.5</v>
      </c>
      <c r="L40" s="23">
        <v>101.7</v>
      </c>
      <c r="M40" s="23">
        <f t="shared" si="0"/>
        <v>604</v>
      </c>
      <c r="N40" s="24">
        <v>30</v>
      </c>
      <c r="O40" s="23">
        <v>101</v>
      </c>
      <c r="P40" s="23">
        <v>99.6</v>
      </c>
      <c r="Q40" s="23">
        <v>101.1</v>
      </c>
      <c r="R40" s="23">
        <v>103.2</v>
      </c>
      <c r="S40" s="23">
        <v>101.4</v>
      </c>
      <c r="T40" s="23">
        <v>100.1</v>
      </c>
      <c r="U40" s="23">
        <f t="shared" si="1"/>
        <v>606.4</v>
      </c>
      <c r="V40" s="24">
        <v>26</v>
      </c>
      <c r="W40" s="23">
        <f t="shared" si="2"/>
        <v>1210.4000000000001</v>
      </c>
      <c r="X40" s="24">
        <f t="shared" si="3"/>
        <v>56</v>
      </c>
    </row>
    <row r="41" spans="1:24" x14ac:dyDescent="0.2">
      <c r="A41" s="22">
        <v>24</v>
      </c>
      <c r="B41" s="10">
        <v>143</v>
      </c>
      <c r="C41" s="11" t="s">
        <v>123</v>
      </c>
      <c r="D41" s="11" t="s">
        <v>139</v>
      </c>
      <c r="E41" s="10" t="s">
        <v>84</v>
      </c>
      <c r="F41" s="10" t="s">
        <v>61</v>
      </c>
      <c r="G41" s="21">
        <v>100</v>
      </c>
      <c r="H41" s="23">
        <v>100.4</v>
      </c>
      <c r="I41" s="23">
        <v>99.9</v>
      </c>
      <c r="J41" s="23">
        <v>98.9</v>
      </c>
      <c r="K41" s="23">
        <v>101.1</v>
      </c>
      <c r="L41" s="23">
        <v>101.4</v>
      </c>
      <c r="M41" s="23">
        <f t="shared" si="0"/>
        <v>601.70000000000005</v>
      </c>
      <c r="N41" s="24">
        <v>27</v>
      </c>
      <c r="O41" s="23">
        <v>102.4</v>
      </c>
      <c r="P41" s="23">
        <v>101.2</v>
      </c>
      <c r="Q41" s="23">
        <v>102</v>
      </c>
      <c r="R41" s="23">
        <v>101.3</v>
      </c>
      <c r="S41" s="23">
        <v>98</v>
      </c>
      <c r="T41" s="23">
        <v>101.9</v>
      </c>
      <c r="U41" s="23">
        <f t="shared" si="1"/>
        <v>606.80000000000007</v>
      </c>
      <c r="V41" s="24">
        <v>31</v>
      </c>
      <c r="W41" s="23">
        <f t="shared" si="2"/>
        <v>1208.5</v>
      </c>
      <c r="X41" s="24">
        <f t="shared" si="3"/>
        <v>58</v>
      </c>
    </row>
    <row r="42" spans="1:24" x14ac:dyDescent="0.2">
      <c r="A42" s="22">
        <v>25</v>
      </c>
      <c r="B42" s="10">
        <v>435</v>
      </c>
      <c r="C42" s="11" t="s">
        <v>26</v>
      </c>
      <c r="D42" s="11" t="s">
        <v>27</v>
      </c>
      <c r="E42" s="10" t="s">
        <v>28</v>
      </c>
      <c r="F42" s="10" t="s">
        <v>8</v>
      </c>
      <c r="G42" s="21">
        <v>103.9</v>
      </c>
      <c r="H42" s="23">
        <v>101.9</v>
      </c>
      <c r="I42" s="23">
        <v>97.2</v>
      </c>
      <c r="J42" s="23">
        <v>100.3</v>
      </c>
      <c r="K42" s="23">
        <v>101.1</v>
      </c>
      <c r="L42" s="23">
        <v>100.9</v>
      </c>
      <c r="M42" s="23">
        <f t="shared" si="0"/>
        <v>605.29999999999995</v>
      </c>
      <c r="N42" s="24">
        <v>29</v>
      </c>
      <c r="O42" s="23">
        <v>99.8</v>
      </c>
      <c r="P42" s="23">
        <v>99.1</v>
      </c>
      <c r="Q42" s="23">
        <v>100.7</v>
      </c>
      <c r="R42" s="23">
        <v>101</v>
      </c>
      <c r="S42" s="23">
        <v>101.2</v>
      </c>
      <c r="T42" s="23">
        <v>101.4</v>
      </c>
      <c r="U42" s="23">
        <f t="shared" si="1"/>
        <v>603.19999999999993</v>
      </c>
      <c r="V42" s="24">
        <v>26</v>
      </c>
      <c r="W42" s="23">
        <f t="shared" si="2"/>
        <v>1208.5</v>
      </c>
      <c r="X42" s="24">
        <f t="shared" si="3"/>
        <v>55</v>
      </c>
    </row>
    <row r="43" spans="1:24" x14ac:dyDescent="0.2">
      <c r="A43" s="22">
        <v>26</v>
      </c>
      <c r="B43" s="10">
        <v>182</v>
      </c>
      <c r="C43" s="11" t="s">
        <v>103</v>
      </c>
      <c r="D43" s="11" t="s">
        <v>104</v>
      </c>
      <c r="E43" s="10" t="s">
        <v>46</v>
      </c>
      <c r="F43" s="10" t="s">
        <v>8</v>
      </c>
      <c r="G43" s="21">
        <v>99.4</v>
      </c>
      <c r="H43" s="23">
        <v>100.5</v>
      </c>
      <c r="I43" s="23">
        <v>99.3</v>
      </c>
      <c r="J43" s="23">
        <v>101.4</v>
      </c>
      <c r="K43" s="23">
        <v>101.3</v>
      </c>
      <c r="L43" s="23">
        <v>101.5</v>
      </c>
      <c r="M43" s="23">
        <f t="shared" si="0"/>
        <v>603.40000000000009</v>
      </c>
      <c r="N43" s="24">
        <v>30</v>
      </c>
      <c r="O43" s="23">
        <v>98.2</v>
      </c>
      <c r="P43" s="23">
        <v>101</v>
      </c>
      <c r="Q43" s="23">
        <v>99.1</v>
      </c>
      <c r="R43" s="23">
        <v>102</v>
      </c>
      <c r="S43" s="23">
        <v>103.3</v>
      </c>
      <c r="T43" s="23">
        <v>100.9</v>
      </c>
      <c r="U43" s="23">
        <f t="shared" si="1"/>
        <v>604.5</v>
      </c>
      <c r="V43" s="24">
        <v>25</v>
      </c>
      <c r="W43" s="23">
        <f t="shared" si="2"/>
        <v>1207.9000000000001</v>
      </c>
      <c r="X43" s="24">
        <f t="shared" si="3"/>
        <v>55</v>
      </c>
    </row>
    <row r="44" spans="1:24" x14ac:dyDescent="0.2">
      <c r="A44" s="22">
        <v>27</v>
      </c>
      <c r="B44" s="10">
        <v>320</v>
      </c>
      <c r="C44" s="11" t="s">
        <v>50</v>
      </c>
      <c r="D44" s="11" t="s">
        <v>51</v>
      </c>
      <c r="E44" s="10" t="s">
        <v>52</v>
      </c>
      <c r="F44" s="10" t="s">
        <v>8</v>
      </c>
      <c r="G44" s="21">
        <v>101.9</v>
      </c>
      <c r="H44" s="23">
        <v>101.3</v>
      </c>
      <c r="I44" s="23">
        <v>100.5</v>
      </c>
      <c r="J44" s="23">
        <v>100.3</v>
      </c>
      <c r="K44" s="23">
        <v>101.5</v>
      </c>
      <c r="L44" s="23">
        <v>102.2</v>
      </c>
      <c r="M44" s="23">
        <f t="shared" si="0"/>
        <v>607.70000000000005</v>
      </c>
      <c r="N44" s="24">
        <v>30</v>
      </c>
      <c r="O44" s="23">
        <v>101.2</v>
      </c>
      <c r="P44" s="23">
        <v>96.2</v>
      </c>
      <c r="Q44" s="23">
        <v>101.4</v>
      </c>
      <c r="R44" s="23">
        <v>98.9</v>
      </c>
      <c r="S44" s="23">
        <v>102</v>
      </c>
      <c r="T44" s="23">
        <v>100.4</v>
      </c>
      <c r="U44" s="23">
        <f t="shared" si="1"/>
        <v>600.1</v>
      </c>
      <c r="V44" s="24">
        <v>28</v>
      </c>
      <c r="W44" s="23">
        <f t="shared" si="2"/>
        <v>1207.8000000000002</v>
      </c>
      <c r="X44" s="24">
        <f t="shared" si="3"/>
        <v>58</v>
      </c>
    </row>
    <row r="45" spans="1:24" x14ac:dyDescent="0.2">
      <c r="A45" s="22">
        <v>28</v>
      </c>
      <c r="B45" s="10">
        <v>423</v>
      </c>
      <c r="C45" s="11" t="s">
        <v>55</v>
      </c>
      <c r="D45" s="11" t="s">
        <v>56</v>
      </c>
      <c r="E45" s="10" t="s">
        <v>57</v>
      </c>
      <c r="F45" s="10" t="s">
        <v>8</v>
      </c>
      <c r="G45" s="21">
        <v>103</v>
      </c>
      <c r="H45" s="23">
        <v>98.7</v>
      </c>
      <c r="I45" s="23">
        <v>100.8</v>
      </c>
      <c r="J45" s="23">
        <v>102.3</v>
      </c>
      <c r="K45" s="23">
        <v>100</v>
      </c>
      <c r="L45" s="23">
        <v>99.8</v>
      </c>
      <c r="M45" s="23">
        <f t="shared" si="0"/>
        <v>604.6</v>
      </c>
      <c r="N45" s="24">
        <v>30</v>
      </c>
      <c r="O45" s="23">
        <v>101.9</v>
      </c>
      <c r="P45" s="23">
        <v>97.8</v>
      </c>
      <c r="Q45" s="23">
        <v>99.8</v>
      </c>
      <c r="R45" s="23">
        <v>101.9</v>
      </c>
      <c r="S45" s="23">
        <v>97.8</v>
      </c>
      <c r="T45" s="23">
        <v>103.6</v>
      </c>
      <c r="U45" s="23">
        <f t="shared" si="1"/>
        <v>602.79999999999995</v>
      </c>
      <c r="V45" s="24">
        <v>28</v>
      </c>
      <c r="W45" s="23">
        <f t="shared" si="2"/>
        <v>1207.4000000000001</v>
      </c>
      <c r="X45" s="24">
        <f t="shared" si="3"/>
        <v>58</v>
      </c>
    </row>
    <row r="46" spans="1:24" x14ac:dyDescent="0.2">
      <c r="A46" s="22">
        <v>29</v>
      </c>
      <c r="B46" s="10">
        <v>509</v>
      </c>
      <c r="C46" s="11" t="s">
        <v>134</v>
      </c>
      <c r="D46" s="11" t="s">
        <v>135</v>
      </c>
      <c r="E46" s="10" t="s">
        <v>136</v>
      </c>
      <c r="F46" s="10" t="s">
        <v>61</v>
      </c>
      <c r="G46" s="21">
        <v>102.2</v>
      </c>
      <c r="H46" s="23">
        <v>101.9</v>
      </c>
      <c r="I46" s="23">
        <v>102.2</v>
      </c>
      <c r="J46" s="23">
        <v>101.2</v>
      </c>
      <c r="K46" s="23">
        <v>102.2</v>
      </c>
      <c r="L46" s="23">
        <v>99.5</v>
      </c>
      <c r="M46" s="23">
        <f t="shared" si="0"/>
        <v>609.20000000000005</v>
      </c>
      <c r="N46" s="24">
        <v>35</v>
      </c>
      <c r="O46" s="23">
        <v>100.3</v>
      </c>
      <c r="P46" s="23">
        <v>98.1</v>
      </c>
      <c r="Q46" s="23">
        <v>100.4</v>
      </c>
      <c r="R46" s="23">
        <v>98.6</v>
      </c>
      <c r="S46" s="23">
        <v>98.6</v>
      </c>
      <c r="T46" s="23">
        <v>101.1</v>
      </c>
      <c r="U46" s="23">
        <f t="shared" si="1"/>
        <v>597.1</v>
      </c>
      <c r="V46" s="24">
        <v>26</v>
      </c>
      <c r="W46" s="23">
        <f t="shared" si="2"/>
        <v>1206.3000000000002</v>
      </c>
      <c r="X46" s="24">
        <f t="shared" si="3"/>
        <v>61</v>
      </c>
    </row>
    <row r="47" spans="1:24" x14ac:dyDescent="0.2">
      <c r="A47" s="22">
        <v>30</v>
      </c>
      <c r="B47" s="10">
        <v>381</v>
      </c>
      <c r="C47" s="11" t="s">
        <v>108</v>
      </c>
      <c r="D47" s="11" t="s">
        <v>109</v>
      </c>
      <c r="E47" s="10" t="s">
        <v>110</v>
      </c>
      <c r="F47" s="10" t="s">
        <v>111</v>
      </c>
      <c r="G47" s="21">
        <v>100.7</v>
      </c>
      <c r="H47" s="23">
        <v>103.7</v>
      </c>
      <c r="I47" s="23">
        <v>97.4</v>
      </c>
      <c r="J47" s="23">
        <v>101.1</v>
      </c>
      <c r="K47" s="23">
        <v>102.3</v>
      </c>
      <c r="L47" s="23">
        <v>101.3</v>
      </c>
      <c r="M47" s="23">
        <f t="shared" si="0"/>
        <v>606.5</v>
      </c>
      <c r="N47" s="24">
        <v>37</v>
      </c>
      <c r="O47" s="23">
        <v>100</v>
      </c>
      <c r="P47" s="23">
        <v>101.3</v>
      </c>
      <c r="Q47" s="23">
        <v>99.5</v>
      </c>
      <c r="R47" s="23">
        <v>101.4</v>
      </c>
      <c r="S47" s="23">
        <v>99.5</v>
      </c>
      <c r="T47" s="23">
        <v>97.6</v>
      </c>
      <c r="U47" s="23">
        <f t="shared" si="1"/>
        <v>599.30000000000007</v>
      </c>
      <c r="V47" s="24">
        <v>29</v>
      </c>
      <c r="W47" s="23">
        <f t="shared" si="2"/>
        <v>1205.8000000000002</v>
      </c>
      <c r="X47" s="24">
        <f t="shared" si="3"/>
        <v>66</v>
      </c>
    </row>
    <row r="48" spans="1:24" x14ac:dyDescent="0.2">
      <c r="A48" s="22">
        <v>31</v>
      </c>
      <c r="B48" s="10">
        <v>197</v>
      </c>
      <c r="C48" s="11" t="s">
        <v>94</v>
      </c>
      <c r="D48" s="11" t="s">
        <v>95</v>
      </c>
      <c r="E48" s="10" t="s">
        <v>11</v>
      </c>
      <c r="F48" s="10" t="s">
        <v>8</v>
      </c>
      <c r="G48" s="21">
        <v>102.6</v>
      </c>
      <c r="H48" s="23">
        <v>100.7</v>
      </c>
      <c r="I48" s="23">
        <v>99.9</v>
      </c>
      <c r="J48" s="23">
        <v>102.3</v>
      </c>
      <c r="K48" s="23">
        <v>100.1</v>
      </c>
      <c r="L48" s="23">
        <v>96.9</v>
      </c>
      <c r="M48" s="23">
        <f t="shared" si="0"/>
        <v>602.5</v>
      </c>
      <c r="N48" s="24">
        <v>29</v>
      </c>
      <c r="O48" s="23">
        <v>100.6</v>
      </c>
      <c r="P48" s="23">
        <v>97.3</v>
      </c>
      <c r="Q48" s="23">
        <v>99.5</v>
      </c>
      <c r="R48" s="23">
        <v>102.5</v>
      </c>
      <c r="S48" s="23">
        <v>100.5</v>
      </c>
      <c r="T48" s="23">
        <v>100.9</v>
      </c>
      <c r="U48" s="23">
        <f t="shared" si="1"/>
        <v>601.29999999999995</v>
      </c>
      <c r="V48" s="24">
        <v>24</v>
      </c>
      <c r="W48" s="23">
        <f t="shared" si="2"/>
        <v>1203.8</v>
      </c>
      <c r="X48" s="24">
        <f t="shared" si="3"/>
        <v>53</v>
      </c>
    </row>
    <row r="49" spans="1:24" x14ac:dyDescent="0.2">
      <c r="A49" s="22">
        <v>32</v>
      </c>
      <c r="B49" s="10">
        <v>113</v>
      </c>
      <c r="C49" s="11" t="s">
        <v>125</v>
      </c>
      <c r="D49" s="11" t="s">
        <v>126</v>
      </c>
      <c r="E49" s="10" t="s">
        <v>84</v>
      </c>
      <c r="F49" s="10" t="s">
        <v>8</v>
      </c>
      <c r="G49" s="21">
        <v>101.4</v>
      </c>
      <c r="H49" s="23">
        <v>99.8</v>
      </c>
      <c r="I49" s="23">
        <v>102.9</v>
      </c>
      <c r="J49" s="23">
        <v>100.5</v>
      </c>
      <c r="K49" s="23">
        <v>97.9</v>
      </c>
      <c r="L49" s="23">
        <v>100.8</v>
      </c>
      <c r="M49" s="23">
        <f t="shared" si="0"/>
        <v>603.29999999999995</v>
      </c>
      <c r="N49" s="24">
        <v>31</v>
      </c>
      <c r="O49" s="23">
        <v>99.6</v>
      </c>
      <c r="P49" s="23">
        <v>100.3</v>
      </c>
      <c r="Q49" s="23">
        <v>98</v>
      </c>
      <c r="R49" s="23">
        <v>98.3</v>
      </c>
      <c r="S49" s="23">
        <v>103.3</v>
      </c>
      <c r="T49" s="23">
        <v>100.8</v>
      </c>
      <c r="U49" s="23">
        <f t="shared" si="1"/>
        <v>600.29999999999995</v>
      </c>
      <c r="V49" s="24">
        <v>27</v>
      </c>
      <c r="W49" s="23">
        <f t="shared" si="2"/>
        <v>1203.5999999999999</v>
      </c>
      <c r="X49" s="24">
        <f t="shared" si="3"/>
        <v>58</v>
      </c>
    </row>
    <row r="50" spans="1:24" x14ac:dyDescent="0.2">
      <c r="A50" s="22">
        <v>33</v>
      </c>
      <c r="B50" s="10">
        <v>283</v>
      </c>
      <c r="C50" s="11" t="s">
        <v>23</v>
      </c>
      <c r="D50" s="11" t="s">
        <v>83</v>
      </c>
      <c r="E50" s="10" t="s">
        <v>84</v>
      </c>
      <c r="F50" s="10" t="s">
        <v>8</v>
      </c>
      <c r="G50" s="21">
        <v>100.1</v>
      </c>
      <c r="H50" s="23">
        <v>100.8</v>
      </c>
      <c r="I50" s="23">
        <v>100.6</v>
      </c>
      <c r="J50" s="23">
        <v>97.8</v>
      </c>
      <c r="K50" s="23">
        <v>102.1</v>
      </c>
      <c r="L50" s="23">
        <v>97.6</v>
      </c>
      <c r="M50" s="23">
        <f t="shared" ref="M50:M81" si="5">SUM(G50:L50)</f>
        <v>599</v>
      </c>
      <c r="N50" s="24">
        <v>25</v>
      </c>
      <c r="O50" s="23">
        <v>99.8</v>
      </c>
      <c r="P50" s="23">
        <v>103.2</v>
      </c>
      <c r="Q50" s="23">
        <v>96.1</v>
      </c>
      <c r="R50" s="23">
        <v>102</v>
      </c>
      <c r="S50" s="23">
        <v>98.6</v>
      </c>
      <c r="T50" s="23">
        <v>104</v>
      </c>
      <c r="U50" s="23">
        <f t="shared" ref="U50:U81" si="6">SUM(O50:T50)</f>
        <v>603.70000000000005</v>
      </c>
      <c r="V50" s="24">
        <v>38</v>
      </c>
      <c r="W50" s="23">
        <f t="shared" ref="W50:W81" si="7">U50+M50</f>
        <v>1202.7</v>
      </c>
      <c r="X50" s="24">
        <f t="shared" ref="X50:X81" si="8">V50+N50</f>
        <v>63</v>
      </c>
    </row>
    <row r="51" spans="1:24" x14ac:dyDescent="0.2">
      <c r="A51" s="22">
        <v>34</v>
      </c>
      <c r="B51" s="10">
        <v>371</v>
      </c>
      <c r="C51" s="11" t="s">
        <v>62</v>
      </c>
      <c r="D51" s="11" t="s">
        <v>63</v>
      </c>
      <c r="E51" s="10" t="s">
        <v>7</v>
      </c>
      <c r="F51" s="10" t="s">
        <v>8</v>
      </c>
      <c r="G51" s="21">
        <v>102</v>
      </c>
      <c r="H51" s="23">
        <v>99.1</v>
      </c>
      <c r="I51" s="23">
        <v>98.1</v>
      </c>
      <c r="J51" s="23">
        <v>101.8</v>
      </c>
      <c r="K51" s="23">
        <v>99.2</v>
      </c>
      <c r="L51" s="23">
        <v>103.1</v>
      </c>
      <c r="M51" s="23">
        <f t="shared" si="5"/>
        <v>603.29999999999995</v>
      </c>
      <c r="N51" s="24">
        <v>27</v>
      </c>
      <c r="O51" s="23">
        <v>99.6</v>
      </c>
      <c r="P51" s="23">
        <v>98.8</v>
      </c>
      <c r="Q51" s="23">
        <v>99.4</v>
      </c>
      <c r="R51" s="23">
        <v>101.4</v>
      </c>
      <c r="S51" s="23">
        <v>100.1</v>
      </c>
      <c r="T51" s="23">
        <v>100.1</v>
      </c>
      <c r="U51" s="23">
        <f t="shared" si="6"/>
        <v>599.4</v>
      </c>
      <c r="V51" s="24">
        <v>29</v>
      </c>
      <c r="W51" s="23">
        <f t="shared" si="7"/>
        <v>1202.6999999999998</v>
      </c>
      <c r="X51" s="24">
        <f t="shared" si="8"/>
        <v>56</v>
      </c>
    </row>
    <row r="52" spans="1:24" x14ac:dyDescent="0.2">
      <c r="A52" s="22">
        <v>35</v>
      </c>
      <c r="B52" s="10">
        <v>211</v>
      </c>
      <c r="C52" s="11" t="s">
        <v>58</v>
      </c>
      <c r="D52" s="11" t="s">
        <v>59</v>
      </c>
      <c r="E52" s="10" t="s">
        <v>60</v>
      </c>
      <c r="F52" s="10" t="s">
        <v>61</v>
      </c>
      <c r="G52" s="21">
        <v>101.9</v>
      </c>
      <c r="H52" s="23">
        <v>98.7</v>
      </c>
      <c r="I52" s="23">
        <v>98.8</v>
      </c>
      <c r="J52" s="23">
        <v>97.4</v>
      </c>
      <c r="K52" s="23">
        <v>99.4</v>
      </c>
      <c r="L52" s="23">
        <v>101</v>
      </c>
      <c r="M52" s="23">
        <f t="shared" si="5"/>
        <v>597.20000000000005</v>
      </c>
      <c r="N52" s="24">
        <v>26</v>
      </c>
      <c r="O52" s="23">
        <v>97.7</v>
      </c>
      <c r="P52" s="23">
        <v>100.8</v>
      </c>
      <c r="Q52" s="23">
        <v>103.5</v>
      </c>
      <c r="R52" s="23">
        <v>101.8</v>
      </c>
      <c r="S52" s="23">
        <v>100.9</v>
      </c>
      <c r="T52" s="23">
        <v>100.6</v>
      </c>
      <c r="U52" s="23">
        <f t="shared" si="6"/>
        <v>605.30000000000007</v>
      </c>
      <c r="V52" s="24">
        <v>28</v>
      </c>
      <c r="W52" s="23">
        <f t="shared" si="7"/>
        <v>1202.5</v>
      </c>
      <c r="X52" s="24">
        <f t="shared" si="8"/>
        <v>54</v>
      </c>
    </row>
    <row r="53" spans="1:24" x14ac:dyDescent="0.2">
      <c r="A53" s="22">
        <v>36</v>
      </c>
      <c r="B53" s="10">
        <v>126</v>
      </c>
      <c r="C53" s="11" t="s">
        <v>98</v>
      </c>
      <c r="D53" s="11" t="s">
        <v>99</v>
      </c>
      <c r="E53" s="10" t="s">
        <v>25</v>
      </c>
      <c r="F53" s="10" t="s">
        <v>8</v>
      </c>
      <c r="G53" s="21">
        <v>97.8</v>
      </c>
      <c r="H53" s="23">
        <v>99.6</v>
      </c>
      <c r="I53" s="23">
        <v>100.7</v>
      </c>
      <c r="J53" s="23">
        <v>101.2</v>
      </c>
      <c r="K53" s="23">
        <v>101.5</v>
      </c>
      <c r="L53" s="23">
        <v>101.2</v>
      </c>
      <c r="M53" s="23">
        <f t="shared" si="5"/>
        <v>602</v>
      </c>
      <c r="N53" s="24">
        <v>28</v>
      </c>
      <c r="O53" s="23">
        <v>101.3</v>
      </c>
      <c r="P53" s="23">
        <v>102.5</v>
      </c>
      <c r="Q53" s="23">
        <v>97.7</v>
      </c>
      <c r="R53" s="23">
        <v>97.5</v>
      </c>
      <c r="S53" s="23">
        <v>99.4</v>
      </c>
      <c r="T53" s="23">
        <v>101.8</v>
      </c>
      <c r="U53" s="23">
        <f t="shared" si="6"/>
        <v>600.19999999999993</v>
      </c>
      <c r="V53" s="24">
        <v>24</v>
      </c>
      <c r="W53" s="23">
        <f t="shared" si="7"/>
        <v>1202.1999999999998</v>
      </c>
      <c r="X53" s="24">
        <f t="shared" si="8"/>
        <v>52</v>
      </c>
    </row>
    <row r="54" spans="1:24" x14ac:dyDescent="0.2">
      <c r="A54" s="22">
        <v>37</v>
      </c>
      <c r="B54" s="10">
        <v>207</v>
      </c>
      <c r="C54" s="11" t="s">
        <v>209</v>
      </c>
      <c r="D54" s="11" t="s">
        <v>210</v>
      </c>
      <c r="E54" s="10" t="s">
        <v>84</v>
      </c>
      <c r="F54" s="10" t="s">
        <v>111</v>
      </c>
      <c r="G54" s="21">
        <v>98.2</v>
      </c>
      <c r="H54" s="23">
        <v>100.2</v>
      </c>
      <c r="I54" s="23">
        <v>100.6</v>
      </c>
      <c r="J54" s="23">
        <v>101.5</v>
      </c>
      <c r="K54" s="23">
        <v>98.8</v>
      </c>
      <c r="L54" s="23">
        <v>100.3</v>
      </c>
      <c r="M54" s="23">
        <f t="shared" si="5"/>
        <v>599.6</v>
      </c>
      <c r="N54" s="24">
        <v>26</v>
      </c>
      <c r="O54" s="23">
        <v>100.9</v>
      </c>
      <c r="P54" s="23">
        <v>104</v>
      </c>
      <c r="Q54" s="23">
        <v>101.1</v>
      </c>
      <c r="R54" s="23">
        <v>100.9</v>
      </c>
      <c r="S54" s="23">
        <v>100</v>
      </c>
      <c r="T54" s="23">
        <v>95</v>
      </c>
      <c r="U54" s="23">
        <f t="shared" si="6"/>
        <v>601.9</v>
      </c>
      <c r="V54" s="24">
        <v>29</v>
      </c>
      <c r="W54" s="23">
        <f t="shared" si="7"/>
        <v>1201.5</v>
      </c>
      <c r="X54" s="24">
        <f t="shared" si="8"/>
        <v>55</v>
      </c>
    </row>
    <row r="55" spans="1:24" x14ac:dyDescent="0.2">
      <c r="A55" s="22">
        <v>38</v>
      </c>
      <c r="B55" s="10">
        <v>367</v>
      </c>
      <c r="C55" s="11" t="s">
        <v>40</v>
      </c>
      <c r="D55" s="11" t="s">
        <v>41</v>
      </c>
      <c r="E55" s="10" t="s">
        <v>42</v>
      </c>
      <c r="F55" s="10" t="s">
        <v>8</v>
      </c>
      <c r="G55" s="21">
        <v>96.6</v>
      </c>
      <c r="H55" s="23">
        <v>97.7</v>
      </c>
      <c r="I55" s="23">
        <v>98.7</v>
      </c>
      <c r="J55" s="23">
        <v>101.9</v>
      </c>
      <c r="K55" s="23">
        <v>102.1</v>
      </c>
      <c r="L55" s="23">
        <v>99.3</v>
      </c>
      <c r="M55" s="23">
        <f t="shared" si="5"/>
        <v>596.29999999999995</v>
      </c>
      <c r="N55" s="24">
        <v>23</v>
      </c>
      <c r="O55" s="23">
        <v>101.5</v>
      </c>
      <c r="P55" s="23">
        <v>101.2</v>
      </c>
      <c r="Q55" s="23">
        <v>100.9</v>
      </c>
      <c r="R55" s="23">
        <v>101.4</v>
      </c>
      <c r="S55" s="23">
        <v>100.5</v>
      </c>
      <c r="T55" s="23">
        <v>99.6</v>
      </c>
      <c r="U55" s="23">
        <f t="shared" si="6"/>
        <v>605.1</v>
      </c>
      <c r="V55" s="24">
        <v>31</v>
      </c>
      <c r="W55" s="23">
        <f t="shared" si="7"/>
        <v>1201.4000000000001</v>
      </c>
      <c r="X55" s="24">
        <f t="shared" si="8"/>
        <v>54</v>
      </c>
    </row>
    <row r="56" spans="1:24" x14ac:dyDescent="0.2">
      <c r="A56" s="22">
        <v>39</v>
      </c>
      <c r="B56" s="10">
        <v>270</v>
      </c>
      <c r="C56" s="11" t="s">
        <v>69</v>
      </c>
      <c r="D56" s="11" t="s">
        <v>101</v>
      </c>
      <c r="E56" s="10" t="s">
        <v>11</v>
      </c>
      <c r="F56" s="10" t="s">
        <v>8</v>
      </c>
      <c r="G56" s="21">
        <v>98.4</v>
      </c>
      <c r="H56" s="23">
        <v>101</v>
      </c>
      <c r="I56" s="23">
        <v>98.8</v>
      </c>
      <c r="J56" s="23">
        <v>100.7</v>
      </c>
      <c r="K56" s="23">
        <v>101.8</v>
      </c>
      <c r="L56" s="23">
        <v>100.6</v>
      </c>
      <c r="M56" s="23">
        <f t="shared" si="5"/>
        <v>601.29999999999995</v>
      </c>
      <c r="N56" s="24">
        <v>27</v>
      </c>
      <c r="O56" s="23">
        <v>99.2</v>
      </c>
      <c r="P56" s="23">
        <v>98.9</v>
      </c>
      <c r="Q56" s="23">
        <v>101.4</v>
      </c>
      <c r="R56" s="23">
        <v>100.7</v>
      </c>
      <c r="S56" s="23">
        <v>100.2</v>
      </c>
      <c r="T56" s="23">
        <v>99.3</v>
      </c>
      <c r="U56" s="23">
        <f t="shared" si="6"/>
        <v>599.69999999999993</v>
      </c>
      <c r="V56" s="24">
        <v>28</v>
      </c>
      <c r="W56" s="23">
        <f t="shared" si="7"/>
        <v>1201</v>
      </c>
      <c r="X56" s="24">
        <f t="shared" si="8"/>
        <v>55</v>
      </c>
    </row>
    <row r="57" spans="1:24" x14ac:dyDescent="0.2">
      <c r="A57" s="22">
        <v>40</v>
      </c>
      <c r="B57" s="10">
        <v>112</v>
      </c>
      <c r="C57" s="11" t="s">
        <v>231</v>
      </c>
      <c r="D57" s="11" t="s">
        <v>232</v>
      </c>
      <c r="E57" s="10" t="s">
        <v>43</v>
      </c>
      <c r="F57" s="10" t="s">
        <v>8</v>
      </c>
      <c r="G57" s="21">
        <v>100.4</v>
      </c>
      <c r="H57" s="23">
        <v>98.3</v>
      </c>
      <c r="I57" s="23">
        <v>102.8</v>
      </c>
      <c r="J57" s="23">
        <v>101.3</v>
      </c>
      <c r="K57" s="23">
        <v>100.9</v>
      </c>
      <c r="L57" s="23">
        <v>99.4</v>
      </c>
      <c r="M57" s="23">
        <f t="shared" si="5"/>
        <v>603.1</v>
      </c>
      <c r="N57" s="24">
        <v>30</v>
      </c>
      <c r="O57" s="23">
        <v>99.4</v>
      </c>
      <c r="P57" s="23">
        <v>99.9</v>
      </c>
      <c r="Q57" s="23">
        <v>99.1</v>
      </c>
      <c r="R57" s="23">
        <v>98.4</v>
      </c>
      <c r="S57" s="23">
        <v>101</v>
      </c>
      <c r="T57" s="23">
        <v>99.6</v>
      </c>
      <c r="U57" s="23">
        <f t="shared" si="6"/>
        <v>597.4</v>
      </c>
      <c r="V57" s="24">
        <v>27</v>
      </c>
      <c r="W57" s="23">
        <f t="shared" si="7"/>
        <v>1200.5</v>
      </c>
      <c r="X57" s="24">
        <f t="shared" si="8"/>
        <v>57</v>
      </c>
    </row>
    <row r="58" spans="1:24" x14ac:dyDescent="0.2">
      <c r="A58" s="22">
        <v>41</v>
      </c>
      <c r="B58" s="10">
        <v>402</v>
      </c>
      <c r="C58" s="11" t="s">
        <v>18</v>
      </c>
      <c r="D58" s="11" t="s">
        <v>102</v>
      </c>
      <c r="E58" s="10" t="s">
        <v>36</v>
      </c>
      <c r="F58" s="10" t="s">
        <v>8</v>
      </c>
      <c r="G58" s="21">
        <v>100.8</v>
      </c>
      <c r="H58" s="23">
        <v>99.8</v>
      </c>
      <c r="I58" s="23">
        <v>98.2</v>
      </c>
      <c r="J58" s="23">
        <v>100.1</v>
      </c>
      <c r="K58" s="23">
        <v>100.1</v>
      </c>
      <c r="L58" s="23">
        <v>99.1</v>
      </c>
      <c r="M58" s="23">
        <f t="shared" si="5"/>
        <v>598.1</v>
      </c>
      <c r="N58" s="24">
        <v>22</v>
      </c>
      <c r="O58" s="23">
        <v>99.4</v>
      </c>
      <c r="P58" s="23">
        <v>102.7</v>
      </c>
      <c r="Q58" s="23">
        <v>101.6</v>
      </c>
      <c r="R58" s="23">
        <v>101.5</v>
      </c>
      <c r="S58" s="23">
        <v>101</v>
      </c>
      <c r="T58" s="23">
        <v>96.2</v>
      </c>
      <c r="U58" s="23">
        <f t="shared" si="6"/>
        <v>602.40000000000009</v>
      </c>
      <c r="V58" s="24">
        <v>26</v>
      </c>
      <c r="W58" s="23">
        <f t="shared" si="7"/>
        <v>1200.5</v>
      </c>
      <c r="X58" s="24">
        <f t="shared" si="8"/>
        <v>48</v>
      </c>
    </row>
    <row r="59" spans="1:24" x14ac:dyDescent="0.2">
      <c r="A59" s="22">
        <v>42</v>
      </c>
      <c r="B59" s="10">
        <v>310</v>
      </c>
      <c r="C59" s="11" t="s">
        <v>127</v>
      </c>
      <c r="D59" s="11" t="s">
        <v>128</v>
      </c>
      <c r="E59" s="10" t="s">
        <v>129</v>
      </c>
      <c r="F59" s="10" t="s">
        <v>8</v>
      </c>
      <c r="G59" s="21">
        <v>97.9</v>
      </c>
      <c r="H59" s="23">
        <v>99.3</v>
      </c>
      <c r="I59" s="23">
        <v>100.1</v>
      </c>
      <c r="J59" s="23">
        <v>102.4</v>
      </c>
      <c r="K59" s="23">
        <v>98.7</v>
      </c>
      <c r="L59" s="23">
        <v>101.3</v>
      </c>
      <c r="M59" s="23">
        <f t="shared" si="5"/>
        <v>599.69999999999993</v>
      </c>
      <c r="N59" s="24">
        <v>28</v>
      </c>
      <c r="O59" s="23">
        <v>102</v>
      </c>
      <c r="P59" s="23">
        <v>99</v>
      </c>
      <c r="Q59" s="23">
        <v>102.8</v>
      </c>
      <c r="R59" s="23">
        <v>99.8</v>
      </c>
      <c r="S59" s="23">
        <v>99.8</v>
      </c>
      <c r="T59" s="23">
        <v>97.3</v>
      </c>
      <c r="U59" s="23">
        <f t="shared" si="6"/>
        <v>600.70000000000005</v>
      </c>
      <c r="V59" s="24">
        <v>25</v>
      </c>
      <c r="W59" s="23">
        <f t="shared" si="7"/>
        <v>1200.4000000000001</v>
      </c>
      <c r="X59" s="24">
        <f t="shared" si="8"/>
        <v>53</v>
      </c>
    </row>
    <row r="60" spans="1:24" x14ac:dyDescent="0.2">
      <c r="A60" s="22">
        <v>43</v>
      </c>
      <c r="B60" s="10">
        <v>269</v>
      </c>
      <c r="C60" s="11" t="s">
        <v>96</v>
      </c>
      <c r="D60" s="11" t="s">
        <v>97</v>
      </c>
      <c r="E60" s="10" t="s">
        <v>49</v>
      </c>
      <c r="F60" s="10" t="s">
        <v>61</v>
      </c>
      <c r="G60" s="21">
        <v>100.6</v>
      </c>
      <c r="H60" s="23">
        <v>98.3</v>
      </c>
      <c r="I60" s="23">
        <v>101.8</v>
      </c>
      <c r="J60" s="23">
        <v>98.1</v>
      </c>
      <c r="K60" s="23">
        <v>100.1</v>
      </c>
      <c r="L60" s="23">
        <v>99.5</v>
      </c>
      <c r="M60" s="23">
        <f t="shared" si="5"/>
        <v>598.4</v>
      </c>
      <c r="N60" s="24">
        <v>25</v>
      </c>
      <c r="O60" s="23">
        <v>102.5</v>
      </c>
      <c r="P60" s="23">
        <v>99.7</v>
      </c>
      <c r="Q60" s="23">
        <v>99.41</v>
      </c>
      <c r="R60" s="23">
        <v>99.6</v>
      </c>
      <c r="S60" s="23">
        <v>99.7</v>
      </c>
      <c r="T60" s="23">
        <v>100.5</v>
      </c>
      <c r="U60" s="23">
        <f t="shared" si="6"/>
        <v>601.41000000000008</v>
      </c>
      <c r="V60" s="24">
        <v>24</v>
      </c>
      <c r="W60" s="23">
        <f t="shared" si="7"/>
        <v>1199.81</v>
      </c>
      <c r="X60" s="24">
        <f t="shared" si="8"/>
        <v>49</v>
      </c>
    </row>
    <row r="61" spans="1:24" x14ac:dyDescent="0.2">
      <c r="A61" s="22">
        <v>44</v>
      </c>
      <c r="B61" s="10">
        <v>487</v>
      </c>
      <c r="C61" s="11" t="s">
        <v>85</v>
      </c>
      <c r="D61" s="11" t="s">
        <v>86</v>
      </c>
      <c r="E61" s="10" t="s">
        <v>49</v>
      </c>
      <c r="F61" s="10" t="s">
        <v>8</v>
      </c>
      <c r="G61" s="21">
        <v>97.4</v>
      </c>
      <c r="H61" s="23">
        <v>100.9</v>
      </c>
      <c r="I61" s="23">
        <v>100.3</v>
      </c>
      <c r="J61" s="23">
        <v>100</v>
      </c>
      <c r="K61" s="23">
        <v>101.6</v>
      </c>
      <c r="L61" s="23">
        <v>100.3</v>
      </c>
      <c r="M61" s="23">
        <f t="shared" si="5"/>
        <v>600.5</v>
      </c>
      <c r="N61" s="24">
        <v>27</v>
      </c>
      <c r="O61" s="23">
        <v>101.3</v>
      </c>
      <c r="P61" s="23">
        <v>99.9</v>
      </c>
      <c r="Q61" s="23">
        <v>99.5</v>
      </c>
      <c r="R61" s="23">
        <v>98.7</v>
      </c>
      <c r="S61" s="23">
        <v>100.1</v>
      </c>
      <c r="T61" s="23">
        <v>99.2</v>
      </c>
      <c r="U61" s="23">
        <f t="shared" si="6"/>
        <v>598.70000000000005</v>
      </c>
      <c r="V61" s="24">
        <v>26</v>
      </c>
      <c r="W61" s="23">
        <f t="shared" si="7"/>
        <v>1199.2</v>
      </c>
      <c r="X61" s="24">
        <f t="shared" si="8"/>
        <v>53</v>
      </c>
    </row>
    <row r="62" spans="1:24" x14ac:dyDescent="0.2">
      <c r="A62" s="22">
        <v>45</v>
      </c>
      <c r="B62" s="10">
        <v>335</v>
      </c>
      <c r="C62" s="11" t="s">
        <v>114</v>
      </c>
      <c r="D62" s="11" t="s">
        <v>115</v>
      </c>
      <c r="E62" s="10" t="s">
        <v>46</v>
      </c>
      <c r="F62" s="10" t="s">
        <v>8</v>
      </c>
      <c r="G62" s="21">
        <v>98.7</v>
      </c>
      <c r="H62" s="23">
        <v>98.3</v>
      </c>
      <c r="I62" s="23">
        <v>99.2</v>
      </c>
      <c r="J62" s="23">
        <v>99</v>
      </c>
      <c r="K62" s="23">
        <v>102.2</v>
      </c>
      <c r="L62" s="23">
        <v>101.5</v>
      </c>
      <c r="M62" s="23">
        <f t="shared" si="5"/>
        <v>598.9</v>
      </c>
      <c r="N62" s="24">
        <v>26</v>
      </c>
      <c r="O62" s="23">
        <v>96.7</v>
      </c>
      <c r="P62" s="23">
        <v>102.4</v>
      </c>
      <c r="Q62" s="23">
        <v>103.2</v>
      </c>
      <c r="R62" s="23">
        <v>100.7</v>
      </c>
      <c r="S62" s="23">
        <v>97.8</v>
      </c>
      <c r="T62" s="23">
        <v>99.4</v>
      </c>
      <c r="U62" s="23">
        <f t="shared" si="6"/>
        <v>600.20000000000005</v>
      </c>
      <c r="V62" s="24">
        <v>26</v>
      </c>
      <c r="W62" s="23">
        <f t="shared" si="7"/>
        <v>1199.0999999999999</v>
      </c>
      <c r="X62" s="24">
        <f t="shared" si="8"/>
        <v>52</v>
      </c>
    </row>
    <row r="63" spans="1:24" x14ac:dyDescent="0.2">
      <c r="A63" s="22">
        <v>46</v>
      </c>
      <c r="B63" s="10">
        <v>138</v>
      </c>
      <c r="C63" s="11" t="s">
        <v>149</v>
      </c>
      <c r="D63" s="11" t="s">
        <v>150</v>
      </c>
      <c r="E63" s="10" t="s">
        <v>93</v>
      </c>
      <c r="F63" s="10" t="s">
        <v>61</v>
      </c>
      <c r="G63" s="21">
        <v>98.4</v>
      </c>
      <c r="H63" s="23">
        <v>100.5</v>
      </c>
      <c r="I63" s="23">
        <v>100.5</v>
      </c>
      <c r="J63" s="23">
        <v>98.4</v>
      </c>
      <c r="K63" s="23">
        <v>99.6</v>
      </c>
      <c r="L63" s="23">
        <v>99.1</v>
      </c>
      <c r="M63" s="23">
        <f t="shared" si="5"/>
        <v>596.5</v>
      </c>
      <c r="N63" s="24">
        <v>28</v>
      </c>
      <c r="O63" s="23">
        <v>100</v>
      </c>
      <c r="P63" s="23">
        <v>99.4</v>
      </c>
      <c r="Q63" s="23">
        <v>100.9</v>
      </c>
      <c r="R63" s="23">
        <v>101.7</v>
      </c>
      <c r="S63" s="23">
        <v>100.4</v>
      </c>
      <c r="T63" s="23">
        <v>99.8</v>
      </c>
      <c r="U63" s="23">
        <f t="shared" si="6"/>
        <v>602.19999999999993</v>
      </c>
      <c r="V63" s="24">
        <v>28</v>
      </c>
      <c r="W63" s="23">
        <f t="shared" si="7"/>
        <v>1198.6999999999998</v>
      </c>
      <c r="X63" s="24">
        <f t="shared" si="8"/>
        <v>56</v>
      </c>
    </row>
    <row r="64" spans="1:24" x14ac:dyDescent="0.2">
      <c r="A64" s="22">
        <v>47</v>
      </c>
      <c r="B64" s="10">
        <v>366</v>
      </c>
      <c r="C64" s="11" t="s">
        <v>89</v>
      </c>
      <c r="D64" s="11" t="s">
        <v>90</v>
      </c>
      <c r="E64" s="10" t="s">
        <v>91</v>
      </c>
      <c r="F64" s="10" t="s">
        <v>8</v>
      </c>
      <c r="G64" s="21">
        <v>100.4</v>
      </c>
      <c r="H64" s="23">
        <v>99.7</v>
      </c>
      <c r="I64" s="23">
        <v>101.3</v>
      </c>
      <c r="J64" s="23">
        <v>97.2</v>
      </c>
      <c r="K64" s="23">
        <v>99.7</v>
      </c>
      <c r="L64" s="23">
        <v>96.6</v>
      </c>
      <c r="M64" s="23">
        <f t="shared" si="5"/>
        <v>594.9</v>
      </c>
      <c r="N64" s="24">
        <v>24</v>
      </c>
      <c r="O64" s="23">
        <v>99.7</v>
      </c>
      <c r="P64" s="23">
        <v>99.5</v>
      </c>
      <c r="Q64" s="23">
        <v>100.5</v>
      </c>
      <c r="R64" s="23">
        <v>100.8</v>
      </c>
      <c r="S64" s="23">
        <v>101.3</v>
      </c>
      <c r="T64" s="23">
        <v>101.4</v>
      </c>
      <c r="U64" s="23">
        <f t="shared" si="6"/>
        <v>603.20000000000005</v>
      </c>
      <c r="V64" s="24">
        <v>29</v>
      </c>
      <c r="W64" s="23">
        <f t="shared" si="7"/>
        <v>1198.0999999999999</v>
      </c>
      <c r="X64" s="24">
        <f t="shared" si="8"/>
        <v>53</v>
      </c>
    </row>
    <row r="65" spans="1:24" x14ac:dyDescent="0.2">
      <c r="A65" s="22">
        <v>48</v>
      </c>
      <c r="B65" s="10">
        <v>317</v>
      </c>
      <c r="C65" s="11" t="s">
        <v>188</v>
      </c>
      <c r="D65" s="11" t="s">
        <v>189</v>
      </c>
      <c r="E65" s="10" t="s">
        <v>174</v>
      </c>
      <c r="F65" s="10" t="s">
        <v>61</v>
      </c>
      <c r="G65" s="21">
        <v>99.5</v>
      </c>
      <c r="H65" s="23">
        <v>98.7</v>
      </c>
      <c r="I65" s="23">
        <v>99.4</v>
      </c>
      <c r="J65" s="23">
        <v>100.8</v>
      </c>
      <c r="K65" s="23">
        <v>101.8</v>
      </c>
      <c r="L65" s="23">
        <v>101</v>
      </c>
      <c r="M65" s="23">
        <f t="shared" si="5"/>
        <v>601.20000000000005</v>
      </c>
      <c r="N65" s="24">
        <v>22</v>
      </c>
      <c r="O65" s="23">
        <v>101.8</v>
      </c>
      <c r="P65" s="23">
        <v>97.6</v>
      </c>
      <c r="Q65" s="23">
        <v>101.1</v>
      </c>
      <c r="R65" s="23">
        <v>98.6</v>
      </c>
      <c r="S65" s="23">
        <v>99.1</v>
      </c>
      <c r="T65" s="23">
        <v>98</v>
      </c>
      <c r="U65" s="23">
        <f t="shared" si="6"/>
        <v>596.20000000000005</v>
      </c>
      <c r="V65" s="24">
        <v>22</v>
      </c>
      <c r="W65" s="23">
        <f t="shared" si="7"/>
        <v>1197.4000000000001</v>
      </c>
      <c r="X65" s="24">
        <f t="shared" si="8"/>
        <v>44</v>
      </c>
    </row>
    <row r="66" spans="1:24" x14ac:dyDescent="0.2">
      <c r="A66" s="22">
        <v>49</v>
      </c>
      <c r="B66" s="10">
        <v>276</v>
      </c>
      <c r="C66" s="11" t="s">
        <v>131</v>
      </c>
      <c r="D66" s="11" t="s">
        <v>88</v>
      </c>
      <c r="E66" s="10" t="s">
        <v>132</v>
      </c>
      <c r="F66" s="10" t="s">
        <v>8</v>
      </c>
      <c r="G66" s="21">
        <v>100</v>
      </c>
      <c r="H66" s="23">
        <v>100.5</v>
      </c>
      <c r="I66" s="23">
        <v>97.7</v>
      </c>
      <c r="J66" s="23">
        <v>101.8</v>
      </c>
      <c r="K66" s="23">
        <v>99.1</v>
      </c>
      <c r="L66" s="23">
        <v>99.9</v>
      </c>
      <c r="M66" s="23">
        <f t="shared" si="5"/>
        <v>599</v>
      </c>
      <c r="N66" s="24">
        <v>23</v>
      </c>
      <c r="O66" s="23">
        <v>98.8</v>
      </c>
      <c r="P66" s="23">
        <v>99.9</v>
      </c>
      <c r="Q66" s="23">
        <v>99.6</v>
      </c>
      <c r="R66" s="23">
        <v>100.9</v>
      </c>
      <c r="S66" s="23">
        <v>98.6</v>
      </c>
      <c r="T66" s="23">
        <v>100</v>
      </c>
      <c r="U66" s="23">
        <f t="shared" si="6"/>
        <v>597.79999999999995</v>
      </c>
      <c r="V66" s="24">
        <v>25</v>
      </c>
      <c r="W66" s="23">
        <f t="shared" si="7"/>
        <v>1196.8</v>
      </c>
      <c r="X66" s="24">
        <f t="shared" si="8"/>
        <v>48</v>
      </c>
    </row>
    <row r="67" spans="1:24" x14ac:dyDescent="0.2">
      <c r="A67" s="22">
        <v>50</v>
      </c>
      <c r="B67" s="10">
        <v>314</v>
      </c>
      <c r="C67" s="11" t="s">
        <v>47</v>
      </c>
      <c r="D67" s="11" t="s">
        <v>48</v>
      </c>
      <c r="E67" s="10" t="s">
        <v>49</v>
      </c>
      <c r="F67" s="10" t="s">
        <v>8</v>
      </c>
      <c r="G67" s="21">
        <v>101.5</v>
      </c>
      <c r="H67" s="23">
        <v>97.5</v>
      </c>
      <c r="I67" s="23">
        <v>98.1</v>
      </c>
      <c r="J67" s="23">
        <v>99.4</v>
      </c>
      <c r="K67" s="23">
        <v>98.9</v>
      </c>
      <c r="L67" s="23">
        <v>101.6</v>
      </c>
      <c r="M67" s="23">
        <f t="shared" si="5"/>
        <v>597</v>
      </c>
      <c r="N67" s="24">
        <v>25</v>
      </c>
      <c r="O67" s="23">
        <v>99.3</v>
      </c>
      <c r="P67" s="23">
        <v>100.6</v>
      </c>
      <c r="Q67" s="23">
        <v>98.52</v>
      </c>
      <c r="R67" s="23">
        <v>100.8</v>
      </c>
      <c r="S67" s="23">
        <v>100.1</v>
      </c>
      <c r="T67" s="23">
        <v>99.5</v>
      </c>
      <c r="U67" s="23">
        <f t="shared" si="6"/>
        <v>598.81999999999994</v>
      </c>
      <c r="V67" s="24">
        <v>28</v>
      </c>
      <c r="W67" s="23">
        <f t="shared" si="7"/>
        <v>1195.82</v>
      </c>
      <c r="X67" s="24">
        <f t="shared" si="8"/>
        <v>53</v>
      </c>
    </row>
    <row r="68" spans="1:24" x14ac:dyDescent="0.2">
      <c r="A68" s="22">
        <v>51</v>
      </c>
      <c r="B68" s="10">
        <v>482</v>
      </c>
      <c r="C68" s="11" t="s">
        <v>146</v>
      </c>
      <c r="D68" s="11" t="s">
        <v>147</v>
      </c>
      <c r="E68" s="10" t="s">
        <v>49</v>
      </c>
      <c r="F68" s="10" t="s">
        <v>8</v>
      </c>
      <c r="G68" s="21">
        <v>97.5</v>
      </c>
      <c r="H68" s="23">
        <v>99.6</v>
      </c>
      <c r="I68" s="23">
        <v>99.3</v>
      </c>
      <c r="J68" s="23">
        <v>96.1</v>
      </c>
      <c r="K68" s="23">
        <v>102.9</v>
      </c>
      <c r="L68" s="23">
        <v>100.1</v>
      </c>
      <c r="M68" s="23">
        <f t="shared" si="5"/>
        <v>595.5</v>
      </c>
      <c r="N68" s="24">
        <v>23</v>
      </c>
      <c r="O68" s="23">
        <v>100</v>
      </c>
      <c r="P68" s="23">
        <v>100</v>
      </c>
      <c r="Q68" s="23">
        <v>100.3</v>
      </c>
      <c r="R68" s="23">
        <v>101.7</v>
      </c>
      <c r="S68" s="23">
        <v>98.7</v>
      </c>
      <c r="T68" s="23">
        <v>98.5</v>
      </c>
      <c r="U68" s="23">
        <f t="shared" si="6"/>
        <v>599.20000000000005</v>
      </c>
      <c r="V68" s="24">
        <v>24</v>
      </c>
      <c r="W68" s="23">
        <f t="shared" si="7"/>
        <v>1194.7</v>
      </c>
      <c r="X68" s="24">
        <f t="shared" si="8"/>
        <v>47</v>
      </c>
    </row>
    <row r="69" spans="1:24" x14ac:dyDescent="0.2">
      <c r="A69" s="22">
        <v>52</v>
      </c>
      <c r="B69" s="10">
        <v>415</v>
      </c>
      <c r="C69" s="11" t="s">
        <v>204</v>
      </c>
      <c r="D69" s="11" t="s">
        <v>205</v>
      </c>
      <c r="E69" s="10" t="s">
        <v>206</v>
      </c>
      <c r="F69" s="10" t="s">
        <v>8</v>
      </c>
      <c r="G69" s="21">
        <v>96.7</v>
      </c>
      <c r="H69" s="23">
        <v>98.8</v>
      </c>
      <c r="I69" s="23">
        <v>99.7</v>
      </c>
      <c r="J69" s="23">
        <v>98.2</v>
      </c>
      <c r="K69" s="23">
        <v>103.1</v>
      </c>
      <c r="L69" s="23">
        <v>101.9</v>
      </c>
      <c r="M69" s="23">
        <f t="shared" si="5"/>
        <v>598.4</v>
      </c>
      <c r="N69" s="24">
        <v>27</v>
      </c>
      <c r="O69" s="23">
        <v>100.8</v>
      </c>
      <c r="P69" s="23">
        <v>99.1</v>
      </c>
      <c r="Q69" s="23">
        <v>99.1</v>
      </c>
      <c r="R69" s="23">
        <v>101.3</v>
      </c>
      <c r="S69" s="23">
        <v>97.7</v>
      </c>
      <c r="T69" s="23">
        <v>98.1</v>
      </c>
      <c r="U69" s="23">
        <f t="shared" si="6"/>
        <v>596.1</v>
      </c>
      <c r="V69" s="24">
        <v>26</v>
      </c>
      <c r="W69" s="23">
        <f t="shared" si="7"/>
        <v>1194.5</v>
      </c>
      <c r="X69" s="24">
        <f t="shared" si="8"/>
        <v>53</v>
      </c>
    </row>
    <row r="70" spans="1:24" x14ac:dyDescent="0.2">
      <c r="A70" s="22">
        <v>53</v>
      </c>
      <c r="B70" s="10">
        <v>424</v>
      </c>
      <c r="C70" s="11" t="s">
        <v>71</v>
      </c>
      <c r="D70" s="11" t="s">
        <v>72</v>
      </c>
      <c r="E70" s="10" t="s">
        <v>52</v>
      </c>
      <c r="F70" s="10" t="s">
        <v>8</v>
      </c>
      <c r="G70" s="21">
        <v>99.5</v>
      </c>
      <c r="H70" s="23">
        <v>97.2</v>
      </c>
      <c r="I70" s="23">
        <v>103.1</v>
      </c>
      <c r="J70" s="23">
        <v>96.2</v>
      </c>
      <c r="K70" s="23">
        <v>98</v>
      </c>
      <c r="L70" s="23">
        <v>101.7</v>
      </c>
      <c r="M70" s="23">
        <f t="shared" si="5"/>
        <v>595.69999999999993</v>
      </c>
      <c r="N70" s="24">
        <v>27</v>
      </c>
      <c r="O70" s="23">
        <v>99</v>
      </c>
      <c r="P70" s="23">
        <v>98.7</v>
      </c>
      <c r="Q70" s="23">
        <v>97.8</v>
      </c>
      <c r="R70" s="23">
        <v>100.3</v>
      </c>
      <c r="S70" s="23">
        <v>102.7</v>
      </c>
      <c r="T70" s="23">
        <v>99.4</v>
      </c>
      <c r="U70" s="23">
        <f t="shared" si="6"/>
        <v>597.9</v>
      </c>
      <c r="V70" s="24">
        <v>23</v>
      </c>
      <c r="W70" s="23">
        <f t="shared" si="7"/>
        <v>1193.5999999999999</v>
      </c>
      <c r="X70" s="24">
        <f t="shared" si="8"/>
        <v>50</v>
      </c>
    </row>
    <row r="71" spans="1:24" x14ac:dyDescent="0.2">
      <c r="A71" s="22">
        <v>54</v>
      </c>
      <c r="B71" s="10">
        <v>465</v>
      </c>
      <c r="C71" s="11" t="s">
        <v>79</v>
      </c>
      <c r="D71" s="11" t="s">
        <v>80</v>
      </c>
      <c r="E71" s="10" t="s">
        <v>46</v>
      </c>
      <c r="F71" s="10" t="s">
        <v>8</v>
      </c>
      <c r="G71" s="21">
        <v>94.3</v>
      </c>
      <c r="H71" s="23">
        <v>97</v>
      </c>
      <c r="I71" s="23">
        <v>101.1</v>
      </c>
      <c r="J71" s="23">
        <v>102.6</v>
      </c>
      <c r="K71" s="23">
        <v>101</v>
      </c>
      <c r="L71" s="23">
        <v>101.8</v>
      </c>
      <c r="M71" s="23">
        <f t="shared" si="5"/>
        <v>597.79999999999995</v>
      </c>
      <c r="N71" s="24">
        <v>27</v>
      </c>
      <c r="O71" s="23">
        <v>96.9</v>
      </c>
      <c r="P71" s="23">
        <v>100.9</v>
      </c>
      <c r="Q71" s="23">
        <v>96.1</v>
      </c>
      <c r="R71" s="23">
        <v>100.4</v>
      </c>
      <c r="S71" s="23">
        <v>99.4</v>
      </c>
      <c r="T71" s="23">
        <v>101.7</v>
      </c>
      <c r="U71" s="23">
        <f t="shared" si="6"/>
        <v>595.4</v>
      </c>
      <c r="V71" s="24">
        <v>27</v>
      </c>
      <c r="W71" s="23">
        <f t="shared" si="7"/>
        <v>1193.1999999999998</v>
      </c>
      <c r="X71" s="24">
        <f t="shared" si="8"/>
        <v>54</v>
      </c>
    </row>
    <row r="72" spans="1:24" x14ac:dyDescent="0.2">
      <c r="A72" s="22">
        <v>55</v>
      </c>
      <c r="B72" s="10">
        <v>431</v>
      </c>
      <c r="C72" s="11" t="s">
        <v>160</v>
      </c>
      <c r="D72" s="11" t="s">
        <v>161</v>
      </c>
      <c r="E72" s="10" t="s">
        <v>155</v>
      </c>
      <c r="F72" s="10" t="s">
        <v>61</v>
      </c>
      <c r="G72" s="21">
        <v>98.3</v>
      </c>
      <c r="H72" s="23">
        <v>98.5</v>
      </c>
      <c r="I72" s="23">
        <v>101.4</v>
      </c>
      <c r="J72" s="23">
        <v>101.5</v>
      </c>
      <c r="K72" s="23">
        <v>96</v>
      </c>
      <c r="L72" s="23">
        <v>98.2</v>
      </c>
      <c r="M72" s="23">
        <f t="shared" si="5"/>
        <v>593.90000000000009</v>
      </c>
      <c r="N72" s="24">
        <v>25</v>
      </c>
      <c r="O72" s="23">
        <v>100.2</v>
      </c>
      <c r="P72" s="23">
        <v>100.6</v>
      </c>
      <c r="Q72" s="23">
        <v>97.8</v>
      </c>
      <c r="R72" s="23">
        <v>102.2</v>
      </c>
      <c r="S72" s="23">
        <v>98.5</v>
      </c>
      <c r="T72" s="23">
        <v>99.41</v>
      </c>
      <c r="U72" s="23">
        <f t="shared" si="6"/>
        <v>598.71</v>
      </c>
      <c r="V72" s="24">
        <v>26</v>
      </c>
      <c r="W72" s="23">
        <f t="shared" si="7"/>
        <v>1192.6100000000001</v>
      </c>
      <c r="X72" s="24">
        <f t="shared" si="8"/>
        <v>51</v>
      </c>
    </row>
    <row r="73" spans="1:24" x14ac:dyDescent="0.2">
      <c r="A73" s="22">
        <v>56</v>
      </c>
      <c r="B73" s="10">
        <v>110</v>
      </c>
      <c r="C73" s="11" t="s">
        <v>199</v>
      </c>
      <c r="D73" s="11" t="s">
        <v>200</v>
      </c>
      <c r="E73" s="10" t="s">
        <v>201</v>
      </c>
      <c r="F73" s="10" t="s">
        <v>8</v>
      </c>
      <c r="G73" s="21">
        <v>97.8</v>
      </c>
      <c r="H73" s="23">
        <v>102.7</v>
      </c>
      <c r="I73" s="23">
        <v>99</v>
      </c>
      <c r="J73" s="23">
        <v>101.7</v>
      </c>
      <c r="K73" s="23">
        <v>99.9</v>
      </c>
      <c r="L73" s="23">
        <v>99.6</v>
      </c>
      <c r="M73" s="23">
        <f t="shared" si="5"/>
        <v>600.70000000000005</v>
      </c>
      <c r="N73" s="24">
        <v>29</v>
      </c>
      <c r="O73" s="23">
        <v>99.4</v>
      </c>
      <c r="P73" s="23">
        <v>97.9</v>
      </c>
      <c r="Q73" s="23">
        <v>98.9</v>
      </c>
      <c r="R73" s="23">
        <v>101.2</v>
      </c>
      <c r="S73" s="23">
        <v>96.4</v>
      </c>
      <c r="T73" s="23">
        <v>98.1</v>
      </c>
      <c r="U73" s="23">
        <f t="shared" si="6"/>
        <v>591.90000000000009</v>
      </c>
      <c r="V73" s="24">
        <v>23</v>
      </c>
      <c r="W73" s="23">
        <f t="shared" si="7"/>
        <v>1192.6000000000001</v>
      </c>
      <c r="X73" s="24">
        <f t="shared" si="8"/>
        <v>52</v>
      </c>
    </row>
    <row r="74" spans="1:24" x14ac:dyDescent="0.2">
      <c r="A74" s="22">
        <v>57</v>
      </c>
      <c r="B74" s="10">
        <v>433</v>
      </c>
      <c r="C74" s="11" t="s">
        <v>32</v>
      </c>
      <c r="D74" s="11" t="s">
        <v>100</v>
      </c>
      <c r="E74" s="10" t="s">
        <v>22</v>
      </c>
      <c r="F74" s="10" t="s">
        <v>8</v>
      </c>
      <c r="G74" s="21">
        <v>101.3</v>
      </c>
      <c r="H74" s="23">
        <v>100.6</v>
      </c>
      <c r="I74" s="23">
        <v>101.9</v>
      </c>
      <c r="J74" s="23">
        <v>99.1</v>
      </c>
      <c r="K74" s="23">
        <v>100.1</v>
      </c>
      <c r="L74" s="23">
        <v>97.6</v>
      </c>
      <c r="M74" s="23">
        <f t="shared" si="5"/>
        <v>600.6</v>
      </c>
      <c r="N74" s="24">
        <v>28</v>
      </c>
      <c r="O74" s="23">
        <v>100</v>
      </c>
      <c r="P74" s="23">
        <v>101.8</v>
      </c>
      <c r="Q74" s="23">
        <v>99.2</v>
      </c>
      <c r="R74" s="23">
        <v>96.2</v>
      </c>
      <c r="S74" s="23">
        <v>97.5</v>
      </c>
      <c r="T74" s="23">
        <v>95.7</v>
      </c>
      <c r="U74" s="23">
        <f t="shared" si="6"/>
        <v>590.4</v>
      </c>
      <c r="V74" s="24">
        <v>19</v>
      </c>
      <c r="W74" s="23">
        <f t="shared" si="7"/>
        <v>1191</v>
      </c>
      <c r="X74" s="24">
        <f t="shared" si="8"/>
        <v>47</v>
      </c>
    </row>
    <row r="75" spans="1:24" x14ac:dyDescent="0.2">
      <c r="A75" s="22">
        <v>58</v>
      </c>
      <c r="B75" s="10">
        <v>445</v>
      </c>
      <c r="C75" s="11" t="s">
        <v>182</v>
      </c>
      <c r="D75" s="11" t="s">
        <v>183</v>
      </c>
      <c r="E75" s="10" t="s">
        <v>184</v>
      </c>
      <c r="F75" s="10" t="s">
        <v>61</v>
      </c>
      <c r="G75" s="21">
        <v>101.3</v>
      </c>
      <c r="H75" s="23">
        <v>98.5</v>
      </c>
      <c r="I75" s="23">
        <v>100.1</v>
      </c>
      <c r="J75" s="23">
        <v>96.4</v>
      </c>
      <c r="K75" s="23">
        <v>99.41</v>
      </c>
      <c r="L75" s="23">
        <v>100.8</v>
      </c>
      <c r="M75" s="23">
        <f t="shared" si="5"/>
        <v>596.50999999999988</v>
      </c>
      <c r="N75" s="24">
        <v>25</v>
      </c>
      <c r="O75" s="23">
        <v>100.6</v>
      </c>
      <c r="P75" s="23">
        <v>98.1</v>
      </c>
      <c r="Q75" s="23">
        <v>98.1</v>
      </c>
      <c r="R75" s="23">
        <v>98.8</v>
      </c>
      <c r="S75" s="23">
        <v>100.4</v>
      </c>
      <c r="T75" s="23">
        <v>98.1</v>
      </c>
      <c r="U75" s="23">
        <f t="shared" si="6"/>
        <v>594.1</v>
      </c>
      <c r="V75" s="24">
        <v>23</v>
      </c>
      <c r="W75" s="23">
        <f t="shared" si="7"/>
        <v>1190.6099999999999</v>
      </c>
      <c r="X75" s="24">
        <f t="shared" si="8"/>
        <v>48</v>
      </c>
    </row>
    <row r="76" spans="1:24" x14ac:dyDescent="0.2">
      <c r="A76" s="22">
        <v>59</v>
      </c>
      <c r="B76" s="10">
        <v>116</v>
      </c>
      <c r="C76" s="11" t="s">
        <v>156</v>
      </c>
      <c r="D76" s="11" t="s">
        <v>157</v>
      </c>
      <c r="E76" s="10" t="s">
        <v>49</v>
      </c>
      <c r="F76" s="10" t="s">
        <v>8</v>
      </c>
      <c r="G76" s="21">
        <v>96.9</v>
      </c>
      <c r="H76" s="23">
        <v>101.9</v>
      </c>
      <c r="I76" s="23">
        <v>98.9</v>
      </c>
      <c r="J76" s="23">
        <v>94.5</v>
      </c>
      <c r="K76" s="23">
        <v>100.5</v>
      </c>
      <c r="L76" s="23">
        <v>100.9</v>
      </c>
      <c r="M76" s="23">
        <f t="shared" si="5"/>
        <v>593.6</v>
      </c>
      <c r="N76" s="24">
        <v>25</v>
      </c>
      <c r="O76" s="23">
        <v>94.7</v>
      </c>
      <c r="P76" s="23">
        <v>100</v>
      </c>
      <c r="Q76" s="23">
        <v>102</v>
      </c>
      <c r="R76" s="23">
        <v>99.8</v>
      </c>
      <c r="S76" s="23">
        <v>102</v>
      </c>
      <c r="T76" s="23">
        <v>97.6</v>
      </c>
      <c r="U76" s="23">
        <f t="shared" si="6"/>
        <v>596.1</v>
      </c>
      <c r="V76" s="24">
        <v>30</v>
      </c>
      <c r="W76" s="23">
        <f t="shared" si="7"/>
        <v>1189.7</v>
      </c>
      <c r="X76" s="24">
        <f t="shared" si="8"/>
        <v>55</v>
      </c>
    </row>
    <row r="77" spans="1:24" x14ac:dyDescent="0.2">
      <c r="A77" s="22">
        <v>60</v>
      </c>
      <c r="B77" s="10">
        <v>184</v>
      </c>
      <c r="C77" s="11" t="s">
        <v>81</v>
      </c>
      <c r="D77" s="11" t="s">
        <v>82</v>
      </c>
      <c r="E77" s="10" t="s">
        <v>43</v>
      </c>
      <c r="F77" s="10" t="s">
        <v>61</v>
      </c>
      <c r="G77" s="21">
        <v>98</v>
      </c>
      <c r="H77" s="23">
        <v>95.5</v>
      </c>
      <c r="I77" s="23">
        <v>102.8</v>
      </c>
      <c r="J77" s="23">
        <v>98.7</v>
      </c>
      <c r="K77" s="23">
        <v>101.3</v>
      </c>
      <c r="L77" s="23">
        <v>100.7</v>
      </c>
      <c r="M77" s="23">
        <f t="shared" si="5"/>
        <v>597</v>
      </c>
      <c r="N77" s="24">
        <v>22</v>
      </c>
      <c r="O77" s="23">
        <v>97</v>
      </c>
      <c r="P77" s="23">
        <v>100.3</v>
      </c>
      <c r="Q77" s="23">
        <v>100.4</v>
      </c>
      <c r="R77" s="23">
        <v>99.5</v>
      </c>
      <c r="S77" s="23">
        <v>99.8</v>
      </c>
      <c r="T77" s="23">
        <v>95.4</v>
      </c>
      <c r="U77" s="23">
        <f t="shared" si="6"/>
        <v>592.40000000000009</v>
      </c>
      <c r="V77" s="24">
        <v>22</v>
      </c>
      <c r="W77" s="23">
        <f t="shared" si="7"/>
        <v>1189.4000000000001</v>
      </c>
      <c r="X77" s="24">
        <f t="shared" si="8"/>
        <v>44</v>
      </c>
    </row>
    <row r="78" spans="1:24" x14ac:dyDescent="0.2">
      <c r="A78" s="22">
        <v>61</v>
      </c>
      <c r="B78" s="10">
        <v>132</v>
      </c>
      <c r="C78" s="11" t="s">
        <v>123</v>
      </c>
      <c r="D78" s="11" t="s">
        <v>124</v>
      </c>
      <c r="E78" s="10" t="s">
        <v>28</v>
      </c>
      <c r="F78" s="10" t="s">
        <v>8</v>
      </c>
      <c r="G78" s="21">
        <v>98.5</v>
      </c>
      <c r="H78" s="23">
        <v>96.8</v>
      </c>
      <c r="I78" s="23">
        <v>97.8</v>
      </c>
      <c r="J78" s="23">
        <v>101.4</v>
      </c>
      <c r="K78" s="23">
        <v>100.8</v>
      </c>
      <c r="L78" s="23">
        <v>99.5</v>
      </c>
      <c r="M78" s="23">
        <f t="shared" si="5"/>
        <v>594.79999999999995</v>
      </c>
      <c r="N78" s="24">
        <v>22</v>
      </c>
      <c r="O78" s="23">
        <v>98.9</v>
      </c>
      <c r="P78" s="23">
        <v>96.2</v>
      </c>
      <c r="Q78" s="23">
        <v>99.6</v>
      </c>
      <c r="R78" s="23">
        <v>99.6</v>
      </c>
      <c r="S78" s="23">
        <v>98.7</v>
      </c>
      <c r="T78" s="23">
        <v>101.5</v>
      </c>
      <c r="U78" s="23">
        <f t="shared" si="6"/>
        <v>594.5</v>
      </c>
      <c r="V78" s="24">
        <v>24</v>
      </c>
      <c r="W78" s="23">
        <f t="shared" si="7"/>
        <v>1189.3</v>
      </c>
      <c r="X78" s="24">
        <f t="shared" si="8"/>
        <v>46</v>
      </c>
    </row>
    <row r="79" spans="1:24" x14ac:dyDescent="0.2">
      <c r="A79" s="22">
        <v>62</v>
      </c>
      <c r="B79" s="10">
        <v>400</v>
      </c>
      <c r="C79" s="11" t="s">
        <v>9</v>
      </c>
      <c r="D79" s="11" t="s">
        <v>92</v>
      </c>
      <c r="E79" s="10" t="s">
        <v>93</v>
      </c>
      <c r="F79" s="10" t="s">
        <v>8</v>
      </c>
      <c r="G79" s="21">
        <v>96.8</v>
      </c>
      <c r="H79" s="23">
        <v>98.4</v>
      </c>
      <c r="I79" s="23">
        <v>98.8</v>
      </c>
      <c r="J79" s="23">
        <v>100.8</v>
      </c>
      <c r="K79" s="23">
        <v>98.7</v>
      </c>
      <c r="L79" s="23">
        <v>96.5</v>
      </c>
      <c r="M79" s="23">
        <f t="shared" si="5"/>
        <v>590</v>
      </c>
      <c r="N79" s="24">
        <v>20</v>
      </c>
      <c r="O79" s="23">
        <v>101.3</v>
      </c>
      <c r="P79" s="23">
        <v>100.4</v>
      </c>
      <c r="Q79" s="23">
        <v>97.1</v>
      </c>
      <c r="R79" s="23">
        <v>96.3</v>
      </c>
      <c r="S79" s="23">
        <v>102.1</v>
      </c>
      <c r="T79" s="23">
        <v>100.4</v>
      </c>
      <c r="U79" s="23">
        <f t="shared" si="6"/>
        <v>597.59999999999991</v>
      </c>
      <c r="V79" s="24">
        <v>28</v>
      </c>
      <c r="W79" s="23">
        <f t="shared" si="7"/>
        <v>1187.5999999999999</v>
      </c>
      <c r="X79" s="24">
        <f t="shared" si="8"/>
        <v>48</v>
      </c>
    </row>
    <row r="80" spans="1:24" x14ac:dyDescent="0.2">
      <c r="A80" s="22">
        <v>63</v>
      </c>
      <c r="B80" s="10">
        <v>163</v>
      </c>
      <c r="C80" s="11" t="s">
        <v>23</v>
      </c>
      <c r="D80" s="11" t="s">
        <v>24</v>
      </c>
      <c r="E80" s="10" t="s">
        <v>25</v>
      </c>
      <c r="F80" s="10" t="s">
        <v>8</v>
      </c>
      <c r="G80" s="21">
        <v>98.3</v>
      </c>
      <c r="H80" s="23">
        <v>100.7</v>
      </c>
      <c r="I80" s="23">
        <v>102.1</v>
      </c>
      <c r="J80" s="23">
        <v>99.7</v>
      </c>
      <c r="K80" s="23">
        <v>97.7</v>
      </c>
      <c r="L80" s="23">
        <v>94.2</v>
      </c>
      <c r="M80" s="23">
        <f t="shared" si="5"/>
        <v>592.70000000000005</v>
      </c>
      <c r="N80" s="24">
        <v>22</v>
      </c>
      <c r="O80" s="23">
        <v>98.7</v>
      </c>
      <c r="P80" s="23">
        <v>100.4</v>
      </c>
      <c r="Q80" s="23">
        <v>98.2</v>
      </c>
      <c r="R80" s="23">
        <v>100.1</v>
      </c>
      <c r="S80" s="23">
        <v>96.6</v>
      </c>
      <c r="T80" s="23">
        <v>99.1</v>
      </c>
      <c r="U80" s="23">
        <f t="shared" si="6"/>
        <v>593.1</v>
      </c>
      <c r="V80" s="24">
        <v>17</v>
      </c>
      <c r="W80" s="23">
        <f t="shared" si="7"/>
        <v>1185.8000000000002</v>
      </c>
      <c r="X80" s="24">
        <f t="shared" si="8"/>
        <v>39</v>
      </c>
    </row>
    <row r="81" spans="1:24" x14ac:dyDescent="0.2">
      <c r="A81" s="22">
        <v>64</v>
      </c>
      <c r="B81" s="10">
        <v>319</v>
      </c>
      <c r="C81" s="11" t="s">
        <v>18</v>
      </c>
      <c r="D81" s="11" t="s">
        <v>145</v>
      </c>
      <c r="E81" s="10" t="s">
        <v>136</v>
      </c>
      <c r="F81" s="10" t="s">
        <v>8</v>
      </c>
      <c r="G81" s="21">
        <v>100</v>
      </c>
      <c r="H81" s="23">
        <v>99</v>
      </c>
      <c r="I81" s="23">
        <v>97.5</v>
      </c>
      <c r="J81" s="23">
        <v>96</v>
      </c>
      <c r="K81" s="23">
        <v>102.2</v>
      </c>
      <c r="L81" s="23">
        <v>99.8</v>
      </c>
      <c r="M81" s="23">
        <f t="shared" si="5"/>
        <v>594.5</v>
      </c>
      <c r="N81" s="24">
        <v>25</v>
      </c>
      <c r="O81" s="23">
        <v>99.4</v>
      </c>
      <c r="P81" s="23">
        <v>99.5</v>
      </c>
      <c r="Q81" s="23">
        <v>100.9</v>
      </c>
      <c r="R81" s="23">
        <v>95.1</v>
      </c>
      <c r="S81" s="23">
        <v>96.2</v>
      </c>
      <c r="T81" s="23">
        <v>99.5</v>
      </c>
      <c r="U81" s="23">
        <f t="shared" si="6"/>
        <v>590.59999999999991</v>
      </c>
      <c r="V81" s="24">
        <v>23</v>
      </c>
      <c r="W81" s="23">
        <f t="shared" si="7"/>
        <v>1185.0999999999999</v>
      </c>
      <c r="X81" s="24">
        <f t="shared" si="8"/>
        <v>48</v>
      </c>
    </row>
    <row r="82" spans="1:24" x14ac:dyDescent="0.2">
      <c r="A82" s="22">
        <v>65</v>
      </c>
      <c r="B82" s="10">
        <v>464</v>
      </c>
      <c r="C82" s="11" t="s">
        <v>252</v>
      </c>
      <c r="D82" s="11" t="s">
        <v>163</v>
      </c>
      <c r="E82" s="10" t="s">
        <v>164</v>
      </c>
      <c r="F82" s="10" t="s">
        <v>8</v>
      </c>
      <c r="G82" s="21">
        <v>99.4</v>
      </c>
      <c r="H82" s="23">
        <v>100</v>
      </c>
      <c r="I82" s="23">
        <v>99.9</v>
      </c>
      <c r="J82" s="23">
        <v>100</v>
      </c>
      <c r="K82" s="23">
        <v>96.2</v>
      </c>
      <c r="L82" s="23">
        <v>100.4</v>
      </c>
      <c r="M82" s="23">
        <f t="shared" ref="M82:M113" si="9">SUM(G82:L82)</f>
        <v>595.9</v>
      </c>
      <c r="N82" s="24">
        <v>20</v>
      </c>
      <c r="O82" s="23">
        <v>96</v>
      </c>
      <c r="P82" s="23">
        <v>99.3</v>
      </c>
      <c r="Q82" s="23">
        <v>99.9</v>
      </c>
      <c r="R82" s="23">
        <v>99.4</v>
      </c>
      <c r="S82" s="23">
        <v>94.1</v>
      </c>
      <c r="T82" s="23">
        <v>99.7</v>
      </c>
      <c r="U82" s="23">
        <f t="shared" ref="U82:U113" si="10">SUM(O82:T82)</f>
        <v>588.40000000000009</v>
      </c>
      <c r="V82" s="24">
        <v>23</v>
      </c>
      <c r="W82" s="23">
        <f t="shared" ref="W82:W113" si="11">U82+M82</f>
        <v>1184.3000000000002</v>
      </c>
      <c r="X82" s="24">
        <f t="shared" ref="X82:X113" si="12">V82+N82</f>
        <v>43</v>
      </c>
    </row>
    <row r="83" spans="1:24" x14ac:dyDescent="0.2">
      <c r="A83" s="22">
        <v>66</v>
      </c>
      <c r="B83" s="10">
        <v>255</v>
      </c>
      <c r="C83" s="11" t="s">
        <v>158</v>
      </c>
      <c r="D83" s="11" t="s">
        <v>159</v>
      </c>
      <c r="E83" s="10" t="s">
        <v>155</v>
      </c>
      <c r="F83" s="10" t="s">
        <v>8</v>
      </c>
      <c r="G83" s="21">
        <v>100.8</v>
      </c>
      <c r="H83" s="23">
        <v>98.4</v>
      </c>
      <c r="I83" s="23">
        <v>97</v>
      </c>
      <c r="J83" s="23">
        <v>99.2</v>
      </c>
      <c r="K83" s="23">
        <v>97.9</v>
      </c>
      <c r="L83" s="23">
        <v>100.5</v>
      </c>
      <c r="M83" s="23">
        <f t="shared" si="9"/>
        <v>593.79999999999995</v>
      </c>
      <c r="N83" s="24">
        <v>24</v>
      </c>
      <c r="O83" s="23">
        <v>96.8</v>
      </c>
      <c r="P83" s="23">
        <v>98.2</v>
      </c>
      <c r="Q83" s="23">
        <v>97.5</v>
      </c>
      <c r="R83" s="23">
        <v>100.3</v>
      </c>
      <c r="S83" s="23">
        <v>97.9</v>
      </c>
      <c r="T83" s="23">
        <v>99.5</v>
      </c>
      <c r="U83" s="23">
        <f t="shared" si="10"/>
        <v>590.20000000000005</v>
      </c>
      <c r="V83" s="24">
        <v>17</v>
      </c>
      <c r="W83" s="23">
        <f t="shared" si="11"/>
        <v>1184</v>
      </c>
      <c r="X83" s="24">
        <f t="shared" si="12"/>
        <v>41</v>
      </c>
    </row>
    <row r="84" spans="1:24" x14ac:dyDescent="0.2">
      <c r="A84" s="22">
        <v>67</v>
      </c>
      <c r="B84" s="10">
        <v>271</v>
      </c>
      <c r="C84" s="11" t="s">
        <v>105</v>
      </c>
      <c r="D84" s="11" t="s">
        <v>106</v>
      </c>
      <c r="E84" s="10" t="s">
        <v>107</v>
      </c>
      <c r="F84" s="10" t="s">
        <v>8</v>
      </c>
      <c r="G84" s="21">
        <v>99.7</v>
      </c>
      <c r="H84" s="23">
        <v>99</v>
      </c>
      <c r="I84" s="23">
        <v>99.1</v>
      </c>
      <c r="J84" s="23">
        <v>101.8</v>
      </c>
      <c r="K84" s="23">
        <v>96.9</v>
      </c>
      <c r="L84" s="23">
        <v>99.4</v>
      </c>
      <c r="M84" s="23">
        <f t="shared" si="9"/>
        <v>595.9</v>
      </c>
      <c r="N84" s="24">
        <v>21</v>
      </c>
      <c r="O84" s="23">
        <v>97.8</v>
      </c>
      <c r="P84" s="23">
        <v>95</v>
      </c>
      <c r="Q84" s="23">
        <v>97.1</v>
      </c>
      <c r="R84" s="23">
        <v>98.8</v>
      </c>
      <c r="S84" s="23">
        <v>98.4</v>
      </c>
      <c r="T84" s="23">
        <v>100.5</v>
      </c>
      <c r="U84" s="23">
        <f t="shared" si="10"/>
        <v>587.6</v>
      </c>
      <c r="V84" s="24">
        <v>17</v>
      </c>
      <c r="W84" s="23">
        <f t="shared" si="11"/>
        <v>1183.5</v>
      </c>
      <c r="X84" s="24">
        <f t="shared" si="12"/>
        <v>38</v>
      </c>
    </row>
    <row r="85" spans="1:24" x14ac:dyDescent="0.2">
      <c r="A85" s="22">
        <v>68</v>
      </c>
      <c r="B85" s="10">
        <v>434</v>
      </c>
      <c r="C85" s="11" t="s">
        <v>103</v>
      </c>
      <c r="D85" s="11" t="s">
        <v>162</v>
      </c>
      <c r="E85" s="10" t="s">
        <v>7</v>
      </c>
      <c r="F85" s="10" t="s">
        <v>111</v>
      </c>
      <c r="G85" s="21">
        <v>99.3</v>
      </c>
      <c r="H85" s="23">
        <v>100.7</v>
      </c>
      <c r="I85" s="23">
        <v>100.1</v>
      </c>
      <c r="J85" s="23">
        <v>98</v>
      </c>
      <c r="K85" s="23">
        <v>95</v>
      </c>
      <c r="L85" s="23">
        <v>98.3</v>
      </c>
      <c r="M85" s="23">
        <f t="shared" si="9"/>
        <v>591.4</v>
      </c>
      <c r="N85" s="24">
        <v>24</v>
      </c>
      <c r="O85" s="23">
        <v>103</v>
      </c>
      <c r="P85" s="23">
        <v>95.8</v>
      </c>
      <c r="Q85" s="23">
        <v>98</v>
      </c>
      <c r="R85" s="23">
        <v>98.2</v>
      </c>
      <c r="S85" s="23">
        <v>97.3</v>
      </c>
      <c r="T85" s="23">
        <v>99.7</v>
      </c>
      <c r="U85" s="23">
        <f t="shared" si="10"/>
        <v>592</v>
      </c>
      <c r="V85" s="24">
        <v>22</v>
      </c>
      <c r="W85" s="23">
        <f t="shared" si="11"/>
        <v>1183.4000000000001</v>
      </c>
      <c r="X85" s="24">
        <f t="shared" si="12"/>
        <v>46</v>
      </c>
    </row>
    <row r="86" spans="1:24" x14ac:dyDescent="0.2">
      <c r="A86" s="22">
        <v>69</v>
      </c>
      <c r="B86" s="10">
        <v>187</v>
      </c>
      <c r="C86" s="11" t="s">
        <v>167</v>
      </c>
      <c r="D86" s="11" t="s">
        <v>168</v>
      </c>
      <c r="E86" s="10" t="s">
        <v>169</v>
      </c>
      <c r="F86" s="10" t="s">
        <v>8</v>
      </c>
      <c r="G86" s="21">
        <v>99.6</v>
      </c>
      <c r="H86" s="23">
        <v>98.9</v>
      </c>
      <c r="I86" s="23">
        <v>100.8</v>
      </c>
      <c r="J86" s="23">
        <v>97.9</v>
      </c>
      <c r="K86" s="23">
        <v>96.5</v>
      </c>
      <c r="L86" s="23">
        <v>96.8</v>
      </c>
      <c r="M86" s="23">
        <f t="shared" si="9"/>
        <v>590.5</v>
      </c>
      <c r="N86" s="24">
        <v>15</v>
      </c>
      <c r="O86" s="23">
        <v>94.5</v>
      </c>
      <c r="P86" s="23">
        <v>99.5</v>
      </c>
      <c r="Q86" s="23">
        <v>100.1</v>
      </c>
      <c r="R86" s="23">
        <v>101.2</v>
      </c>
      <c r="S86" s="23">
        <v>99.5</v>
      </c>
      <c r="T86" s="23">
        <v>98</v>
      </c>
      <c r="U86" s="23">
        <f t="shared" si="10"/>
        <v>592.79999999999995</v>
      </c>
      <c r="V86" s="24">
        <v>21</v>
      </c>
      <c r="W86" s="23">
        <f t="shared" si="11"/>
        <v>1183.3</v>
      </c>
      <c r="X86" s="24">
        <f t="shared" si="12"/>
        <v>36</v>
      </c>
    </row>
    <row r="87" spans="1:24" x14ac:dyDescent="0.2">
      <c r="A87" s="22">
        <v>70</v>
      </c>
      <c r="B87" s="10">
        <v>336</v>
      </c>
      <c r="C87" s="11" t="s">
        <v>133</v>
      </c>
      <c r="D87" s="11" t="s">
        <v>115</v>
      </c>
      <c r="E87" s="10" t="s">
        <v>120</v>
      </c>
      <c r="F87" s="10" t="s">
        <v>8</v>
      </c>
      <c r="G87" s="21">
        <v>96.6</v>
      </c>
      <c r="H87" s="23">
        <v>100.1</v>
      </c>
      <c r="I87" s="23">
        <v>97.6</v>
      </c>
      <c r="J87" s="23">
        <v>98.7</v>
      </c>
      <c r="K87" s="23">
        <v>100.3</v>
      </c>
      <c r="L87" s="23">
        <v>98.9</v>
      </c>
      <c r="M87" s="23">
        <f t="shared" si="9"/>
        <v>592.19999999999993</v>
      </c>
      <c r="N87" s="24">
        <v>16</v>
      </c>
      <c r="O87" s="23">
        <v>97.5</v>
      </c>
      <c r="P87" s="23">
        <v>100</v>
      </c>
      <c r="Q87" s="23">
        <v>98</v>
      </c>
      <c r="R87" s="23">
        <v>100.5</v>
      </c>
      <c r="S87" s="23">
        <v>97.8</v>
      </c>
      <c r="T87" s="23">
        <v>96.3</v>
      </c>
      <c r="U87" s="23">
        <f t="shared" si="10"/>
        <v>590.1</v>
      </c>
      <c r="V87" s="24">
        <v>23</v>
      </c>
      <c r="W87" s="23">
        <f t="shared" si="11"/>
        <v>1182.3</v>
      </c>
      <c r="X87" s="24">
        <f t="shared" si="12"/>
        <v>39</v>
      </c>
    </row>
    <row r="88" spans="1:24" x14ac:dyDescent="0.2">
      <c r="A88" s="22">
        <v>71</v>
      </c>
      <c r="B88" s="10">
        <v>354</v>
      </c>
      <c r="C88" s="11" t="s">
        <v>112</v>
      </c>
      <c r="D88" s="11" t="s">
        <v>113</v>
      </c>
      <c r="E88" s="10" t="s">
        <v>25</v>
      </c>
      <c r="F88" s="10" t="s">
        <v>8</v>
      </c>
      <c r="G88" s="21">
        <v>95.8</v>
      </c>
      <c r="H88" s="23">
        <v>101.9</v>
      </c>
      <c r="I88" s="23">
        <v>98.7</v>
      </c>
      <c r="J88" s="23">
        <v>97.8</v>
      </c>
      <c r="K88" s="23">
        <v>98.5</v>
      </c>
      <c r="L88" s="23">
        <v>96.6</v>
      </c>
      <c r="M88" s="23">
        <f t="shared" si="9"/>
        <v>589.29999999999995</v>
      </c>
      <c r="N88" s="24">
        <v>24</v>
      </c>
      <c r="O88" s="23">
        <v>100.7</v>
      </c>
      <c r="P88" s="23">
        <v>100.1</v>
      </c>
      <c r="Q88" s="23">
        <v>97.2</v>
      </c>
      <c r="R88" s="23">
        <v>100.5</v>
      </c>
      <c r="S88" s="23">
        <v>95</v>
      </c>
      <c r="T88" s="23">
        <v>98.5</v>
      </c>
      <c r="U88" s="23">
        <f t="shared" si="10"/>
        <v>592</v>
      </c>
      <c r="V88" s="24">
        <v>25</v>
      </c>
      <c r="W88" s="23">
        <f t="shared" si="11"/>
        <v>1181.3</v>
      </c>
      <c r="X88" s="24">
        <f t="shared" si="12"/>
        <v>49</v>
      </c>
    </row>
    <row r="89" spans="1:24" x14ac:dyDescent="0.2">
      <c r="A89" s="22">
        <v>72</v>
      </c>
      <c r="B89" s="10">
        <v>167</v>
      </c>
      <c r="C89" s="11" t="s">
        <v>76</v>
      </c>
      <c r="D89" s="11" t="s">
        <v>77</v>
      </c>
      <c r="E89" s="10" t="s">
        <v>78</v>
      </c>
      <c r="F89" s="10" t="s">
        <v>61</v>
      </c>
      <c r="G89" s="21">
        <v>94.3</v>
      </c>
      <c r="H89" s="23">
        <v>98.9</v>
      </c>
      <c r="I89" s="23">
        <v>100.3</v>
      </c>
      <c r="J89" s="23">
        <v>99.8</v>
      </c>
      <c r="K89" s="23">
        <v>97.7</v>
      </c>
      <c r="L89" s="23">
        <v>101.2</v>
      </c>
      <c r="M89" s="23">
        <f t="shared" si="9"/>
        <v>592.20000000000005</v>
      </c>
      <c r="N89" s="24">
        <v>22</v>
      </c>
      <c r="O89" s="23">
        <v>97.8</v>
      </c>
      <c r="P89" s="23">
        <v>97.4</v>
      </c>
      <c r="Q89" s="23">
        <v>99.1</v>
      </c>
      <c r="R89" s="23">
        <v>101.2</v>
      </c>
      <c r="S89" s="23">
        <v>97</v>
      </c>
      <c r="T89" s="23">
        <v>94.6</v>
      </c>
      <c r="U89" s="23">
        <f t="shared" si="10"/>
        <v>587.09999999999991</v>
      </c>
      <c r="V89" s="24">
        <v>20</v>
      </c>
      <c r="W89" s="23">
        <f t="shared" si="11"/>
        <v>1179.3</v>
      </c>
      <c r="X89" s="24">
        <f t="shared" si="12"/>
        <v>42</v>
      </c>
    </row>
    <row r="90" spans="1:24" x14ac:dyDescent="0.2">
      <c r="A90" s="22">
        <v>73</v>
      </c>
      <c r="B90" s="10">
        <v>428</v>
      </c>
      <c r="C90" s="11" t="s">
        <v>177</v>
      </c>
      <c r="D90" s="11" t="s">
        <v>142</v>
      </c>
      <c r="E90" s="10" t="s">
        <v>110</v>
      </c>
      <c r="F90" s="10" t="s">
        <v>111</v>
      </c>
      <c r="G90" s="21">
        <v>97.8</v>
      </c>
      <c r="H90" s="23">
        <v>98.7</v>
      </c>
      <c r="I90" s="23">
        <v>98.9</v>
      </c>
      <c r="J90" s="23">
        <v>98.1</v>
      </c>
      <c r="K90" s="23">
        <v>98.1</v>
      </c>
      <c r="L90" s="23">
        <v>100.2</v>
      </c>
      <c r="M90" s="23">
        <f t="shared" si="9"/>
        <v>591.80000000000007</v>
      </c>
      <c r="N90" s="24">
        <v>15</v>
      </c>
      <c r="O90" s="23">
        <v>98.2</v>
      </c>
      <c r="P90" s="23">
        <v>97.2</v>
      </c>
      <c r="Q90" s="23">
        <v>98.7</v>
      </c>
      <c r="R90" s="23">
        <v>98.1</v>
      </c>
      <c r="S90" s="23">
        <v>99</v>
      </c>
      <c r="T90" s="23">
        <v>96.1</v>
      </c>
      <c r="U90" s="23">
        <f t="shared" si="10"/>
        <v>587.30000000000007</v>
      </c>
      <c r="V90" s="24">
        <v>16</v>
      </c>
      <c r="W90" s="23">
        <f t="shared" si="11"/>
        <v>1179.1000000000001</v>
      </c>
      <c r="X90" s="24">
        <f t="shared" si="12"/>
        <v>31</v>
      </c>
    </row>
    <row r="91" spans="1:24" x14ac:dyDescent="0.2">
      <c r="A91" s="22">
        <v>74</v>
      </c>
      <c r="B91" s="10">
        <v>231</v>
      </c>
      <c r="C91" s="11" t="s">
        <v>153</v>
      </c>
      <c r="D91" s="11" t="s">
        <v>154</v>
      </c>
      <c r="E91" s="10" t="s">
        <v>155</v>
      </c>
      <c r="F91" s="10" t="s">
        <v>61</v>
      </c>
      <c r="G91" s="21">
        <v>100.8</v>
      </c>
      <c r="H91" s="23">
        <v>98.4</v>
      </c>
      <c r="I91" s="23">
        <v>100.3</v>
      </c>
      <c r="J91" s="23">
        <v>97.7</v>
      </c>
      <c r="K91" s="23">
        <v>95.8</v>
      </c>
      <c r="L91" s="23">
        <v>96.1</v>
      </c>
      <c r="M91" s="23">
        <f t="shared" si="9"/>
        <v>589.1</v>
      </c>
      <c r="N91" s="24">
        <v>22</v>
      </c>
      <c r="O91" s="23">
        <v>98.8</v>
      </c>
      <c r="P91" s="23">
        <v>101</v>
      </c>
      <c r="Q91" s="23">
        <v>96.4</v>
      </c>
      <c r="R91" s="23">
        <v>96.3</v>
      </c>
      <c r="S91" s="23">
        <v>100.8</v>
      </c>
      <c r="T91" s="23">
        <v>96.5</v>
      </c>
      <c r="U91" s="23">
        <f t="shared" si="10"/>
        <v>589.80000000000007</v>
      </c>
      <c r="V91" s="24">
        <v>22</v>
      </c>
      <c r="W91" s="23">
        <f t="shared" si="11"/>
        <v>1178.9000000000001</v>
      </c>
      <c r="X91" s="24">
        <f t="shared" si="12"/>
        <v>44</v>
      </c>
    </row>
    <row r="92" spans="1:24" x14ac:dyDescent="0.2">
      <c r="A92" s="22">
        <v>75</v>
      </c>
      <c r="B92" s="10">
        <v>278</v>
      </c>
      <c r="C92" s="11" t="s">
        <v>123</v>
      </c>
      <c r="D92" s="11" t="s">
        <v>88</v>
      </c>
      <c r="E92" s="10" t="s">
        <v>43</v>
      </c>
      <c r="F92" s="10" t="s">
        <v>61</v>
      </c>
      <c r="G92" s="21">
        <v>99.6</v>
      </c>
      <c r="H92" s="23">
        <v>98.4</v>
      </c>
      <c r="I92" s="23">
        <v>97.7</v>
      </c>
      <c r="J92" s="23">
        <v>99.7</v>
      </c>
      <c r="K92" s="23">
        <v>99</v>
      </c>
      <c r="L92" s="23">
        <v>94.6</v>
      </c>
      <c r="M92" s="23">
        <f t="shared" si="9"/>
        <v>589</v>
      </c>
      <c r="N92" s="24">
        <v>17</v>
      </c>
      <c r="O92" s="23">
        <v>98.8</v>
      </c>
      <c r="P92" s="23">
        <v>98.5</v>
      </c>
      <c r="Q92" s="23">
        <v>99.1</v>
      </c>
      <c r="R92" s="23">
        <v>98</v>
      </c>
      <c r="S92" s="23">
        <v>99.9</v>
      </c>
      <c r="T92" s="23">
        <v>95.6</v>
      </c>
      <c r="U92" s="23">
        <f t="shared" si="10"/>
        <v>589.9</v>
      </c>
      <c r="V92" s="24">
        <v>24</v>
      </c>
      <c r="W92" s="23">
        <f t="shared" si="11"/>
        <v>1178.9000000000001</v>
      </c>
      <c r="X92" s="24">
        <f t="shared" si="12"/>
        <v>41</v>
      </c>
    </row>
    <row r="93" spans="1:24" x14ac:dyDescent="0.2">
      <c r="A93" s="22">
        <v>76</v>
      </c>
      <c r="B93" s="10">
        <v>503</v>
      </c>
      <c r="C93" s="11" t="s">
        <v>170</v>
      </c>
      <c r="D93" s="11" t="s">
        <v>171</v>
      </c>
      <c r="E93" s="10" t="s">
        <v>46</v>
      </c>
      <c r="F93" s="10" t="s">
        <v>61</v>
      </c>
      <c r="G93" s="21">
        <v>98.4</v>
      </c>
      <c r="H93" s="23">
        <v>99.7</v>
      </c>
      <c r="I93" s="23">
        <v>96.1</v>
      </c>
      <c r="J93" s="23">
        <v>99.8</v>
      </c>
      <c r="K93" s="23">
        <v>100.9</v>
      </c>
      <c r="L93" s="23">
        <v>100</v>
      </c>
      <c r="M93" s="23">
        <f t="shared" si="9"/>
        <v>594.90000000000009</v>
      </c>
      <c r="N93" s="24">
        <v>25</v>
      </c>
      <c r="O93" s="23">
        <v>95.9</v>
      </c>
      <c r="P93" s="23">
        <v>99.4</v>
      </c>
      <c r="Q93" s="23">
        <v>96.4</v>
      </c>
      <c r="R93" s="23">
        <v>98.3</v>
      </c>
      <c r="S93" s="23">
        <v>99.8</v>
      </c>
      <c r="T93" s="23">
        <v>93.6</v>
      </c>
      <c r="U93" s="23">
        <f t="shared" si="10"/>
        <v>583.40000000000009</v>
      </c>
      <c r="V93" s="24">
        <v>21</v>
      </c>
      <c r="W93" s="23">
        <f t="shared" si="11"/>
        <v>1178.3000000000002</v>
      </c>
      <c r="X93" s="24">
        <f t="shared" si="12"/>
        <v>46</v>
      </c>
    </row>
    <row r="94" spans="1:24" x14ac:dyDescent="0.2">
      <c r="A94" s="22">
        <v>77</v>
      </c>
      <c r="B94" s="10">
        <v>347</v>
      </c>
      <c r="C94" s="11" t="s">
        <v>121</v>
      </c>
      <c r="D94" s="11" t="s">
        <v>122</v>
      </c>
      <c r="E94" s="10" t="s">
        <v>49</v>
      </c>
      <c r="F94" s="10" t="s">
        <v>8</v>
      </c>
      <c r="G94" s="21">
        <v>99.6</v>
      </c>
      <c r="H94" s="23">
        <v>94.4</v>
      </c>
      <c r="I94" s="23">
        <v>98.5</v>
      </c>
      <c r="J94" s="23">
        <v>94.3</v>
      </c>
      <c r="K94" s="23">
        <v>98.4</v>
      </c>
      <c r="L94" s="23">
        <v>101.4</v>
      </c>
      <c r="M94" s="23">
        <f t="shared" si="9"/>
        <v>586.6</v>
      </c>
      <c r="N94" s="24">
        <v>19</v>
      </c>
      <c r="O94" s="23">
        <v>98.4</v>
      </c>
      <c r="P94" s="23">
        <v>97.1</v>
      </c>
      <c r="Q94" s="23">
        <v>100.6</v>
      </c>
      <c r="R94" s="23">
        <v>97.6</v>
      </c>
      <c r="S94" s="23">
        <v>99.8</v>
      </c>
      <c r="T94" s="23">
        <v>97.2</v>
      </c>
      <c r="U94" s="23">
        <f t="shared" si="10"/>
        <v>590.70000000000005</v>
      </c>
      <c r="V94" s="24">
        <v>20</v>
      </c>
      <c r="W94" s="23">
        <f t="shared" si="11"/>
        <v>1177.3000000000002</v>
      </c>
      <c r="X94" s="24">
        <f t="shared" si="12"/>
        <v>39</v>
      </c>
    </row>
    <row r="95" spans="1:24" x14ac:dyDescent="0.2">
      <c r="A95" s="22">
        <v>78</v>
      </c>
      <c r="B95" s="10">
        <v>321</v>
      </c>
      <c r="C95" s="11" t="s">
        <v>137</v>
      </c>
      <c r="D95" s="11" t="s">
        <v>138</v>
      </c>
      <c r="E95" s="10" t="s">
        <v>46</v>
      </c>
      <c r="F95" s="10" t="s">
        <v>61</v>
      </c>
      <c r="G95" s="21">
        <v>96.7</v>
      </c>
      <c r="H95" s="23">
        <v>96.1</v>
      </c>
      <c r="I95" s="23">
        <v>101.5</v>
      </c>
      <c r="J95" s="23">
        <v>93.4</v>
      </c>
      <c r="K95" s="23">
        <v>96.4</v>
      </c>
      <c r="L95" s="23">
        <v>96.7</v>
      </c>
      <c r="M95" s="23">
        <f t="shared" si="9"/>
        <v>580.80000000000007</v>
      </c>
      <c r="N95" s="24">
        <v>13</v>
      </c>
      <c r="O95" s="23">
        <v>100.2</v>
      </c>
      <c r="P95" s="23">
        <v>99.6</v>
      </c>
      <c r="Q95" s="23">
        <v>101.2</v>
      </c>
      <c r="R95" s="23">
        <v>99.9</v>
      </c>
      <c r="S95" s="23">
        <v>98.4</v>
      </c>
      <c r="T95" s="23">
        <v>97</v>
      </c>
      <c r="U95" s="23">
        <f t="shared" si="10"/>
        <v>596.29999999999995</v>
      </c>
      <c r="V95" s="24">
        <v>23</v>
      </c>
      <c r="W95" s="23">
        <f t="shared" si="11"/>
        <v>1177.0999999999999</v>
      </c>
      <c r="X95" s="24">
        <f t="shared" si="12"/>
        <v>36</v>
      </c>
    </row>
    <row r="96" spans="1:24" x14ac:dyDescent="0.2">
      <c r="A96" s="22">
        <v>79</v>
      </c>
      <c r="B96" s="10">
        <v>243</v>
      </c>
      <c r="C96" s="11" t="s">
        <v>172</v>
      </c>
      <c r="D96" s="11" t="s">
        <v>173</v>
      </c>
      <c r="E96" s="10" t="s">
        <v>174</v>
      </c>
      <c r="F96" s="10" t="s">
        <v>8</v>
      </c>
      <c r="G96" s="21">
        <v>100.8</v>
      </c>
      <c r="H96" s="23">
        <v>99.7</v>
      </c>
      <c r="I96" s="23">
        <v>99</v>
      </c>
      <c r="J96" s="23">
        <v>98.6</v>
      </c>
      <c r="K96" s="23">
        <v>99.2</v>
      </c>
      <c r="L96" s="23">
        <v>95.7</v>
      </c>
      <c r="M96" s="23">
        <f t="shared" si="9"/>
        <v>593</v>
      </c>
      <c r="N96" s="24">
        <v>24</v>
      </c>
      <c r="O96" s="23">
        <v>100.8</v>
      </c>
      <c r="P96" s="23">
        <v>93.9</v>
      </c>
      <c r="Q96" s="23">
        <v>98.2</v>
      </c>
      <c r="R96" s="23">
        <v>97.6</v>
      </c>
      <c r="S96" s="23">
        <v>94.4</v>
      </c>
      <c r="T96" s="23">
        <v>98.8</v>
      </c>
      <c r="U96" s="23">
        <f t="shared" si="10"/>
        <v>583.69999999999993</v>
      </c>
      <c r="V96" s="24">
        <v>19</v>
      </c>
      <c r="W96" s="23">
        <f t="shared" si="11"/>
        <v>1176.6999999999998</v>
      </c>
      <c r="X96" s="24">
        <f t="shared" si="12"/>
        <v>43</v>
      </c>
    </row>
    <row r="97" spans="1:24" x14ac:dyDescent="0.2">
      <c r="A97" s="22">
        <v>80</v>
      </c>
      <c r="B97" s="10">
        <v>405</v>
      </c>
      <c r="C97" s="11" t="s">
        <v>151</v>
      </c>
      <c r="D97" s="11" t="s">
        <v>152</v>
      </c>
      <c r="E97" s="10" t="s">
        <v>22</v>
      </c>
      <c r="F97" s="10" t="s">
        <v>61</v>
      </c>
      <c r="G97" s="21">
        <v>98.6</v>
      </c>
      <c r="H97" s="23">
        <v>95.9</v>
      </c>
      <c r="I97" s="23">
        <v>96.9</v>
      </c>
      <c r="J97" s="23">
        <v>99.8</v>
      </c>
      <c r="K97" s="23">
        <v>96.4</v>
      </c>
      <c r="L97" s="23">
        <v>97.7</v>
      </c>
      <c r="M97" s="23">
        <f t="shared" si="9"/>
        <v>585.30000000000007</v>
      </c>
      <c r="N97" s="24">
        <v>16</v>
      </c>
      <c r="O97" s="23">
        <v>100.4</v>
      </c>
      <c r="P97" s="23">
        <v>98</v>
      </c>
      <c r="Q97" s="23">
        <v>95.7</v>
      </c>
      <c r="R97" s="23">
        <v>96.8</v>
      </c>
      <c r="S97" s="23">
        <v>98.1</v>
      </c>
      <c r="T97" s="23">
        <v>100.8</v>
      </c>
      <c r="U97" s="23">
        <f t="shared" si="10"/>
        <v>589.79999999999995</v>
      </c>
      <c r="V97" s="24">
        <v>21</v>
      </c>
      <c r="W97" s="23">
        <f t="shared" si="11"/>
        <v>1175.0999999999999</v>
      </c>
      <c r="X97" s="24">
        <f t="shared" si="12"/>
        <v>37</v>
      </c>
    </row>
    <row r="98" spans="1:24" x14ac:dyDescent="0.2">
      <c r="A98" s="22">
        <v>81</v>
      </c>
      <c r="B98" s="10">
        <v>198</v>
      </c>
      <c r="C98" s="11" t="s">
        <v>253</v>
      </c>
      <c r="D98" s="11" t="s">
        <v>179</v>
      </c>
      <c r="E98" s="10" t="s">
        <v>31</v>
      </c>
      <c r="F98" s="10" t="s">
        <v>61</v>
      </c>
      <c r="G98" s="21">
        <v>95.9</v>
      </c>
      <c r="H98" s="23">
        <v>98.5</v>
      </c>
      <c r="I98" s="23">
        <v>95.7</v>
      </c>
      <c r="J98" s="23">
        <v>96.4</v>
      </c>
      <c r="K98" s="23">
        <v>97.3</v>
      </c>
      <c r="L98" s="23">
        <v>101.5</v>
      </c>
      <c r="M98" s="23">
        <f t="shared" si="9"/>
        <v>585.29999999999995</v>
      </c>
      <c r="N98" s="24">
        <v>18</v>
      </c>
      <c r="O98" s="23">
        <v>98.3</v>
      </c>
      <c r="P98" s="23">
        <v>97.3</v>
      </c>
      <c r="Q98" s="23">
        <v>98.9</v>
      </c>
      <c r="R98" s="23">
        <v>102</v>
      </c>
      <c r="S98" s="23">
        <v>94.6</v>
      </c>
      <c r="T98" s="23">
        <v>97.8</v>
      </c>
      <c r="U98" s="23">
        <f t="shared" si="10"/>
        <v>588.9</v>
      </c>
      <c r="V98" s="24">
        <v>19</v>
      </c>
      <c r="W98" s="23">
        <f t="shared" si="11"/>
        <v>1174.1999999999998</v>
      </c>
      <c r="X98" s="24">
        <f t="shared" si="12"/>
        <v>37</v>
      </c>
    </row>
    <row r="99" spans="1:24" x14ac:dyDescent="0.2">
      <c r="A99" s="22">
        <v>82</v>
      </c>
      <c r="B99" s="10">
        <v>511</v>
      </c>
      <c r="C99" s="11" t="s">
        <v>64</v>
      </c>
      <c r="D99" s="11" t="s">
        <v>65</v>
      </c>
      <c r="E99" s="10" t="s">
        <v>39</v>
      </c>
      <c r="F99" s="10" t="s">
        <v>8</v>
      </c>
      <c r="G99" s="21">
        <v>99</v>
      </c>
      <c r="H99" s="23">
        <v>95</v>
      </c>
      <c r="I99" s="23">
        <v>99.5</v>
      </c>
      <c r="J99" s="23">
        <v>97.9</v>
      </c>
      <c r="K99" s="23">
        <v>95.7</v>
      </c>
      <c r="L99" s="23">
        <v>95</v>
      </c>
      <c r="M99" s="23">
        <f t="shared" si="9"/>
        <v>582.09999999999991</v>
      </c>
      <c r="N99" s="24">
        <v>18</v>
      </c>
      <c r="O99" s="23">
        <v>97.9</v>
      </c>
      <c r="P99" s="23">
        <v>98.1</v>
      </c>
      <c r="Q99" s="23">
        <v>97.8</v>
      </c>
      <c r="R99" s="23">
        <v>100.6</v>
      </c>
      <c r="S99" s="23">
        <v>99.2</v>
      </c>
      <c r="T99" s="23">
        <v>96.1</v>
      </c>
      <c r="U99" s="23">
        <f t="shared" si="10"/>
        <v>589.69999999999993</v>
      </c>
      <c r="V99" s="24">
        <v>18</v>
      </c>
      <c r="W99" s="23">
        <f t="shared" si="11"/>
        <v>1171.7999999999997</v>
      </c>
      <c r="X99" s="24">
        <f t="shared" si="12"/>
        <v>36</v>
      </c>
    </row>
    <row r="100" spans="1:24" x14ac:dyDescent="0.2">
      <c r="A100" s="22">
        <v>83</v>
      </c>
      <c r="B100" s="10">
        <v>476</v>
      </c>
      <c r="C100" s="11" t="s">
        <v>193</v>
      </c>
      <c r="D100" s="11" t="s">
        <v>194</v>
      </c>
      <c r="E100" s="10" t="s">
        <v>14</v>
      </c>
      <c r="F100" s="10" t="s">
        <v>8</v>
      </c>
      <c r="G100" s="21">
        <v>97.1</v>
      </c>
      <c r="H100" s="23">
        <v>99.1</v>
      </c>
      <c r="I100" s="23">
        <v>95.4</v>
      </c>
      <c r="J100" s="23">
        <v>98.9</v>
      </c>
      <c r="K100" s="23">
        <v>100.6</v>
      </c>
      <c r="L100" s="23">
        <v>99.9</v>
      </c>
      <c r="M100" s="23">
        <f t="shared" si="9"/>
        <v>591</v>
      </c>
      <c r="N100" s="24">
        <v>18</v>
      </c>
      <c r="O100" s="23">
        <v>93.7</v>
      </c>
      <c r="P100" s="23">
        <v>98.7</v>
      </c>
      <c r="Q100" s="23">
        <v>97.6</v>
      </c>
      <c r="R100" s="23">
        <v>98.2</v>
      </c>
      <c r="S100" s="23">
        <v>95.4</v>
      </c>
      <c r="T100" s="23">
        <v>96.3</v>
      </c>
      <c r="U100" s="23">
        <f t="shared" si="10"/>
        <v>579.9</v>
      </c>
      <c r="V100" s="24">
        <v>13</v>
      </c>
      <c r="W100" s="23">
        <f t="shared" si="11"/>
        <v>1170.9000000000001</v>
      </c>
      <c r="X100" s="24">
        <f t="shared" si="12"/>
        <v>31</v>
      </c>
    </row>
    <row r="101" spans="1:24" x14ac:dyDescent="0.2">
      <c r="A101" s="22">
        <v>84</v>
      </c>
      <c r="B101" s="10">
        <v>458</v>
      </c>
      <c r="C101" s="11" t="s">
        <v>196</v>
      </c>
      <c r="D101" s="11" t="s">
        <v>197</v>
      </c>
      <c r="E101" s="10" t="s">
        <v>198</v>
      </c>
      <c r="F101" s="10" t="s">
        <v>61</v>
      </c>
      <c r="G101" s="21">
        <v>96.9</v>
      </c>
      <c r="H101" s="23">
        <v>93</v>
      </c>
      <c r="I101" s="23">
        <v>97.7</v>
      </c>
      <c r="J101" s="23">
        <v>98.5</v>
      </c>
      <c r="K101" s="23">
        <v>99.2</v>
      </c>
      <c r="L101" s="23">
        <v>97.3</v>
      </c>
      <c r="M101" s="23">
        <f t="shared" si="9"/>
        <v>582.6</v>
      </c>
      <c r="N101" s="24">
        <v>14</v>
      </c>
      <c r="O101" s="23">
        <v>97.5</v>
      </c>
      <c r="P101" s="23">
        <v>94.8</v>
      </c>
      <c r="Q101" s="23">
        <v>97.4</v>
      </c>
      <c r="R101" s="23">
        <v>95.5</v>
      </c>
      <c r="S101" s="23">
        <v>102.6</v>
      </c>
      <c r="T101" s="23">
        <v>98.9</v>
      </c>
      <c r="U101" s="23">
        <f t="shared" si="10"/>
        <v>586.70000000000005</v>
      </c>
      <c r="V101" s="24">
        <v>19</v>
      </c>
      <c r="W101" s="23">
        <f t="shared" si="11"/>
        <v>1169.3000000000002</v>
      </c>
      <c r="X101" s="24">
        <f t="shared" si="12"/>
        <v>33</v>
      </c>
    </row>
    <row r="102" spans="1:24" x14ac:dyDescent="0.2">
      <c r="A102" s="22">
        <v>85</v>
      </c>
      <c r="B102" s="10">
        <v>191</v>
      </c>
      <c r="C102" s="11" t="s">
        <v>79</v>
      </c>
      <c r="D102" s="11" t="s">
        <v>178</v>
      </c>
      <c r="E102" s="10" t="s">
        <v>25</v>
      </c>
      <c r="F102" s="10" t="s">
        <v>61</v>
      </c>
      <c r="G102" s="21">
        <v>94.3</v>
      </c>
      <c r="H102" s="23">
        <v>95</v>
      </c>
      <c r="I102" s="23">
        <v>98.4</v>
      </c>
      <c r="J102" s="23">
        <v>99.5</v>
      </c>
      <c r="K102" s="23">
        <v>98.1</v>
      </c>
      <c r="L102" s="23">
        <v>100.9</v>
      </c>
      <c r="M102" s="23">
        <f t="shared" si="9"/>
        <v>586.20000000000005</v>
      </c>
      <c r="N102" s="24">
        <v>21</v>
      </c>
      <c r="O102" s="23">
        <v>96.5</v>
      </c>
      <c r="P102" s="23">
        <v>95.4</v>
      </c>
      <c r="Q102" s="23">
        <v>97</v>
      </c>
      <c r="R102" s="23">
        <v>98.1</v>
      </c>
      <c r="S102" s="23">
        <v>96.8</v>
      </c>
      <c r="T102" s="23">
        <v>98.9</v>
      </c>
      <c r="U102" s="23">
        <f t="shared" si="10"/>
        <v>582.70000000000005</v>
      </c>
      <c r="V102" s="24">
        <v>20</v>
      </c>
      <c r="W102" s="23">
        <f t="shared" si="11"/>
        <v>1168.9000000000001</v>
      </c>
      <c r="X102" s="24">
        <f t="shared" si="12"/>
        <v>41</v>
      </c>
    </row>
    <row r="103" spans="1:24" x14ac:dyDescent="0.2">
      <c r="A103" s="22">
        <v>86</v>
      </c>
      <c r="B103" s="10">
        <v>374</v>
      </c>
      <c r="C103" s="11" t="s">
        <v>202</v>
      </c>
      <c r="D103" s="11" t="s">
        <v>70</v>
      </c>
      <c r="E103" s="10" t="s">
        <v>52</v>
      </c>
      <c r="F103" s="10" t="s">
        <v>111</v>
      </c>
      <c r="G103" s="21">
        <v>97.7</v>
      </c>
      <c r="H103" s="23">
        <v>97.9</v>
      </c>
      <c r="I103" s="23">
        <v>98.2</v>
      </c>
      <c r="J103" s="23">
        <v>98.7</v>
      </c>
      <c r="K103" s="23">
        <v>94.8</v>
      </c>
      <c r="L103" s="23">
        <v>101.3</v>
      </c>
      <c r="M103" s="23">
        <f t="shared" si="9"/>
        <v>588.6</v>
      </c>
      <c r="N103" s="24">
        <v>20</v>
      </c>
      <c r="O103" s="23">
        <v>93.5</v>
      </c>
      <c r="P103" s="23">
        <v>100.7</v>
      </c>
      <c r="Q103" s="23">
        <v>97.9</v>
      </c>
      <c r="R103" s="23">
        <v>94.7</v>
      </c>
      <c r="S103" s="23">
        <v>94</v>
      </c>
      <c r="T103" s="23">
        <v>98.8</v>
      </c>
      <c r="U103" s="23">
        <f t="shared" si="10"/>
        <v>579.6</v>
      </c>
      <c r="V103" s="24">
        <v>17</v>
      </c>
      <c r="W103" s="23">
        <f t="shared" si="11"/>
        <v>1168.2</v>
      </c>
      <c r="X103" s="24">
        <f t="shared" si="12"/>
        <v>37</v>
      </c>
    </row>
    <row r="104" spans="1:24" x14ac:dyDescent="0.2">
      <c r="A104" s="22">
        <v>87</v>
      </c>
      <c r="B104" s="10">
        <v>427</v>
      </c>
      <c r="C104" s="11" t="s">
        <v>141</v>
      </c>
      <c r="D104" s="11" t="s">
        <v>142</v>
      </c>
      <c r="E104" s="10" t="s">
        <v>110</v>
      </c>
      <c r="F104" s="10" t="s">
        <v>61</v>
      </c>
      <c r="G104" s="21">
        <v>99.3</v>
      </c>
      <c r="H104" s="23">
        <v>101.2</v>
      </c>
      <c r="I104" s="23">
        <v>96</v>
      </c>
      <c r="J104" s="23">
        <v>96.8</v>
      </c>
      <c r="K104" s="23">
        <v>99.2</v>
      </c>
      <c r="L104" s="23">
        <v>95.6</v>
      </c>
      <c r="M104" s="23">
        <f t="shared" si="9"/>
        <v>588.1</v>
      </c>
      <c r="N104" s="24">
        <v>26</v>
      </c>
      <c r="O104" s="23">
        <v>94.5</v>
      </c>
      <c r="P104" s="23">
        <v>96.5</v>
      </c>
      <c r="Q104" s="23">
        <v>94.7</v>
      </c>
      <c r="R104" s="23">
        <v>94.9</v>
      </c>
      <c r="S104" s="23">
        <v>97.4</v>
      </c>
      <c r="T104" s="23">
        <v>98.8</v>
      </c>
      <c r="U104" s="23">
        <f t="shared" si="10"/>
        <v>576.79999999999995</v>
      </c>
      <c r="V104" s="24">
        <v>15</v>
      </c>
      <c r="W104" s="23">
        <f t="shared" si="11"/>
        <v>1164.9000000000001</v>
      </c>
      <c r="X104" s="24">
        <f t="shared" si="12"/>
        <v>41</v>
      </c>
    </row>
    <row r="105" spans="1:24" x14ac:dyDescent="0.2">
      <c r="A105" s="22">
        <v>88</v>
      </c>
      <c r="B105" s="10">
        <v>412</v>
      </c>
      <c r="C105" s="11" t="s">
        <v>165</v>
      </c>
      <c r="D105" s="11" t="s">
        <v>166</v>
      </c>
      <c r="E105" s="10" t="s">
        <v>17</v>
      </c>
      <c r="F105" s="10" t="s">
        <v>61</v>
      </c>
      <c r="G105" s="21">
        <v>95.6</v>
      </c>
      <c r="H105" s="23">
        <v>102.4</v>
      </c>
      <c r="I105" s="23">
        <v>96.3</v>
      </c>
      <c r="J105" s="23">
        <v>95.7</v>
      </c>
      <c r="K105" s="23">
        <v>96.9</v>
      </c>
      <c r="L105" s="23">
        <v>98.2</v>
      </c>
      <c r="M105" s="23">
        <f t="shared" si="9"/>
        <v>585.1</v>
      </c>
      <c r="N105" s="24">
        <v>24</v>
      </c>
      <c r="O105" s="23">
        <v>96.6</v>
      </c>
      <c r="P105" s="23">
        <v>94</v>
      </c>
      <c r="Q105" s="23">
        <v>99.9</v>
      </c>
      <c r="R105" s="23">
        <v>94.1</v>
      </c>
      <c r="S105" s="23">
        <v>97.4</v>
      </c>
      <c r="T105" s="23">
        <v>96.1</v>
      </c>
      <c r="U105" s="23">
        <f t="shared" si="10"/>
        <v>578.1</v>
      </c>
      <c r="V105" s="24">
        <v>15</v>
      </c>
      <c r="W105" s="23">
        <f t="shared" si="11"/>
        <v>1163.2</v>
      </c>
      <c r="X105" s="24">
        <f t="shared" si="12"/>
        <v>39</v>
      </c>
    </row>
    <row r="106" spans="1:24" x14ac:dyDescent="0.2">
      <c r="A106" s="22">
        <v>89</v>
      </c>
      <c r="B106" s="10">
        <v>274</v>
      </c>
      <c r="C106" s="11" t="s">
        <v>185</v>
      </c>
      <c r="D106" s="11" t="s">
        <v>186</v>
      </c>
      <c r="E106" s="10" t="s">
        <v>187</v>
      </c>
      <c r="F106" s="10" t="s">
        <v>61</v>
      </c>
      <c r="G106" s="21">
        <v>98.8</v>
      </c>
      <c r="H106" s="23">
        <v>98.3</v>
      </c>
      <c r="I106" s="23">
        <v>98.2</v>
      </c>
      <c r="J106" s="23">
        <v>96.4</v>
      </c>
      <c r="K106" s="23">
        <v>94.2</v>
      </c>
      <c r="L106" s="23">
        <v>96.8</v>
      </c>
      <c r="M106" s="23">
        <f t="shared" si="9"/>
        <v>582.70000000000005</v>
      </c>
      <c r="N106" s="24">
        <v>15</v>
      </c>
      <c r="O106" s="23">
        <v>100</v>
      </c>
      <c r="P106" s="23">
        <v>99.5</v>
      </c>
      <c r="Q106" s="23">
        <v>95.8</v>
      </c>
      <c r="R106" s="23">
        <v>91.5</v>
      </c>
      <c r="S106" s="23">
        <v>97.2</v>
      </c>
      <c r="T106" s="23">
        <v>94.2</v>
      </c>
      <c r="U106" s="23">
        <f t="shared" si="10"/>
        <v>578.20000000000005</v>
      </c>
      <c r="V106" s="24">
        <v>17</v>
      </c>
      <c r="W106" s="23">
        <f t="shared" si="11"/>
        <v>1160.9000000000001</v>
      </c>
      <c r="X106" s="24">
        <f t="shared" si="12"/>
        <v>32</v>
      </c>
    </row>
    <row r="107" spans="1:24" x14ac:dyDescent="0.2">
      <c r="A107" s="22">
        <v>90</v>
      </c>
      <c r="B107" s="10">
        <v>275</v>
      </c>
      <c r="C107" s="11" t="s">
        <v>180</v>
      </c>
      <c r="D107" s="11" t="s">
        <v>181</v>
      </c>
      <c r="E107" s="10" t="s">
        <v>46</v>
      </c>
      <c r="F107" s="10" t="s">
        <v>61</v>
      </c>
      <c r="G107" s="21">
        <v>96</v>
      </c>
      <c r="H107" s="23">
        <v>98.3</v>
      </c>
      <c r="I107" s="23">
        <v>98.8</v>
      </c>
      <c r="J107" s="23">
        <v>102</v>
      </c>
      <c r="K107" s="23">
        <v>93.1</v>
      </c>
      <c r="L107" s="23">
        <v>96.1</v>
      </c>
      <c r="M107" s="23">
        <f t="shared" si="9"/>
        <v>584.30000000000007</v>
      </c>
      <c r="N107" s="24">
        <v>22</v>
      </c>
      <c r="O107" s="23">
        <v>94.2</v>
      </c>
      <c r="P107" s="23">
        <v>97.5</v>
      </c>
      <c r="Q107" s="23">
        <v>95.3</v>
      </c>
      <c r="R107" s="23">
        <v>93.8</v>
      </c>
      <c r="S107" s="23">
        <v>99.1</v>
      </c>
      <c r="T107" s="23">
        <v>96.6</v>
      </c>
      <c r="U107" s="23">
        <f t="shared" si="10"/>
        <v>576.5</v>
      </c>
      <c r="V107" s="24">
        <v>16</v>
      </c>
      <c r="W107" s="23">
        <f t="shared" si="11"/>
        <v>1160.8000000000002</v>
      </c>
      <c r="X107" s="24">
        <f t="shared" si="12"/>
        <v>38</v>
      </c>
    </row>
    <row r="108" spans="1:24" x14ac:dyDescent="0.2">
      <c r="A108" s="22">
        <v>91</v>
      </c>
      <c r="B108" s="10">
        <v>308</v>
      </c>
      <c r="C108" s="11" t="s">
        <v>207</v>
      </c>
      <c r="D108" s="11" t="s">
        <v>208</v>
      </c>
      <c r="E108" s="10" t="s">
        <v>25</v>
      </c>
      <c r="F108" s="10" t="s">
        <v>111</v>
      </c>
      <c r="G108" s="21">
        <v>94</v>
      </c>
      <c r="H108" s="23">
        <v>94</v>
      </c>
      <c r="I108" s="23">
        <v>93.3</v>
      </c>
      <c r="J108" s="23">
        <v>96.8</v>
      </c>
      <c r="K108" s="23">
        <v>97.6</v>
      </c>
      <c r="L108" s="23">
        <v>100.5</v>
      </c>
      <c r="M108" s="23">
        <f t="shared" si="9"/>
        <v>576.20000000000005</v>
      </c>
      <c r="N108" s="24">
        <v>16</v>
      </c>
      <c r="O108" s="23">
        <v>97.2</v>
      </c>
      <c r="P108" s="23">
        <v>98.9</v>
      </c>
      <c r="Q108" s="23">
        <v>97.5</v>
      </c>
      <c r="R108" s="23">
        <v>99.6</v>
      </c>
      <c r="S108" s="23">
        <v>94.6</v>
      </c>
      <c r="T108" s="23">
        <v>96.2</v>
      </c>
      <c r="U108" s="23">
        <f t="shared" si="10"/>
        <v>584.00000000000011</v>
      </c>
      <c r="V108" s="24">
        <v>16</v>
      </c>
      <c r="W108" s="23">
        <f t="shared" si="11"/>
        <v>1160.2000000000003</v>
      </c>
      <c r="X108" s="24">
        <f t="shared" si="12"/>
        <v>32</v>
      </c>
    </row>
    <row r="109" spans="1:24" x14ac:dyDescent="0.2">
      <c r="A109" s="22">
        <v>92</v>
      </c>
      <c r="B109" s="10">
        <v>120</v>
      </c>
      <c r="C109" s="11" t="s">
        <v>175</v>
      </c>
      <c r="D109" s="11" t="s">
        <v>176</v>
      </c>
      <c r="E109" s="10" t="s">
        <v>78</v>
      </c>
      <c r="F109" s="10" t="s">
        <v>61</v>
      </c>
      <c r="G109" s="21">
        <v>100.4</v>
      </c>
      <c r="H109" s="23">
        <v>100.5</v>
      </c>
      <c r="I109" s="23">
        <v>97.2</v>
      </c>
      <c r="J109" s="23">
        <v>96.6</v>
      </c>
      <c r="K109" s="23">
        <v>96.6</v>
      </c>
      <c r="L109" s="23">
        <v>92.3</v>
      </c>
      <c r="M109" s="23">
        <f t="shared" si="9"/>
        <v>583.6</v>
      </c>
      <c r="N109" s="24">
        <v>21</v>
      </c>
      <c r="O109" s="23">
        <v>93.2</v>
      </c>
      <c r="P109" s="23">
        <v>94.5</v>
      </c>
      <c r="Q109" s="23">
        <v>99.9</v>
      </c>
      <c r="R109" s="23">
        <v>99.3</v>
      </c>
      <c r="S109" s="23">
        <v>91.4</v>
      </c>
      <c r="T109" s="23">
        <v>98.3</v>
      </c>
      <c r="U109" s="23">
        <f t="shared" si="10"/>
        <v>576.6</v>
      </c>
      <c r="V109" s="24">
        <v>18</v>
      </c>
      <c r="W109" s="23">
        <f t="shared" si="11"/>
        <v>1160.2</v>
      </c>
      <c r="X109" s="24">
        <f t="shared" si="12"/>
        <v>39</v>
      </c>
    </row>
    <row r="110" spans="1:24" x14ac:dyDescent="0.2">
      <c r="A110" s="22">
        <v>93</v>
      </c>
      <c r="B110" s="10">
        <v>304</v>
      </c>
      <c r="C110" s="11" t="s">
        <v>118</v>
      </c>
      <c r="D110" s="11" t="s">
        <v>119</v>
      </c>
      <c r="E110" s="10" t="s">
        <v>120</v>
      </c>
      <c r="F110" s="10" t="s">
        <v>61</v>
      </c>
      <c r="G110" s="21">
        <v>91.6</v>
      </c>
      <c r="H110" s="23">
        <v>92.3</v>
      </c>
      <c r="I110" s="23">
        <v>100.3</v>
      </c>
      <c r="J110" s="23">
        <v>98</v>
      </c>
      <c r="K110" s="23">
        <v>97.6</v>
      </c>
      <c r="L110" s="23">
        <v>98.9</v>
      </c>
      <c r="M110" s="23">
        <f t="shared" si="9"/>
        <v>578.69999999999993</v>
      </c>
      <c r="N110" s="24">
        <v>21</v>
      </c>
      <c r="O110" s="23">
        <v>95.1</v>
      </c>
      <c r="P110" s="23">
        <v>96.6</v>
      </c>
      <c r="Q110" s="23">
        <v>96.9</v>
      </c>
      <c r="R110" s="23">
        <v>97.2</v>
      </c>
      <c r="S110" s="23">
        <v>95</v>
      </c>
      <c r="T110" s="23">
        <v>94.5</v>
      </c>
      <c r="U110" s="23">
        <f t="shared" si="10"/>
        <v>575.29999999999995</v>
      </c>
      <c r="V110" s="24">
        <v>13</v>
      </c>
      <c r="W110" s="23">
        <f t="shared" si="11"/>
        <v>1154</v>
      </c>
      <c r="X110" s="24">
        <f t="shared" si="12"/>
        <v>34</v>
      </c>
    </row>
    <row r="111" spans="1:24" x14ac:dyDescent="0.2">
      <c r="A111" s="22">
        <v>94</v>
      </c>
      <c r="B111" s="10">
        <v>392</v>
      </c>
      <c r="C111" s="11" t="s">
        <v>226</v>
      </c>
      <c r="D111" s="11" t="s">
        <v>227</v>
      </c>
      <c r="E111" s="10" t="s">
        <v>93</v>
      </c>
      <c r="F111" s="10" t="s">
        <v>111</v>
      </c>
      <c r="G111" s="21">
        <v>96.7</v>
      </c>
      <c r="H111" s="23">
        <v>98.7</v>
      </c>
      <c r="I111" s="23">
        <v>95.7</v>
      </c>
      <c r="J111" s="23">
        <v>97.3</v>
      </c>
      <c r="K111" s="23">
        <v>93.3</v>
      </c>
      <c r="L111" s="23">
        <v>95.3</v>
      </c>
      <c r="M111" s="23">
        <f t="shared" si="9"/>
        <v>577</v>
      </c>
      <c r="N111" s="24">
        <v>17</v>
      </c>
      <c r="O111" s="23">
        <v>97.4</v>
      </c>
      <c r="P111" s="23">
        <v>90.6</v>
      </c>
      <c r="Q111" s="23">
        <v>97.9</v>
      </c>
      <c r="R111" s="23">
        <v>100.2</v>
      </c>
      <c r="S111" s="23">
        <v>96.8</v>
      </c>
      <c r="T111" s="23">
        <v>91.4</v>
      </c>
      <c r="U111" s="23">
        <f t="shared" si="10"/>
        <v>574.29999999999995</v>
      </c>
      <c r="V111" s="24">
        <v>14</v>
      </c>
      <c r="W111" s="23">
        <f t="shared" si="11"/>
        <v>1151.3</v>
      </c>
      <c r="X111" s="24">
        <f t="shared" si="12"/>
        <v>31</v>
      </c>
    </row>
    <row r="112" spans="1:24" x14ac:dyDescent="0.2">
      <c r="A112" s="22">
        <v>95</v>
      </c>
      <c r="B112" s="10">
        <v>174</v>
      </c>
      <c r="C112" s="11" t="s">
        <v>217</v>
      </c>
      <c r="D112" s="11" t="s">
        <v>218</v>
      </c>
      <c r="E112" s="10" t="s">
        <v>219</v>
      </c>
      <c r="F112" s="10" t="s">
        <v>61</v>
      </c>
      <c r="G112" s="21">
        <v>90.2</v>
      </c>
      <c r="H112" s="23">
        <v>92.6</v>
      </c>
      <c r="I112" s="23">
        <v>97.3</v>
      </c>
      <c r="J112" s="23">
        <v>99.3</v>
      </c>
      <c r="K112" s="23">
        <v>98.3</v>
      </c>
      <c r="L112" s="23">
        <v>95</v>
      </c>
      <c r="M112" s="23">
        <f t="shared" si="9"/>
        <v>572.70000000000005</v>
      </c>
      <c r="N112" s="24">
        <v>13</v>
      </c>
      <c r="O112" s="23">
        <v>92.7</v>
      </c>
      <c r="P112" s="23">
        <v>97.5</v>
      </c>
      <c r="Q112" s="23">
        <v>96.2</v>
      </c>
      <c r="R112" s="23">
        <v>96.8</v>
      </c>
      <c r="S112" s="23">
        <v>98.5</v>
      </c>
      <c r="T112" s="23">
        <v>96.5</v>
      </c>
      <c r="U112" s="23">
        <f t="shared" si="10"/>
        <v>578.20000000000005</v>
      </c>
      <c r="V112" s="24">
        <v>16</v>
      </c>
      <c r="W112" s="23">
        <f t="shared" si="11"/>
        <v>1150.9000000000001</v>
      </c>
      <c r="X112" s="24">
        <f t="shared" si="12"/>
        <v>29</v>
      </c>
    </row>
    <row r="113" spans="1:24" x14ac:dyDescent="0.2">
      <c r="A113" s="22">
        <v>96</v>
      </c>
      <c r="B113" s="10">
        <v>313</v>
      </c>
      <c r="C113" s="11" t="s">
        <v>220</v>
      </c>
      <c r="D113" s="11" t="s">
        <v>221</v>
      </c>
      <c r="E113" s="10" t="s">
        <v>25</v>
      </c>
      <c r="F113" s="10" t="s">
        <v>111</v>
      </c>
      <c r="G113" s="21">
        <v>87</v>
      </c>
      <c r="H113" s="23">
        <v>91.6</v>
      </c>
      <c r="I113" s="23">
        <v>90.5</v>
      </c>
      <c r="J113" s="23">
        <v>99.6</v>
      </c>
      <c r="K113" s="23">
        <v>99.5</v>
      </c>
      <c r="L113" s="23">
        <v>100.6</v>
      </c>
      <c r="M113" s="23">
        <f t="shared" si="9"/>
        <v>568.80000000000007</v>
      </c>
      <c r="N113" s="24">
        <v>16</v>
      </c>
      <c r="O113" s="23">
        <v>94.9</v>
      </c>
      <c r="P113" s="23">
        <v>95.7</v>
      </c>
      <c r="Q113" s="23">
        <v>97.4</v>
      </c>
      <c r="R113" s="23">
        <v>93.8</v>
      </c>
      <c r="S113" s="23">
        <v>95.2</v>
      </c>
      <c r="T113" s="23">
        <v>95.7</v>
      </c>
      <c r="U113" s="23">
        <f t="shared" si="10"/>
        <v>572.70000000000005</v>
      </c>
      <c r="V113" s="24">
        <v>11</v>
      </c>
      <c r="W113" s="23">
        <f t="shared" si="11"/>
        <v>1141.5</v>
      </c>
      <c r="X113" s="24">
        <f t="shared" si="12"/>
        <v>27</v>
      </c>
    </row>
    <row r="114" spans="1:24" x14ac:dyDescent="0.2">
      <c r="A114" s="22">
        <v>97</v>
      </c>
      <c r="B114" s="10">
        <v>523</v>
      </c>
      <c r="C114" s="11" t="s">
        <v>18</v>
      </c>
      <c r="D114" s="11" t="s">
        <v>216</v>
      </c>
      <c r="E114" s="10" t="s">
        <v>120</v>
      </c>
      <c r="F114" s="10" t="s">
        <v>111</v>
      </c>
      <c r="G114" s="21">
        <v>96.1</v>
      </c>
      <c r="H114" s="23">
        <v>91.4</v>
      </c>
      <c r="I114" s="23">
        <v>94.5</v>
      </c>
      <c r="J114" s="23">
        <v>94.2</v>
      </c>
      <c r="K114" s="23">
        <v>95.1</v>
      </c>
      <c r="L114" s="23">
        <v>97.7</v>
      </c>
      <c r="M114" s="23">
        <f t="shared" ref="M114:M122" si="13">SUM(G114:L114)</f>
        <v>569</v>
      </c>
      <c r="N114" s="24">
        <v>14</v>
      </c>
      <c r="O114" s="23">
        <v>95.7</v>
      </c>
      <c r="P114" s="23">
        <v>98.2</v>
      </c>
      <c r="Q114" s="23">
        <v>94.7</v>
      </c>
      <c r="R114" s="23">
        <v>89.3</v>
      </c>
      <c r="S114" s="23">
        <v>96.2</v>
      </c>
      <c r="T114" s="23">
        <v>95.8</v>
      </c>
      <c r="U114" s="23">
        <f t="shared" ref="U114:U122" si="14">SUM(O114:T114)</f>
        <v>569.9</v>
      </c>
      <c r="V114" s="24">
        <v>16</v>
      </c>
      <c r="W114" s="23">
        <f t="shared" ref="W114:W122" si="15">U114+M114</f>
        <v>1138.9000000000001</v>
      </c>
      <c r="X114" s="24">
        <f t="shared" ref="X114:X122" si="16">V114+N114</f>
        <v>30</v>
      </c>
    </row>
    <row r="115" spans="1:24" x14ac:dyDescent="0.2">
      <c r="A115" s="22">
        <v>98</v>
      </c>
      <c r="B115" s="10">
        <v>387</v>
      </c>
      <c r="C115" s="11" t="s">
        <v>224</v>
      </c>
      <c r="D115" s="11" t="s">
        <v>225</v>
      </c>
      <c r="E115" s="10" t="s">
        <v>198</v>
      </c>
      <c r="F115" s="10" t="s">
        <v>111</v>
      </c>
      <c r="G115" s="21">
        <v>89.7</v>
      </c>
      <c r="H115" s="23">
        <v>91.1</v>
      </c>
      <c r="I115" s="23">
        <v>96.5</v>
      </c>
      <c r="J115" s="23">
        <v>95.1</v>
      </c>
      <c r="K115" s="23">
        <v>96.1</v>
      </c>
      <c r="L115" s="23">
        <v>94.3</v>
      </c>
      <c r="M115" s="23">
        <f t="shared" si="13"/>
        <v>562.79999999999995</v>
      </c>
      <c r="N115" s="24">
        <v>13</v>
      </c>
      <c r="O115" s="23">
        <v>93</v>
      </c>
      <c r="P115" s="23">
        <v>94.9</v>
      </c>
      <c r="Q115" s="23">
        <v>97</v>
      </c>
      <c r="R115" s="23">
        <v>96.5</v>
      </c>
      <c r="S115" s="23">
        <v>92.4</v>
      </c>
      <c r="T115" s="23">
        <v>93.9</v>
      </c>
      <c r="U115" s="23">
        <f t="shared" si="14"/>
        <v>567.69999999999993</v>
      </c>
      <c r="V115" s="24">
        <v>12</v>
      </c>
      <c r="W115" s="23">
        <f t="shared" si="15"/>
        <v>1130.5</v>
      </c>
      <c r="X115" s="24">
        <f t="shared" si="16"/>
        <v>25</v>
      </c>
    </row>
    <row r="116" spans="1:24" x14ac:dyDescent="0.2">
      <c r="A116" s="22">
        <v>99</v>
      </c>
      <c r="B116" s="10">
        <v>169</v>
      </c>
      <c r="C116" s="11" t="s">
        <v>190</v>
      </c>
      <c r="D116" s="11" t="s">
        <v>191</v>
      </c>
      <c r="E116" s="10" t="s">
        <v>192</v>
      </c>
      <c r="F116" s="10" t="s">
        <v>8</v>
      </c>
      <c r="G116" s="21">
        <v>90</v>
      </c>
      <c r="H116" s="23">
        <v>93.5</v>
      </c>
      <c r="I116" s="23">
        <v>90.5</v>
      </c>
      <c r="J116" s="23">
        <v>85.7</v>
      </c>
      <c r="K116" s="23">
        <v>98</v>
      </c>
      <c r="L116" s="23">
        <v>95.8</v>
      </c>
      <c r="M116" s="23">
        <f t="shared" si="13"/>
        <v>553.5</v>
      </c>
      <c r="N116" s="24">
        <v>9</v>
      </c>
      <c r="O116" s="23">
        <v>92.2</v>
      </c>
      <c r="P116" s="23">
        <v>95.9</v>
      </c>
      <c r="Q116" s="23">
        <v>95.4</v>
      </c>
      <c r="R116" s="23">
        <v>97.7</v>
      </c>
      <c r="S116" s="23">
        <v>97.6</v>
      </c>
      <c r="T116" s="23">
        <v>97</v>
      </c>
      <c r="U116" s="23">
        <f t="shared" si="14"/>
        <v>575.79999999999995</v>
      </c>
      <c r="V116" s="24">
        <v>16</v>
      </c>
      <c r="W116" s="23">
        <f t="shared" si="15"/>
        <v>1129.3</v>
      </c>
      <c r="X116" s="24">
        <f t="shared" si="16"/>
        <v>25</v>
      </c>
    </row>
    <row r="117" spans="1:24" x14ac:dyDescent="0.2">
      <c r="A117" s="22">
        <v>100</v>
      </c>
      <c r="B117" s="10">
        <v>150</v>
      </c>
      <c r="C117" s="11" t="s">
        <v>213</v>
      </c>
      <c r="D117" s="11" t="s">
        <v>214</v>
      </c>
      <c r="E117" s="10" t="s">
        <v>215</v>
      </c>
      <c r="F117" s="10" t="s">
        <v>111</v>
      </c>
      <c r="G117" s="21">
        <v>95</v>
      </c>
      <c r="H117" s="23">
        <v>91.1</v>
      </c>
      <c r="I117" s="23">
        <v>96.7</v>
      </c>
      <c r="J117" s="23">
        <v>95.4</v>
      </c>
      <c r="K117" s="23">
        <v>95</v>
      </c>
      <c r="L117" s="23">
        <v>94.8</v>
      </c>
      <c r="M117" s="23">
        <f t="shared" si="13"/>
        <v>568</v>
      </c>
      <c r="N117" s="24">
        <v>9</v>
      </c>
      <c r="O117" s="23">
        <v>91.5</v>
      </c>
      <c r="P117" s="23">
        <v>93.6</v>
      </c>
      <c r="Q117" s="23">
        <v>94.7</v>
      </c>
      <c r="R117" s="23">
        <v>93</v>
      </c>
      <c r="S117" s="23">
        <v>98.3</v>
      </c>
      <c r="T117" s="23">
        <v>88.2</v>
      </c>
      <c r="U117" s="23">
        <f t="shared" si="14"/>
        <v>559.30000000000007</v>
      </c>
      <c r="V117" s="24">
        <v>14</v>
      </c>
      <c r="W117" s="23">
        <f t="shared" si="15"/>
        <v>1127.3000000000002</v>
      </c>
      <c r="X117" s="24">
        <f t="shared" si="16"/>
        <v>23</v>
      </c>
    </row>
    <row r="118" spans="1:24" x14ac:dyDescent="0.2">
      <c r="A118" s="22">
        <v>101</v>
      </c>
      <c r="B118" s="10">
        <v>358</v>
      </c>
      <c r="C118" s="11" t="s">
        <v>87</v>
      </c>
      <c r="D118" s="11" t="s">
        <v>212</v>
      </c>
      <c r="E118" s="10" t="s">
        <v>17</v>
      </c>
      <c r="F118" s="10" t="s">
        <v>111</v>
      </c>
      <c r="G118" s="21">
        <v>94.4</v>
      </c>
      <c r="H118" s="23">
        <v>93.3</v>
      </c>
      <c r="I118" s="23">
        <v>93.2</v>
      </c>
      <c r="J118" s="23">
        <v>97.6</v>
      </c>
      <c r="K118" s="23">
        <v>96.9</v>
      </c>
      <c r="L118" s="23">
        <v>95.4</v>
      </c>
      <c r="M118" s="23">
        <f t="shared" si="13"/>
        <v>570.79999999999995</v>
      </c>
      <c r="N118" s="24">
        <v>15</v>
      </c>
      <c r="O118" s="23">
        <v>93.6</v>
      </c>
      <c r="P118" s="23">
        <v>88.1</v>
      </c>
      <c r="Q118" s="23">
        <v>95.3</v>
      </c>
      <c r="R118" s="23">
        <v>92.8</v>
      </c>
      <c r="S118" s="23">
        <v>95.4</v>
      </c>
      <c r="T118" s="23">
        <v>90.5</v>
      </c>
      <c r="U118" s="23">
        <f t="shared" si="14"/>
        <v>555.70000000000005</v>
      </c>
      <c r="V118" s="24">
        <v>10</v>
      </c>
      <c r="W118" s="23">
        <f t="shared" si="15"/>
        <v>1126.5</v>
      </c>
      <c r="X118" s="24">
        <f t="shared" si="16"/>
        <v>25</v>
      </c>
    </row>
    <row r="119" spans="1:24" x14ac:dyDescent="0.2">
      <c r="A119" s="22">
        <v>102</v>
      </c>
      <c r="B119" s="10">
        <v>206</v>
      </c>
      <c r="C119" s="11" t="s">
        <v>69</v>
      </c>
      <c r="D119" s="11" t="s">
        <v>211</v>
      </c>
      <c r="E119" s="10" t="s">
        <v>46</v>
      </c>
      <c r="F119" s="10" t="s">
        <v>111</v>
      </c>
      <c r="G119" s="21">
        <v>83.6</v>
      </c>
      <c r="H119" s="23">
        <v>94.2</v>
      </c>
      <c r="I119" s="23">
        <v>96.5</v>
      </c>
      <c r="J119" s="23">
        <v>89.9</v>
      </c>
      <c r="K119" s="23">
        <v>93.3</v>
      </c>
      <c r="L119" s="23">
        <v>90.9</v>
      </c>
      <c r="M119" s="23">
        <f t="shared" si="13"/>
        <v>548.40000000000009</v>
      </c>
      <c r="N119" s="24">
        <v>5</v>
      </c>
      <c r="O119" s="23">
        <v>97</v>
      </c>
      <c r="P119" s="23">
        <v>97.6</v>
      </c>
      <c r="Q119" s="23">
        <v>93.1</v>
      </c>
      <c r="R119" s="23">
        <v>97.9</v>
      </c>
      <c r="S119" s="23">
        <v>95.1</v>
      </c>
      <c r="T119" s="23">
        <v>95.8</v>
      </c>
      <c r="U119" s="23">
        <f t="shared" si="14"/>
        <v>576.5</v>
      </c>
      <c r="V119" s="24">
        <v>16</v>
      </c>
      <c r="W119" s="23">
        <f t="shared" si="15"/>
        <v>1124.9000000000001</v>
      </c>
      <c r="X119" s="24">
        <f t="shared" si="16"/>
        <v>21</v>
      </c>
    </row>
    <row r="120" spans="1:24" x14ac:dyDescent="0.2">
      <c r="A120" s="22">
        <v>103</v>
      </c>
      <c r="B120" s="10">
        <v>360</v>
      </c>
      <c r="C120" s="11" t="s">
        <v>87</v>
      </c>
      <c r="D120" s="11" t="s">
        <v>203</v>
      </c>
      <c r="E120" s="10" t="s">
        <v>129</v>
      </c>
      <c r="F120" s="10" t="s">
        <v>8</v>
      </c>
      <c r="G120" s="21">
        <v>98.1</v>
      </c>
      <c r="H120" s="23">
        <v>90.7</v>
      </c>
      <c r="I120" s="23">
        <v>94.6</v>
      </c>
      <c r="J120" s="23">
        <v>95.6</v>
      </c>
      <c r="K120" s="23">
        <v>93.8</v>
      </c>
      <c r="L120" s="23">
        <v>92</v>
      </c>
      <c r="M120" s="23">
        <f t="shared" si="13"/>
        <v>564.79999999999995</v>
      </c>
      <c r="N120" s="24">
        <v>13</v>
      </c>
      <c r="O120" s="23">
        <v>90.25</v>
      </c>
      <c r="P120" s="23">
        <v>92.1</v>
      </c>
      <c r="Q120" s="23">
        <v>91.1</v>
      </c>
      <c r="R120" s="23">
        <v>92.7</v>
      </c>
      <c r="S120" s="23">
        <v>94.3</v>
      </c>
      <c r="T120" s="23">
        <v>95.3</v>
      </c>
      <c r="U120" s="23">
        <f t="shared" si="14"/>
        <v>555.75</v>
      </c>
      <c r="V120" s="24">
        <v>10</v>
      </c>
      <c r="W120" s="23">
        <f t="shared" si="15"/>
        <v>1120.55</v>
      </c>
      <c r="X120" s="24">
        <f t="shared" si="16"/>
        <v>23</v>
      </c>
    </row>
    <row r="121" spans="1:24" x14ac:dyDescent="0.2">
      <c r="A121" s="22">
        <v>104</v>
      </c>
      <c r="B121" s="10">
        <v>286</v>
      </c>
      <c r="C121" s="11" t="s">
        <v>228</v>
      </c>
      <c r="D121" s="11" t="s">
        <v>229</v>
      </c>
      <c r="E121" s="10" t="s">
        <v>230</v>
      </c>
      <c r="F121" s="10" t="s">
        <v>61</v>
      </c>
      <c r="G121" s="21">
        <v>92.2</v>
      </c>
      <c r="H121" s="23">
        <v>86.2</v>
      </c>
      <c r="I121" s="23">
        <v>91.2</v>
      </c>
      <c r="J121" s="23">
        <v>90.1</v>
      </c>
      <c r="K121" s="23">
        <v>91.8</v>
      </c>
      <c r="L121" s="23">
        <v>90.1</v>
      </c>
      <c r="M121" s="23">
        <f t="shared" si="13"/>
        <v>541.6</v>
      </c>
      <c r="N121" s="24">
        <v>5</v>
      </c>
      <c r="O121" s="23">
        <v>94.6</v>
      </c>
      <c r="P121" s="23">
        <v>90.7</v>
      </c>
      <c r="Q121" s="23">
        <v>96.1</v>
      </c>
      <c r="R121" s="23">
        <v>91.8</v>
      </c>
      <c r="S121" s="23">
        <v>93.6</v>
      </c>
      <c r="T121" s="23">
        <v>93.5</v>
      </c>
      <c r="U121" s="23">
        <f t="shared" si="14"/>
        <v>560.29999999999995</v>
      </c>
      <c r="V121" s="24">
        <v>5</v>
      </c>
      <c r="W121" s="23">
        <f t="shared" si="15"/>
        <v>1101.9000000000001</v>
      </c>
      <c r="X121" s="24">
        <f t="shared" si="16"/>
        <v>10</v>
      </c>
    </row>
    <row r="122" spans="1:24" x14ac:dyDescent="0.2">
      <c r="A122" s="22">
        <v>105</v>
      </c>
      <c r="B122" s="10">
        <v>221</v>
      </c>
      <c r="C122" s="11" t="s">
        <v>222</v>
      </c>
      <c r="D122" s="11" t="s">
        <v>223</v>
      </c>
      <c r="E122" s="10" t="s">
        <v>93</v>
      </c>
      <c r="F122" s="10" t="s">
        <v>111</v>
      </c>
      <c r="G122" s="21">
        <v>89.8</v>
      </c>
      <c r="H122" s="23">
        <v>87.7</v>
      </c>
      <c r="I122" s="23">
        <v>93.6</v>
      </c>
      <c r="J122" s="23">
        <v>95.2</v>
      </c>
      <c r="K122" s="23">
        <v>88.4</v>
      </c>
      <c r="L122" s="23">
        <v>88.7</v>
      </c>
      <c r="M122" s="23">
        <f t="shared" si="13"/>
        <v>543.40000000000009</v>
      </c>
      <c r="N122" s="24">
        <v>8</v>
      </c>
      <c r="O122" s="23">
        <v>90.7</v>
      </c>
      <c r="P122" s="23">
        <v>89</v>
      </c>
      <c r="Q122" s="23">
        <v>92.3</v>
      </c>
      <c r="R122" s="23">
        <v>90</v>
      </c>
      <c r="S122" s="23">
        <v>87.5</v>
      </c>
      <c r="T122" s="23">
        <v>90.8</v>
      </c>
      <c r="U122" s="23">
        <f t="shared" si="14"/>
        <v>540.29999999999995</v>
      </c>
      <c r="V122" s="24">
        <v>3</v>
      </c>
      <c r="W122" s="23">
        <f t="shared" si="15"/>
        <v>1083.7</v>
      </c>
      <c r="X122" s="24">
        <f t="shared" si="16"/>
        <v>11</v>
      </c>
    </row>
  </sheetData>
  <sortState ref="B18:AA25">
    <sortCondition descending="1" ref="AA18:AA25"/>
    <sortCondition descending="1" ref="X18:X25"/>
    <sortCondition descending="1" ref="U18:U25"/>
    <sortCondition descending="1" ref="T18:T25"/>
    <sortCondition descending="1" ref="S18:S25"/>
    <sortCondition descending="1" ref="R18:R25"/>
  </sortState>
  <printOptions horizontalCentered="1"/>
  <pageMargins left="0" right="0" top="0.75" bottom="0.5" header="0.3" footer="0.3"/>
  <pageSetup fitToHeight="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5"/>
  <sheetViews>
    <sheetView workbookViewId="0">
      <selection activeCell="AQ18" sqref="AQ18"/>
    </sheetView>
  </sheetViews>
  <sheetFormatPr defaultRowHeight="15" x14ac:dyDescent="0.2"/>
  <cols>
    <col min="1" max="1" width="0.5703125" style="8" customWidth="1"/>
    <col min="2" max="2" width="5.140625" style="8" bestFit="1" customWidth="1"/>
    <col min="3" max="3" width="10.5703125" style="8" bestFit="1" customWidth="1"/>
    <col min="4" max="4" width="18.140625" style="8" bestFit="1" customWidth="1"/>
    <col min="5" max="5" width="6.85546875" style="8" bestFit="1" customWidth="1"/>
    <col min="6" max="6" width="5" style="8" bestFit="1" customWidth="1"/>
    <col min="7" max="9" width="3.85546875" style="8" hidden="1" customWidth="1"/>
    <col min="10" max="11" width="4.85546875" style="8" hidden="1" customWidth="1"/>
    <col min="12" max="12" width="5.42578125" style="8" hidden="1" customWidth="1"/>
    <col min="13" max="13" width="4.85546875" style="8" hidden="1" customWidth="1"/>
    <col min="14" max="14" width="5" style="8" hidden="1" customWidth="1"/>
    <col min="15" max="15" width="5.140625" style="8" hidden="1" customWidth="1"/>
    <col min="16" max="18" width="3.85546875" style="8" hidden="1" customWidth="1"/>
    <col min="19" max="19" width="6.85546875" style="8" bestFit="1" customWidth="1"/>
    <col min="20" max="20" width="3.85546875" style="8" bestFit="1" customWidth="1"/>
    <col min="21" max="21" width="3.85546875" style="8" customWidth="1"/>
    <col min="22" max="25" width="3.85546875" style="8" hidden="1" customWidth="1"/>
    <col min="26" max="26" width="5" style="8" hidden="1" customWidth="1"/>
    <col min="27" max="28" width="4.85546875" style="8" hidden="1" customWidth="1"/>
    <col min="29" max="29" width="5.140625" style="8" hidden="1" customWidth="1"/>
    <col min="30" max="33" width="3.85546875" style="8" hidden="1" customWidth="1"/>
    <col min="34" max="34" width="6.85546875" style="8" customWidth="1"/>
    <col min="35" max="36" width="4" style="8" customWidth="1"/>
    <col min="37" max="37" width="6.28515625" style="8" customWidth="1"/>
    <col min="38" max="38" width="5" style="8" customWidth="1"/>
    <col min="39" max="39" width="7" style="8" customWidth="1"/>
    <col min="40" max="40" width="4.85546875" style="8" customWidth="1"/>
    <col min="41" max="41" width="6.7109375" style="8" customWidth="1"/>
    <col min="42" max="16384" width="9.140625" style="8"/>
  </cols>
  <sheetData>
    <row r="1" spans="1:61" s="6" customFormat="1" ht="18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61" s="7" customFormat="1" ht="15.75" x14ac:dyDescent="0.25">
      <c r="A2" s="4" t="s">
        <v>272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61" ht="15.75" x14ac:dyDescent="0.25">
      <c r="A3" s="13" t="s">
        <v>273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9" customHeight="1" x14ac:dyDescent="0.25">
      <c r="A4" s="13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61" s="15" customFormat="1" ht="15.75" x14ac:dyDescent="0.25">
      <c r="A5" s="15" t="s">
        <v>256</v>
      </c>
      <c r="E5" s="15" t="s">
        <v>298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>
        <v>2327</v>
      </c>
      <c r="AI5" s="12"/>
      <c r="AJ5" s="51"/>
      <c r="AK5" s="12"/>
      <c r="AL5" s="12"/>
      <c r="AM5" s="12"/>
      <c r="AN5" s="12"/>
    </row>
    <row r="6" spans="1:61" s="15" customFormat="1" ht="15.75" x14ac:dyDescent="0.25">
      <c r="A6" s="15" t="s">
        <v>257</v>
      </c>
      <c r="E6" s="15" t="s">
        <v>299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>
        <v>2315</v>
      </c>
      <c r="AI6" s="12"/>
      <c r="AJ6" s="51"/>
      <c r="AK6" s="12"/>
      <c r="AL6" s="12"/>
      <c r="AM6" s="12"/>
      <c r="AN6" s="12"/>
    </row>
    <row r="7" spans="1:61" s="15" customFormat="1" ht="15.75" x14ac:dyDescent="0.25">
      <c r="A7" s="15" t="s">
        <v>258</v>
      </c>
      <c r="E7" s="15" t="s">
        <v>300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>
        <v>2314</v>
      </c>
      <c r="AI7" s="60" t="s">
        <v>301</v>
      </c>
      <c r="AJ7" s="51"/>
      <c r="AK7" s="12"/>
      <c r="AL7" s="12"/>
      <c r="AM7" s="12"/>
      <c r="AN7" s="12"/>
    </row>
    <row r="8" spans="1:61" s="15" customFormat="1" ht="15.75" x14ac:dyDescent="0.25">
      <c r="A8" s="1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51"/>
      <c r="AK8" s="12"/>
      <c r="AL8" s="12"/>
      <c r="AM8" s="12"/>
      <c r="AN8" s="12"/>
    </row>
    <row r="9" spans="1:61" s="15" customFormat="1" ht="15.75" x14ac:dyDescent="0.25">
      <c r="A9" s="15" t="s">
        <v>259</v>
      </c>
      <c r="E9" s="15" t="s">
        <v>294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64">
        <v>2308</v>
      </c>
      <c r="W9" s="64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>
        <v>2308</v>
      </c>
      <c r="AI9" s="12"/>
      <c r="AJ9" s="51"/>
      <c r="AK9" s="12"/>
      <c r="AL9" s="12"/>
      <c r="AM9" s="12"/>
      <c r="AN9" s="12"/>
    </row>
    <row r="10" spans="1:61" s="15" customFormat="1" ht="15.75" x14ac:dyDescent="0.25">
      <c r="A10" s="15" t="s">
        <v>260</v>
      </c>
      <c r="E10" s="15" t="s">
        <v>292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66">
        <v>2283</v>
      </c>
      <c r="W10" s="66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>
        <v>2283</v>
      </c>
      <c r="AI10" s="12"/>
      <c r="AJ10" s="51"/>
      <c r="AK10" s="12"/>
      <c r="AL10" s="12"/>
      <c r="AM10" s="12"/>
      <c r="AN10" s="12"/>
    </row>
    <row r="11" spans="1:61" s="15" customFormat="1" ht="15.75" x14ac:dyDescent="0.25">
      <c r="A11" s="15" t="s">
        <v>261</v>
      </c>
      <c r="E11" s="15" t="s">
        <v>297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64">
        <v>2274</v>
      </c>
      <c r="W11" s="64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>
        <v>2278</v>
      </c>
      <c r="AI11" s="12"/>
      <c r="AJ11" s="51"/>
      <c r="AK11" s="12"/>
      <c r="AL11" s="12"/>
      <c r="AM11" s="12"/>
      <c r="AN11" s="12"/>
    </row>
    <row r="12" spans="1:61" s="15" customFormat="1" ht="15.75" x14ac:dyDescent="0.25">
      <c r="A12" s="14"/>
      <c r="E12" s="53"/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67"/>
      <c r="W12" s="67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51"/>
      <c r="AK12" s="12"/>
      <c r="AL12" s="12"/>
      <c r="AM12" s="12"/>
      <c r="AN12" s="12"/>
    </row>
    <row r="13" spans="1:61" s="15" customFormat="1" ht="15.75" x14ac:dyDescent="0.25">
      <c r="A13" s="15" t="s">
        <v>262</v>
      </c>
      <c r="E13" s="15" t="s">
        <v>293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64"/>
      <c r="W13" s="64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>
        <v>2258</v>
      </c>
      <c r="AI13" s="12"/>
      <c r="AJ13" s="51"/>
      <c r="AK13" s="12"/>
      <c r="AL13" s="12"/>
      <c r="AM13" s="12"/>
      <c r="AN13" s="12"/>
    </row>
    <row r="14" spans="1:61" s="15" customFormat="1" ht="15.75" x14ac:dyDescent="0.25">
      <c r="A14" s="15" t="s">
        <v>263</v>
      </c>
      <c r="E14" s="15" t="s">
        <v>295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64"/>
      <c r="W14" s="64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>
        <v>2253</v>
      </c>
      <c r="AI14" s="12"/>
      <c r="AJ14" s="51"/>
      <c r="AK14" s="12"/>
      <c r="AL14" s="12"/>
      <c r="AM14" s="12"/>
      <c r="AN14" s="12"/>
    </row>
    <row r="15" spans="1:61" s="15" customFormat="1" ht="15.75" x14ac:dyDescent="0.25">
      <c r="A15" s="15" t="s">
        <v>264</v>
      </c>
      <c r="E15" s="15" t="s">
        <v>296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65"/>
      <c r="W15" s="65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>
        <v>2214</v>
      </c>
      <c r="AI15" s="12"/>
      <c r="AJ15" s="51"/>
      <c r="AK15" s="12"/>
      <c r="AL15" s="12"/>
      <c r="AM15" s="12"/>
      <c r="AN15" s="12"/>
    </row>
    <row r="16" spans="1:61" ht="15.75" x14ac:dyDescent="0.25">
      <c r="A16" s="4"/>
      <c r="B16" s="5"/>
      <c r="C16" s="5"/>
      <c r="D16" s="5"/>
      <c r="E16" s="5"/>
      <c r="F16" s="5"/>
      <c r="G16" s="61" t="s">
        <v>275</v>
      </c>
      <c r="H16" s="62"/>
      <c r="I16" s="62"/>
      <c r="J16" s="63"/>
      <c r="K16" s="61" t="s">
        <v>276</v>
      </c>
      <c r="L16" s="62"/>
      <c r="M16" s="62"/>
      <c r="N16" s="63"/>
      <c r="O16" s="61" t="s">
        <v>277</v>
      </c>
      <c r="P16" s="62"/>
      <c r="Q16" s="62"/>
      <c r="R16" s="63"/>
      <c r="V16" s="61" t="s">
        <v>275</v>
      </c>
      <c r="W16" s="62"/>
      <c r="X16" s="62"/>
      <c r="Y16" s="63"/>
      <c r="Z16" s="61" t="s">
        <v>276</v>
      </c>
      <c r="AA16" s="62"/>
      <c r="AB16" s="62"/>
      <c r="AC16" s="63"/>
      <c r="AD16" s="61" t="s">
        <v>277</v>
      </c>
      <c r="AE16" s="62"/>
      <c r="AF16" s="62"/>
      <c r="AG16" s="63"/>
    </row>
    <row r="17" spans="1:41" s="7" customFormat="1" ht="15.75" x14ac:dyDescent="0.25">
      <c r="A17" s="12"/>
      <c r="B17" s="1" t="s">
        <v>1</v>
      </c>
      <c r="C17" s="9" t="s">
        <v>2</v>
      </c>
      <c r="D17" s="9" t="s">
        <v>278</v>
      </c>
      <c r="E17" s="1" t="s">
        <v>3</v>
      </c>
      <c r="F17" s="1" t="s">
        <v>4</v>
      </c>
      <c r="G17" s="16">
        <v>1</v>
      </c>
      <c r="H17" s="19">
        <v>2</v>
      </c>
      <c r="I17" s="19">
        <v>3</v>
      </c>
      <c r="J17" s="17">
        <v>4</v>
      </c>
      <c r="K17" s="18">
        <v>5</v>
      </c>
      <c r="L17" s="20">
        <v>6</v>
      </c>
      <c r="M17" s="20">
        <v>7</v>
      </c>
      <c r="N17" s="17">
        <v>8</v>
      </c>
      <c r="O17" s="18">
        <v>9</v>
      </c>
      <c r="P17" s="20">
        <v>10</v>
      </c>
      <c r="Q17" s="20">
        <v>11</v>
      </c>
      <c r="R17" s="17">
        <v>12</v>
      </c>
      <c r="S17" s="12" t="s">
        <v>265</v>
      </c>
      <c r="T17" s="12" t="s">
        <v>267</v>
      </c>
      <c r="U17" s="12"/>
      <c r="V17" s="16">
        <v>1</v>
      </c>
      <c r="W17" s="19">
        <v>2</v>
      </c>
      <c r="X17" s="19">
        <v>3</v>
      </c>
      <c r="Y17" s="17">
        <v>4</v>
      </c>
      <c r="Z17" s="18">
        <v>5</v>
      </c>
      <c r="AA17" s="20">
        <v>6</v>
      </c>
      <c r="AB17" s="20">
        <v>7</v>
      </c>
      <c r="AC17" s="17">
        <v>8</v>
      </c>
      <c r="AD17" s="18">
        <v>9</v>
      </c>
      <c r="AE17" s="20">
        <v>10</v>
      </c>
      <c r="AF17" s="20">
        <v>11</v>
      </c>
      <c r="AG17" s="17">
        <v>12</v>
      </c>
      <c r="AH17" s="12" t="s">
        <v>266</v>
      </c>
      <c r="AI17" s="12" t="s">
        <v>267</v>
      </c>
      <c r="AJ17" s="51"/>
      <c r="AK17" s="12" t="s">
        <v>268</v>
      </c>
      <c r="AL17" s="12" t="s">
        <v>267</v>
      </c>
      <c r="AM17" s="12" t="s">
        <v>269</v>
      </c>
      <c r="AN17" s="12" t="s">
        <v>270</v>
      </c>
      <c r="AO17" s="12" t="s">
        <v>271</v>
      </c>
    </row>
    <row r="18" spans="1:41" ht="14.85" customHeight="1" x14ac:dyDescent="0.2">
      <c r="A18" s="2"/>
      <c r="B18" s="10">
        <v>455</v>
      </c>
      <c r="C18" s="11" t="s">
        <v>9</v>
      </c>
      <c r="D18" s="11" t="s">
        <v>10</v>
      </c>
      <c r="E18" s="10" t="s">
        <v>11</v>
      </c>
      <c r="F18" s="10" t="s">
        <v>8</v>
      </c>
      <c r="G18" s="10">
        <v>97</v>
      </c>
      <c r="H18" s="10">
        <v>99</v>
      </c>
      <c r="I18" s="10">
        <v>98</v>
      </c>
      <c r="J18" s="2">
        <v>97</v>
      </c>
      <c r="K18" s="2">
        <v>100</v>
      </c>
      <c r="L18" s="2">
        <v>100</v>
      </c>
      <c r="M18" s="2">
        <v>99</v>
      </c>
      <c r="N18" s="2">
        <v>97</v>
      </c>
      <c r="O18" s="2">
        <v>95</v>
      </c>
      <c r="P18" s="2">
        <v>96</v>
      </c>
      <c r="Q18" s="2">
        <v>98</v>
      </c>
      <c r="R18" s="2">
        <v>96</v>
      </c>
      <c r="S18" s="2">
        <f t="shared" ref="S18:S25" si="0">SUM(G18:R18)</f>
        <v>1172</v>
      </c>
      <c r="T18" s="2">
        <v>51</v>
      </c>
      <c r="U18" s="2"/>
      <c r="V18" s="2">
        <v>94</v>
      </c>
      <c r="W18" s="2">
        <v>96</v>
      </c>
      <c r="X18" s="2">
        <v>95</v>
      </c>
      <c r="Y18" s="2">
        <v>94</v>
      </c>
      <c r="Z18" s="2">
        <v>96</v>
      </c>
      <c r="AA18" s="2">
        <v>100</v>
      </c>
      <c r="AB18" s="2">
        <v>100</v>
      </c>
      <c r="AC18" s="2">
        <v>98</v>
      </c>
      <c r="AD18" s="2">
        <v>96</v>
      </c>
      <c r="AE18" s="2">
        <v>93</v>
      </c>
      <c r="AF18" s="2">
        <v>95</v>
      </c>
      <c r="AG18" s="2">
        <v>93</v>
      </c>
      <c r="AH18" s="2">
        <f t="shared" ref="AH18:AH25" si="1">SUM(V18:AG18)</f>
        <v>1150</v>
      </c>
      <c r="AI18" s="2">
        <v>39</v>
      </c>
      <c r="AJ18" s="2"/>
      <c r="AK18" s="2">
        <f t="shared" ref="AK18:AL25" si="2">AH18+S18</f>
        <v>2322</v>
      </c>
      <c r="AL18" s="2">
        <f t="shared" si="2"/>
        <v>90</v>
      </c>
      <c r="AM18" s="57">
        <v>425.7</v>
      </c>
      <c r="AN18" s="2">
        <v>5</v>
      </c>
      <c r="AO18" s="2">
        <f t="shared" ref="AO18:AO25" si="3">AN18+AK18</f>
        <v>2327</v>
      </c>
    </row>
    <row r="19" spans="1:41" ht="14.85" customHeight="1" x14ac:dyDescent="0.2">
      <c r="A19" s="2"/>
      <c r="B19" s="10">
        <v>439</v>
      </c>
      <c r="C19" s="11" t="s">
        <v>5</v>
      </c>
      <c r="D19" s="11" t="s">
        <v>6</v>
      </c>
      <c r="E19" s="10" t="s">
        <v>7</v>
      </c>
      <c r="F19" s="10" t="s">
        <v>8</v>
      </c>
      <c r="G19" s="10">
        <v>98</v>
      </c>
      <c r="H19" s="10">
        <v>96</v>
      </c>
      <c r="I19" s="10">
        <v>98</v>
      </c>
      <c r="J19" s="2">
        <v>92</v>
      </c>
      <c r="K19" s="2">
        <v>99</v>
      </c>
      <c r="L19" s="2">
        <v>98</v>
      </c>
      <c r="M19" s="2">
        <v>99</v>
      </c>
      <c r="N19" s="2">
        <v>98</v>
      </c>
      <c r="O19" s="2">
        <v>97</v>
      </c>
      <c r="P19" s="2">
        <v>93</v>
      </c>
      <c r="Q19" s="2">
        <v>94</v>
      </c>
      <c r="R19" s="2">
        <v>95</v>
      </c>
      <c r="S19" s="2">
        <f t="shared" si="0"/>
        <v>1157</v>
      </c>
      <c r="T19" s="2">
        <v>48</v>
      </c>
      <c r="U19" s="2"/>
      <c r="V19" s="2">
        <v>91</v>
      </c>
      <c r="W19" s="2">
        <v>97</v>
      </c>
      <c r="X19" s="2">
        <v>95</v>
      </c>
      <c r="Y19" s="2">
        <v>98</v>
      </c>
      <c r="Z19" s="2">
        <v>99</v>
      </c>
      <c r="AA19" s="2">
        <v>99</v>
      </c>
      <c r="AB19" s="2">
        <v>98</v>
      </c>
      <c r="AC19" s="2">
        <v>99</v>
      </c>
      <c r="AD19" s="2">
        <v>92</v>
      </c>
      <c r="AE19" s="2">
        <v>92</v>
      </c>
      <c r="AF19" s="2">
        <v>93</v>
      </c>
      <c r="AG19" s="2">
        <v>97</v>
      </c>
      <c r="AH19" s="2">
        <f t="shared" si="1"/>
        <v>1150</v>
      </c>
      <c r="AI19" s="2">
        <v>45</v>
      </c>
      <c r="AJ19" s="2"/>
      <c r="AK19" s="2">
        <f t="shared" si="2"/>
        <v>2307</v>
      </c>
      <c r="AL19" s="2">
        <f t="shared" si="2"/>
        <v>93</v>
      </c>
      <c r="AM19" s="57">
        <v>450.9</v>
      </c>
      <c r="AN19" s="2">
        <v>8</v>
      </c>
      <c r="AO19" s="2">
        <f t="shared" si="3"/>
        <v>2315</v>
      </c>
    </row>
    <row r="20" spans="1:41" ht="14.85" customHeight="1" x14ac:dyDescent="0.2">
      <c r="A20" s="2"/>
      <c r="B20" s="10">
        <v>259</v>
      </c>
      <c r="C20" s="11" t="s">
        <v>53</v>
      </c>
      <c r="D20" s="11" t="s">
        <v>54</v>
      </c>
      <c r="E20" s="10" t="s">
        <v>7</v>
      </c>
      <c r="F20" s="10" t="s">
        <v>8</v>
      </c>
      <c r="G20" s="10">
        <v>93</v>
      </c>
      <c r="H20" s="10">
        <v>95</v>
      </c>
      <c r="I20" s="10">
        <v>98</v>
      </c>
      <c r="J20" s="2">
        <v>97</v>
      </c>
      <c r="K20" s="2">
        <v>100</v>
      </c>
      <c r="L20" s="2">
        <v>100</v>
      </c>
      <c r="M20" s="2">
        <v>98</v>
      </c>
      <c r="N20" s="2">
        <v>99</v>
      </c>
      <c r="O20" s="2">
        <v>92</v>
      </c>
      <c r="P20" s="2">
        <v>97</v>
      </c>
      <c r="Q20" s="2">
        <v>96</v>
      </c>
      <c r="R20" s="2">
        <v>94</v>
      </c>
      <c r="S20" s="2">
        <f t="shared" si="0"/>
        <v>1159</v>
      </c>
      <c r="T20" s="2">
        <v>55</v>
      </c>
      <c r="U20" s="2"/>
      <c r="V20" s="2">
        <v>97</v>
      </c>
      <c r="W20" s="2">
        <v>95</v>
      </c>
      <c r="X20" s="2">
        <v>97</v>
      </c>
      <c r="Y20" s="2">
        <v>99</v>
      </c>
      <c r="Z20" s="2">
        <v>98</v>
      </c>
      <c r="AA20" s="2">
        <v>99</v>
      </c>
      <c r="AB20" s="2">
        <v>99</v>
      </c>
      <c r="AC20" s="2">
        <v>99</v>
      </c>
      <c r="AD20" s="2">
        <v>93</v>
      </c>
      <c r="AE20" s="2">
        <v>91</v>
      </c>
      <c r="AF20" s="2">
        <v>93</v>
      </c>
      <c r="AG20" s="2">
        <v>89</v>
      </c>
      <c r="AH20" s="2">
        <f t="shared" si="1"/>
        <v>1149</v>
      </c>
      <c r="AI20" s="2">
        <v>54</v>
      </c>
      <c r="AJ20" s="2"/>
      <c r="AK20" s="2">
        <f t="shared" si="2"/>
        <v>2308</v>
      </c>
      <c r="AL20" s="2">
        <f t="shared" si="2"/>
        <v>109</v>
      </c>
      <c r="AM20" s="57">
        <v>436.7</v>
      </c>
      <c r="AN20" s="2">
        <v>6</v>
      </c>
      <c r="AO20" s="2">
        <f t="shared" si="3"/>
        <v>2314</v>
      </c>
    </row>
    <row r="21" spans="1:41" ht="14.85" customHeight="1" x14ac:dyDescent="0.2">
      <c r="A21" s="2"/>
      <c r="B21" s="10">
        <v>309</v>
      </c>
      <c r="C21" s="11" t="s">
        <v>37</v>
      </c>
      <c r="D21" s="11" t="s">
        <v>38</v>
      </c>
      <c r="E21" s="10" t="s">
        <v>39</v>
      </c>
      <c r="F21" s="10" t="s">
        <v>8</v>
      </c>
      <c r="G21" s="10">
        <v>94</v>
      </c>
      <c r="H21" s="10">
        <v>93</v>
      </c>
      <c r="I21" s="10">
        <v>94</v>
      </c>
      <c r="J21" s="2">
        <v>94</v>
      </c>
      <c r="K21" s="2">
        <v>100</v>
      </c>
      <c r="L21" s="2">
        <v>97</v>
      </c>
      <c r="M21" s="2">
        <v>100</v>
      </c>
      <c r="N21" s="2">
        <v>99</v>
      </c>
      <c r="O21" s="2">
        <v>95</v>
      </c>
      <c r="P21" s="2">
        <v>96</v>
      </c>
      <c r="Q21" s="2">
        <v>97</v>
      </c>
      <c r="R21" s="2">
        <v>97</v>
      </c>
      <c r="S21" s="2">
        <f t="shared" si="0"/>
        <v>1156</v>
      </c>
      <c r="T21" s="2">
        <v>48</v>
      </c>
      <c r="U21" s="2"/>
      <c r="V21" s="2">
        <v>97</v>
      </c>
      <c r="W21" s="2">
        <v>96</v>
      </c>
      <c r="X21" s="2">
        <v>96</v>
      </c>
      <c r="Y21" s="2">
        <v>95</v>
      </c>
      <c r="Z21" s="2">
        <v>97</v>
      </c>
      <c r="AA21" s="2">
        <v>97</v>
      </c>
      <c r="AB21" s="2">
        <v>97</v>
      </c>
      <c r="AC21" s="2">
        <v>99</v>
      </c>
      <c r="AD21" s="2">
        <v>95</v>
      </c>
      <c r="AE21" s="2">
        <v>94</v>
      </c>
      <c r="AF21" s="2">
        <v>94</v>
      </c>
      <c r="AG21" s="2">
        <v>97</v>
      </c>
      <c r="AH21" s="2">
        <f t="shared" si="1"/>
        <v>1154</v>
      </c>
      <c r="AI21" s="2">
        <v>45</v>
      </c>
      <c r="AJ21" s="2"/>
      <c r="AK21" s="2">
        <f t="shared" si="2"/>
        <v>2310</v>
      </c>
      <c r="AL21" s="2">
        <f t="shared" si="2"/>
        <v>93</v>
      </c>
      <c r="AM21" s="57">
        <v>416.2</v>
      </c>
      <c r="AN21" s="2">
        <v>4</v>
      </c>
      <c r="AO21" s="2">
        <f t="shared" si="3"/>
        <v>2314</v>
      </c>
    </row>
    <row r="22" spans="1:41" ht="14.85" customHeight="1" x14ac:dyDescent="0.2">
      <c r="A22" s="2"/>
      <c r="B22" s="10">
        <v>143</v>
      </c>
      <c r="C22" s="11" t="s">
        <v>123</v>
      </c>
      <c r="D22" s="11" t="s">
        <v>139</v>
      </c>
      <c r="E22" s="10" t="s">
        <v>84</v>
      </c>
      <c r="F22" s="10" t="s">
        <v>61</v>
      </c>
      <c r="G22" s="10">
        <v>94</v>
      </c>
      <c r="H22" s="10">
        <v>94</v>
      </c>
      <c r="I22" s="10">
        <v>96</v>
      </c>
      <c r="J22" s="2">
        <v>95</v>
      </c>
      <c r="K22" s="2">
        <v>99</v>
      </c>
      <c r="L22" s="2">
        <v>100</v>
      </c>
      <c r="M22" s="2">
        <v>99</v>
      </c>
      <c r="N22" s="2">
        <v>99</v>
      </c>
      <c r="O22" s="2">
        <v>91</v>
      </c>
      <c r="P22" s="2">
        <v>96</v>
      </c>
      <c r="Q22" s="2">
        <v>94</v>
      </c>
      <c r="R22" s="2">
        <v>93</v>
      </c>
      <c r="S22" s="2">
        <f t="shared" si="0"/>
        <v>1150</v>
      </c>
      <c r="T22" s="2">
        <v>38</v>
      </c>
      <c r="U22" s="2"/>
      <c r="V22" s="2">
        <v>95</v>
      </c>
      <c r="W22" s="2">
        <v>99</v>
      </c>
      <c r="X22" s="2">
        <v>98</v>
      </c>
      <c r="Y22" s="2">
        <v>99</v>
      </c>
      <c r="Z22" s="2">
        <v>100</v>
      </c>
      <c r="AA22" s="2">
        <v>99</v>
      </c>
      <c r="AB22" s="2">
        <v>97</v>
      </c>
      <c r="AC22" s="2">
        <v>97</v>
      </c>
      <c r="AD22" s="2">
        <v>93</v>
      </c>
      <c r="AE22" s="2">
        <v>95</v>
      </c>
      <c r="AF22" s="2">
        <v>93</v>
      </c>
      <c r="AG22" s="2">
        <v>93</v>
      </c>
      <c r="AH22" s="2">
        <f t="shared" si="1"/>
        <v>1158</v>
      </c>
      <c r="AI22" s="2">
        <v>59</v>
      </c>
      <c r="AJ22" s="2"/>
      <c r="AK22" s="2">
        <f t="shared" si="2"/>
        <v>2308</v>
      </c>
      <c r="AL22" s="2">
        <f t="shared" si="2"/>
        <v>97</v>
      </c>
      <c r="AM22" s="57">
        <v>391.3</v>
      </c>
      <c r="AN22" s="2">
        <v>2</v>
      </c>
      <c r="AO22" s="2">
        <f t="shared" si="3"/>
        <v>2310</v>
      </c>
    </row>
    <row r="23" spans="1:41" ht="14.85" customHeight="1" x14ac:dyDescent="0.2">
      <c r="A23" s="2"/>
      <c r="B23" s="10">
        <v>335</v>
      </c>
      <c r="C23" s="11" t="s">
        <v>114</v>
      </c>
      <c r="D23" s="11" t="s">
        <v>115</v>
      </c>
      <c r="E23" s="10" t="s">
        <v>46</v>
      </c>
      <c r="F23" s="10" t="s">
        <v>8</v>
      </c>
      <c r="G23" s="10">
        <v>98</v>
      </c>
      <c r="H23" s="10">
        <v>97</v>
      </c>
      <c r="I23" s="10">
        <v>94</v>
      </c>
      <c r="J23" s="2">
        <v>98</v>
      </c>
      <c r="K23" s="2">
        <v>99</v>
      </c>
      <c r="L23" s="2">
        <v>99</v>
      </c>
      <c r="M23" s="2">
        <v>96</v>
      </c>
      <c r="N23" s="2">
        <v>98</v>
      </c>
      <c r="O23" s="2">
        <v>91</v>
      </c>
      <c r="P23" s="2">
        <v>96</v>
      </c>
      <c r="Q23" s="2">
        <v>94</v>
      </c>
      <c r="R23" s="2">
        <v>92</v>
      </c>
      <c r="S23" s="2">
        <f t="shared" si="0"/>
        <v>1152</v>
      </c>
      <c r="T23" s="2">
        <v>55</v>
      </c>
      <c r="U23" s="2"/>
      <c r="V23" s="2">
        <v>95</v>
      </c>
      <c r="W23" s="2">
        <v>96</v>
      </c>
      <c r="X23" s="2">
        <v>95</v>
      </c>
      <c r="Y23" s="2">
        <v>98</v>
      </c>
      <c r="Z23" s="2">
        <v>100</v>
      </c>
      <c r="AA23" s="2">
        <v>99</v>
      </c>
      <c r="AB23" s="2">
        <v>98</v>
      </c>
      <c r="AC23" s="2">
        <v>100</v>
      </c>
      <c r="AD23" s="2">
        <v>87</v>
      </c>
      <c r="AE23" s="2">
        <v>92</v>
      </c>
      <c r="AF23" s="2">
        <v>94</v>
      </c>
      <c r="AG23" s="2">
        <v>94</v>
      </c>
      <c r="AH23" s="2">
        <f t="shared" si="1"/>
        <v>1148</v>
      </c>
      <c r="AI23" s="2">
        <v>40</v>
      </c>
      <c r="AJ23" s="2"/>
      <c r="AK23" s="2">
        <f t="shared" si="2"/>
        <v>2300</v>
      </c>
      <c r="AL23" s="2">
        <f t="shared" si="2"/>
        <v>95</v>
      </c>
      <c r="AM23" s="57">
        <v>447</v>
      </c>
      <c r="AN23" s="2">
        <v>7</v>
      </c>
      <c r="AO23" s="2">
        <f t="shared" si="3"/>
        <v>2307</v>
      </c>
    </row>
    <row r="24" spans="1:41" ht="14.85" customHeight="1" x14ac:dyDescent="0.2">
      <c r="A24" s="2"/>
      <c r="B24" s="10">
        <v>414</v>
      </c>
      <c r="C24" s="11" t="s">
        <v>18</v>
      </c>
      <c r="D24" s="11" t="s">
        <v>19</v>
      </c>
      <c r="E24" s="10" t="s">
        <v>7</v>
      </c>
      <c r="F24" s="10" t="s">
        <v>8</v>
      </c>
      <c r="G24" s="10">
        <v>94</v>
      </c>
      <c r="H24" s="10">
        <v>94</v>
      </c>
      <c r="I24" s="10">
        <v>96</v>
      </c>
      <c r="J24" s="2">
        <v>97</v>
      </c>
      <c r="K24" s="2">
        <v>99</v>
      </c>
      <c r="L24" s="2">
        <v>98</v>
      </c>
      <c r="M24" s="2">
        <v>99</v>
      </c>
      <c r="N24" s="2">
        <v>97</v>
      </c>
      <c r="O24" s="2">
        <v>92</v>
      </c>
      <c r="P24" s="2">
        <v>94</v>
      </c>
      <c r="Q24" s="2">
        <v>95</v>
      </c>
      <c r="R24" s="2">
        <v>93</v>
      </c>
      <c r="S24" s="2">
        <f t="shared" si="0"/>
        <v>1148</v>
      </c>
      <c r="T24" s="2">
        <v>42</v>
      </c>
      <c r="U24" s="2"/>
      <c r="V24" s="2">
        <v>92</v>
      </c>
      <c r="W24" s="2">
        <v>96</v>
      </c>
      <c r="X24" s="2">
        <v>95</v>
      </c>
      <c r="Y24" s="2">
        <v>94</v>
      </c>
      <c r="Z24" s="2">
        <v>100</v>
      </c>
      <c r="AA24" s="2">
        <v>100</v>
      </c>
      <c r="AB24" s="2">
        <v>97</v>
      </c>
      <c r="AC24" s="2">
        <v>99</v>
      </c>
      <c r="AD24" s="2">
        <v>95</v>
      </c>
      <c r="AE24" s="2">
        <v>96</v>
      </c>
      <c r="AF24" s="2">
        <v>95</v>
      </c>
      <c r="AG24" s="2">
        <v>91</v>
      </c>
      <c r="AH24" s="2">
        <f t="shared" si="1"/>
        <v>1150</v>
      </c>
      <c r="AI24" s="2">
        <v>45</v>
      </c>
      <c r="AJ24" s="2"/>
      <c r="AK24" s="2">
        <f t="shared" si="2"/>
        <v>2298</v>
      </c>
      <c r="AL24" s="2">
        <f t="shared" si="2"/>
        <v>87</v>
      </c>
      <c r="AM24" s="58">
        <v>390.8</v>
      </c>
      <c r="AN24" s="2">
        <v>1</v>
      </c>
      <c r="AO24" s="2">
        <f t="shared" si="3"/>
        <v>2299</v>
      </c>
    </row>
    <row r="25" spans="1:41" ht="14.85" customHeight="1" x14ac:dyDescent="0.2">
      <c r="A25" s="2"/>
      <c r="B25" s="10">
        <v>277</v>
      </c>
      <c r="C25" s="11" t="s">
        <v>87</v>
      </c>
      <c r="D25" s="11" t="s">
        <v>88</v>
      </c>
      <c r="E25" s="10" t="s">
        <v>7</v>
      </c>
      <c r="F25" s="10" t="s">
        <v>8</v>
      </c>
      <c r="G25" s="10">
        <v>95</v>
      </c>
      <c r="H25" s="10">
        <v>95</v>
      </c>
      <c r="I25" s="10">
        <v>95</v>
      </c>
      <c r="J25" s="52">
        <v>97</v>
      </c>
      <c r="K25" s="52">
        <v>98</v>
      </c>
      <c r="L25" s="52">
        <v>97</v>
      </c>
      <c r="M25" s="52">
        <v>98</v>
      </c>
      <c r="N25" s="52">
        <v>99</v>
      </c>
      <c r="O25" s="52">
        <v>89</v>
      </c>
      <c r="P25" s="52">
        <v>95</v>
      </c>
      <c r="Q25" s="52">
        <v>90</v>
      </c>
      <c r="R25" s="52">
        <v>92</v>
      </c>
      <c r="S25" s="52">
        <f t="shared" si="0"/>
        <v>1140</v>
      </c>
      <c r="T25" s="52">
        <v>46</v>
      </c>
      <c r="U25" s="52"/>
      <c r="V25" s="52">
        <v>97</v>
      </c>
      <c r="W25" s="52">
        <v>98</v>
      </c>
      <c r="X25" s="52">
        <v>95</v>
      </c>
      <c r="Y25" s="52">
        <v>93</v>
      </c>
      <c r="Z25" s="52">
        <v>99</v>
      </c>
      <c r="AA25" s="52">
        <v>99</v>
      </c>
      <c r="AB25" s="52">
        <v>98</v>
      </c>
      <c r="AC25" s="52">
        <v>98</v>
      </c>
      <c r="AD25" s="52">
        <v>92</v>
      </c>
      <c r="AE25" s="52">
        <v>94</v>
      </c>
      <c r="AF25" s="52">
        <v>94</v>
      </c>
      <c r="AG25" s="52">
        <v>94</v>
      </c>
      <c r="AH25" s="52">
        <f t="shared" si="1"/>
        <v>1151</v>
      </c>
      <c r="AI25" s="52">
        <v>43</v>
      </c>
      <c r="AJ25" s="52"/>
      <c r="AK25" s="52">
        <f t="shared" si="2"/>
        <v>2291</v>
      </c>
      <c r="AL25" s="52">
        <f t="shared" si="2"/>
        <v>89</v>
      </c>
      <c r="AM25" s="59">
        <v>404.4</v>
      </c>
      <c r="AN25" s="22">
        <v>3</v>
      </c>
      <c r="AO25" s="2">
        <f t="shared" si="3"/>
        <v>2294</v>
      </c>
    </row>
    <row r="26" spans="1:41" ht="14.85" customHeight="1" x14ac:dyDescent="0.2">
      <c r="A26" s="2"/>
      <c r="B26" s="10">
        <v>325</v>
      </c>
      <c r="C26" s="49" t="s">
        <v>290</v>
      </c>
      <c r="D26" s="11" t="s">
        <v>45</v>
      </c>
      <c r="E26" s="10" t="s">
        <v>46</v>
      </c>
      <c r="F26" s="10" t="s">
        <v>8</v>
      </c>
      <c r="G26" s="10">
        <v>94</v>
      </c>
      <c r="H26" s="10">
        <v>95</v>
      </c>
      <c r="I26" s="10">
        <v>96</v>
      </c>
      <c r="J26" s="50">
        <v>92</v>
      </c>
      <c r="K26" s="50">
        <v>98</v>
      </c>
      <c r="L26" s="50">
        <v>100</v>
      </c>
      <c r="M26" s="50">
        <v>99</v>
      </c>
      <c r="N26" s="50">
        <v>98</v>
      </c>
      <c r="O26" s="50">
        <v>92</v>
      </c>
      <c r="P26" s="50">
        <v>95</v>
      </c>
      <c r="Q26" s="50">
        <v>95</v>
      </c>
      <c r="R26" s="50">
        <v>94</v>
      </c>
      <c r="S26" s="50">
        <f t="shared" ref="S26:S49" si="4">SUM(G26:R26)</f>
        <v>1148</v>
      </c>
      <c r="T26" s="50">
        <v>45</v>
      </c>
      <c r="U26" s="50"/>
      <c r="V26" s="50">
        <v>97</v>
      </c>
      <c r="W26" s="50">
        <v>94</v>
      </c>
      <c r="X26" s="50">
        <v>94</v>
      </c>
      <c r="Y26" s="50">
        <v>98</v>
      </c>
      <c r="Z26" s="50">
        <v>98</v>
      </c>
      <c r="AA26" s="50">
        <v>97</v>
      </c>
      <c r="AB26" s="50">
        <v>99</v>
      </c>
      <c r="AC26" s="50">
        <v>99</v>
      </c>
      <c r="AD26" s="50">
        <v>94</v>
      </c>
      <c r="AE26" s="50">
        <v>88</v>
      </c>
      <c r="AF26" s="50">
        <v>92</v>
      </c>
      <c r="AG26" s="50">
        <v>93</v>
      </c>
      <c r="AH26" s="50">
        <f t="shared" ref="AH26:AH49" si="5">SUM(V26:AG26)</f>
        <v>1143</v>
      </c>
      <c r="AI26" s="50">
        <v>32</v>
      </c>
      <c r="AJ26" s="50"/>
      <c r="AK26" s="50">
        <f t="shared" ref="AK26:AK49" si="6">AH26+S26</f>
        <v>2291</v>
      </c>
      <c r="AL26" s="50">
        <f t="shared" ref="AL26:AL49" si="7">AI26+T26</f>
        <v>77</v>
      </c>
      <c r="AM26" s="2"/>
      <c r="AN26" s="2"/>
      <c r="AO26" s="2"/>
    </row>
    <row r="27" spans="1:41" ht="14.85" customHeight="1" x14ac:dyDescent="0.2">
      <c r="A27" s="2"/>
      <c r="B27" s="10">
        <v>108</v>
      </c>
      <c r="C27" s="11" t="s">
        <v>103</v>
      </c>
      <c r="D27" s="11" t="s">
        <v>130</v>
      </c>
      <c r="E27" s="10" t="s">
        <v>7</v>
      </c>
      <c r="F27" s="10" t="s">
        <v>61</v>
      </c>
      <c r="G27" s="10">
        <v>92</v>
      </c>
      <c r="H27" s="10">
        <v>91</v>
      </c>
      <c r="I27" s="10">
        <v>96</v>
      </c>
      <c r="J27" s="2">
        <v>94</v>
      </c>
      <c r="K27" s="2">
        <v>99</v>
      </c>
      <c r="L27" s="2">
        <v>100</v>
      </c>
      <c r="M27" s="2">
        <v>98</v>
      </c>
      <c r="N27" s="2">
        <v>96</v>
      </c>
      <c r="O27" s="2">
        <v>97</v>
      </c>
      <c r="P27" s="2">
        <v>96</v>
      </c>
      <c r="Q27" s="2">
        <v>97</v>
      </c>
      <c r="R27" s="2">
        <v>94</v>
      </c>
      <c r="S27" s="2">
        <f t="shared" si="4"/>
        <v>1150</v>
      </c>
      <c r="T27" s="2">
        <v>39</v>
      </c>
      <c r="U27" s="2"/>
      <c r="V27" s="2">
        <v>95</v>
      </c>
      <c r="W27" s="2">
        <v>92</v>
      </c>
      <c r="X27" s="2">
        <v>90</v>
      </c>
      <c r="Y27" s="2">
        <v>91</v>
      </c>
      <c r="Z27" s="2">
        <v>100</v>
      </c>
      <c r="AA27" s="2">
        <v>99</v>
      </c>
      <c r="AB27" s="2">
        <v>97</v>
      </c>
      <c r="AC27" s="2">
        <v>96</v>
      </c>
      <c r="AD27" s="2">
        <v>90</v>
      </c>
      <c r="AE27" s="2">
        <v>97</v>
      </c>
      <c r="AF27" s="2">
        <v>89</v>
      </c>
      <c r="AG27" s="2">
        <v>97</v>
      </c>
      <c r="AH27" s="2">
        <f t="shared" si="5"/>
        <v>1133</v>
      </c>
      <c r="AI27" s="2">
        <v>44</v>
      </c>
      <c r="AJ27" s="2"/>
      <c r="AK27" s="2">
        <f t="shared" si="6"/>
        <v>2283</v>
      </c>
      <c r="AL27" s="2">
        <f t="shared" si="7"/>
        <v>83</v>
      </c>
      <c r="AM27" s="2"/>
      <c r="AN27" s="2"/>
      <c r="AO27" s="2"/>
    </row>
    <row r="28" spans="1:41" ht="14.85" customHeight="1" x14ac:dyDescent="0.2">
      <c r="A28" s="2"/>
      <c r="B28" s="10">
        <v>494</v>
      </c>
      <c r="C28" s="11" t="s">
        <v>29</v>
      </c>
      <c r="D28" s="11" t="s">
        <v>30</v>
      </c>
      <c r="E28" s="10" t="s">
        <v>31</v>
      </c>
      <c r="F28" s="10" t="s">
        <v>8</v>
      </c>
      <c r="G28" s="10">
        <v>96</v>
      </c>
      <c r="H28" s="10">
        <v>95</v>
      </c>
      <c r="I28" s="10">
        <v>96</v>
      </c>
      <c r="J28" s="2">
        <v>93</v>
      </c>
      <c r="K28" s="2">
        <v>95</v>
      </c>
      <c r="L28" s="2">
        <v>99</v>
      </c>
      <c r="M28" s="2">
        <v>99</v>
      </c>
      <c r="N28" s="2">
        <v>98</v>
      </c>
      <c r="O28" s="2">
        <v>95</v>
      </c>
      <c r="P28" s="2">
        <v>92</v>
      </c>
      <c r="Q28" s="2">
        <v>89</v>
      </c>
      <c r="R28" s="2">
        <v>93</v>
      </c>
      <c r="S28" s="2">
        <f t="shared" si="4"/>
        <v>1140</v>
      </c>
      <c r="T28" s="2">
        <v>42</v>
      </c>
      <c r="U28" s="2"/>
      <c r="V28" s="2">
        <v>98</v>
      </c>
      <c r="W28" s="2">
        <v>94</v>
      </c>
      <c r="X28" s="2">
        <v>97</v>
      </c>
      <c r="Y28" s="2">
        <v>98</v>
      </c>
      <c r="Z28" s="2">
        <v>95</v>
      </c>
      <c r="AA28" s="2">
        <v>97</v>
      </c>
      <c r="AB28" s="2">
        <v>98</v>
      </c>
      <c r="AC28" s="2">
        <v>94</v>
      </c>
      <c r="AD28" s="2">
        <v>92</v>
      </c>
      <c r="AE28" s="2">
        <v>92</v>
      </c>
      <c r="AF28" s="2">
        <v>93</v>
      </c>
      <c r="AG28" s="2">
        <v>94</v>
      </c>
      <c r="AH28" s="2">
        <f t="shared" si="5"/>
        <v>1142</v>
      </c>
      <c r="AI28" s="2">
        <v>32</v>
      </c>
      <c r="AJ28" s="2"/>
      <c r="AK28" s="2">
        <f t="shared" si="6"/>
        <v>2282</v>
      </c>
      <c r="AL28" s="2">
        <f t="shared" si="7"/>
        <v>74</v>
      </c>
      <c r="AM28" s="2"/>
      <c r="AN28" s="2"/>
      <c r="AO28" s="2"/>
    </row>
    <row r="29" spans="1:41" ht="14.85" customHeight="1" x14ac:dyDescent="0.2">
      <c r="A29" s="2"/>
      <c r="B29" s="10">
        <v>450</v>
      </c>
      <c r="C29" s="11" t="s">
        <v>26</v>
      </c>
      <c r="D29" s="11" t="s">
        <v>143</v>
      </c>
      <c r="E29" s="10" t="s">
        <v>144</v>
      </c>
      <c r="F29" s="10" t="s">
        <v>61</v>
      </c>
      <c r="G29" s="10">
        <v>91</v>
      </c>
      <c r="H29" s="10">
        <v>95</v>
      </c>
      <c r="I29" s="10">
        <v>98</v>
      </c>
      <c r="J29" s="2">
        <v>97</v>
      </c>
      <c r="K29" s="2">
        <v>97</v>
      </c>
      <c r="L29" s="2">
        <v>97</v>
      </c>
      <c r="M29" s="2">
        <v>97</v>
      </c>
      <c r="N29" s="2">
        <v>97</v>
      </c>
      <c r="O29" s="2">
        <v>89</v>
      </c>
      <c r="P29" s="2">
        <v>92</v>
      </c>
      <c r="Q29" s="2">
        <v>96</v>
      </c>
      <c r="R29" s="2">
        <v>92</v>
      </c>
      <c r="S29" s="2">
        <f t="shared" si="4"/>
        <v>1138</v>
      </c>
      <c r="T29" s="2">
        <v>42</v>
      </c>
      <c r="U29" s="2"/>
      <c r="V29" s="2">
        <v>93</v>
      </c>
      <c r="W29" s="2">
        <v>92</v>
      </c>
      <c r="X29" s="2">
        <v>95</v>
      </c>
      <c r="Y29" s="2">
        <v>94</v>
      </c>
      <c r="Z29" s="2">
        <v>97</v>
      </c>
      <c r="AA29" s="2">
        <v>99</v>
      </c>
      <c r="AB29" s="2">
        <v>98</v>
      </c>
      <c r="AC29" s="2">
        <v>98</v>
      </c>
      <c r="AD29" s="2">
        <v>92</v>
      </c>
      <c r="AE29" s="2">
        <v>91</v>
      </c>
      <c r="AF29" s="2">
        <v>97</v>
      </c>
      <c r="AG29" s="2">
        <v>94</v>
      </c>
      <c r="AH29" s="2">
        <f t="shared" si="5"/>
        <v>1140</v>
      </c>
      <c r="AI29" s="2">
        <v>37</v>
      </c>
      <c r="AJ29" s="2"/>
      <c r="AK29" s="2">
        <f t="shared" si="6"/>
        <v>2278</v>
      </c>
      <c r="AL29" s="2">
        <f t="shared" si="7"/>
        <v>79</v>
      </c>
      <c r="AM29" s="2"/>
      <c r="AN29" s="2"/>
      <c r="AO29" s="2"/>
    </row>
    <row r="30" spans="1:41" s="7" customFormat="1" ht="14.85" customHeight="1" x14ac:dyDescent="0.25">
      <c r="A30" s="2"/>
      <c r="B30" s="10">
        <v>151</v>
      </c>
      <c r="C30" s="11" t="s">
        <v>15</v>
      </c>
      <c r="D30" s="11" t="s">
        <v>16</v>
      </c>
      <c r="E30" s="10" t="s">
        <v>17</v>
      </c>
      <c r="F30" s="10" t="s">
        <v>8</v>
      </c>
      <c r="G30" s="10">
        <v>96</v>
      </c>
      <c r="H30" s="10">
        <v>93</v>
      </c>
      <c r="I30" s="10">
        <v>91</v>
      </c>
      <c r="J30" s="2">
        <v>92</v>
      </c>
      <c r="K30" s="2">
        <v>100</v>
      </c>
      <c r="L30" s="2">
        <v>100</v>
      </c>
      <c r="M30" s="2">
        <v>96</v>
      </c>
      <c r="N30" s="2">
        <v>98</v>
      </c>
      <c r="O30" s="2">
        <v>93</v>
      </c>
      <c r="P30" s="2">
        <v>90</v>
      </c>
      <c r="Q30" s="2">
        <v>93</v>
      </c>
      <c r="R30" s="2">
        <v>91</v>
      </c>
      <c r="S30" s="2">
        <f t="shared" si="4"/>
        <v>1133</v>
      </c>
      <c r="T30" s="2">
        <v>38</v>
      </c>
      <c r="U30" s="2"/>
      <c r="V30" s="2">
        <v>93</v>
      </c>
      <c r="W30" s="2">
        <v>95</v>
      </c>
      <c r="X30" s="2">
        <v>95</v>
      </c>
      <c r="Y30" s="2">
        <v>92</v>
      </c>
      <c r="Z30" s="2">
        <v>98</v>
      </c>
      <c r="AA30" s="2">
        <v>99</v>
      </c>
      <c r="AB30" s="2">
        <v>97</v>
      </c>
      <c r="AC30" s="2">
        <v>99</v>
      </c>
      <c r="AD30" s="2">
        <v>93</v>
      </c>
      <c r="AE30" s="2">
        <v>96</v>
      </c>
      <c r="AF30" s="2">
        <v>96</v>
      </c>
      <c r="AG30" s="2">
        <v>91</v>
      </c>
      <c r="AH30" s="2">
        <f t="shared" si="5"/>
        <v>1144</v>
      </c>
      <c r="AI30" s="2">
        <v>45</v>
      </c>
      <c r="AJ30" s="2"/>
      <c r="AK30" s="2">
        <f t="shared" si="6"/>
        <v>2277</v>
      </c>
      <c r="AL30" s="2">
        <f t="shared" si="7"/>
        <v>83</v>
      </c>
      <c r="AM30" s="2"/>
      <c r="AN30" s="2"/>
      <c r="AO30" s="2"/>
    </row>
    <row r="31" spans="1:41" s="7" customFormat="1" ht="14.85" customHeight="1" x14ac:dyDescent="0.25">
      <c r="A31" s="2"/>
      <c r="B31" s="10">
        <v>321</v>
      </c>
      <c r="C31" s="11" t="s">
        <v>137</v>
      </c>
      <c r="D31" s="11" t="s">
        <v>138</v>
      </c>
      <c r="E31" s="10" t="s">
        <v>46</v>
      </c>
      <c r="F31" s="10" t="s">
        <v>61</v>
      </c>
      <c r="G31" s="10">
        <v>93</v>
      </c>
      <c r="H31" s="10">
        <v>99</v>
      </c>
      <c r="I31" s="10">
        <v>97</v>
      </c>
      <c r="J31" s="2">
        <v>95</v>
      </c>
      <c r="K31" s="2">
        <v>98</v>
      </c>
      <c r="L31" s="2">
        <v>98</v>
      </c>
      <c r="M31" s="2">
        <v>97</v>
      </c>
      <c r="N31" s="2">
        <v>98</v>
      </c>
      <c r="O31" s="2">
        <v>91</v>
      </c>
      <c r="P31" s="2">
        <v>90</v>
      </c>
      <c r="Q31" s="2">
        <v>92</v>
      </c>
      <c r="R31" s="2">
        <v>90</v>
      </c>
      <c r="S31" s="2">
        <f t="shared" si="4"/>
        <v>1138</v>
      </c>
      <c r="T31" s="2">
        <v>38</v>
      </c>
      <c r="U31" s="2"/>
      <c r="V31" s="2">
        <v>92</v>
      </c>
      <c r="W31" s="2">
        <v>98</v>
      </c>
      <c r="X31" s="2">
        <v>96</v>
      </c>
      <c r="Y31" s="2">
        <v>96</v>
      </c>
      <c r="Z31" s="2">
        <v>100</v>
      </c>
      <c r="AA31" s="2">
        <v>97</v>
      </c>
      <c r="AB31" s="2">
        <v>99</v>
      </c>
      <c r="AC31" s="2">
        <v>97</v>
      </c>
      <c r="AD31" s="2">
        <v>89</v>
      </c>
      <c r="AE31" s="2">
        <v>89</v>
      </c>
      <c r="AF31" s="2">
        <v>92</v>
      </c>
      <c r="AG31" s="2">
        <v>91</v>
      </c>
      <c r="AH31" s="2">
        <f t="shared" si="5"/>
        <v>1136</v>
      </c>
      <c r="AI31" s="2">
        <v>42</v>
      </c>
      <c r="AJ31" s="2"/>
      <c r="AK31" s="2">
        <f t="shared" si="6"/>
        <v>2274</v>
      </c>
      <c r="AL31" s="2">
        <f t="shared" si="7"/>
        <v>80</v>
      </c>
      <c r="AM31" s="2"/>
      <c r="AN31" s="2"/>
      <c r="AO31" s="2"/>
    </row>
    <row r="32" spans="1:41" ht="14.85" customHeight="1" x14ac:dyDescent="0.2">
      <c r="A32" s="2"/>
      <c r="B32" s="10">
        <v>197</v>
      </c>
      <c r="C32" s="11" t="s">
        <v>94</v>
      </c>
      <c r="D32" s="11" t="s">
        <v>95</v>
      </c>
      <c r="E32" s="10" t="s">
        <v>11</v>
      </c>
      <c r="F32" s="10" t="s">
        <v>8</v>
      </c>
      <c r="G32" s="10">
        <v>95</v>
      </c>
      <c r="H32" s="10">
        <v>93</v>
      </c>
      <c r="I32" s="10">
        <v>96</v>
      </c>
      <c r="J32" s="2">
        <v>97</v>
      </c>
      <c r="K32" s="2">
        <v>96</v>
      </c>
      <c r="L32" s="2">
        <v>99</v>
      </c>
      <c r="M32" s="2">
        <v>98</v>
      </c>
      <c r="N32" s="2">
        <v>100</v>
      </c>
      <c r="O32" s="2">
        <v>91</v>
      </c>
      <c r="P32" s="2">
        <v>88</v>
      </c>
      <c r="Q32" s="2">
        <v>93</v>
      </c>
      <c r="R32" s="2">
        <v>89</v>
      </c>
      <c r="S32" s="2">
        <f t="shared" si="4"/>
        <v>1135</v>
      </c>
      <c r="T32" s="2">
        <v>33</v>
      </c>
      <c r="U32" s="2"/>
      <c r="V32" s="2">
        <v>97</v>
      </c>
      <c r="W32" s="2">
        <v>95</v>
      </c>
      <c r="X32" s="2">
        <v>96</v>
      </c>
      <c r="Y32" s="2">
        <v>95</v>
      </c>
      <c r="Z32" s="2">
        <v>96</v>
      </c>
      <c r="AA32" s="2">
        <v>99</v>
      </c>
      <c r="AB32" s="2">
        <v>98</v>
      </c>
      <c r="AC32" s="2">
        <v>96</v>
      </c>
      <c r="AD32" s="2">
        <v>92</v>
      </c>
      <c r="AE32" s="2">
        <v>92</v>
      </c>
      <c r="AF32" s="2">
        <v>95</v>
      </c>
      <c r="AG32" s="2">
        <v>86</v>
      </c>
      <c r="AH32" s="2">
        <f t="shared" si="5"/>
        <v>1137</v>
      </c>
      <c r="AI32" s="2">
        <v>34</v>
      </c>
      <c r="AJ32" s="2"/>
      <c r="AK32" s="2">
        <f t="shared" si="6"/>
        <v>2272</v>
      </c>
      <c r="AL32" s="2">
        <f t="shared" si="7"/>
        <v>67</v>
      </c>
      <c r="AM32" s="2"/>
      <c r="AN32" s="2"/>
      <c r="AO32" s="2"/>
    </row>
    <row r="33" spans="1:42" ht="14.85" customHeight="1" x14ac:dyDescent="0.2">
      <c r="A33" s="2"/>
      <c r="B33" s="10">
        <v>106</v>
      </c>
      <c r="C33" s="11" t="s">
        <v>73</v>
      </c>
      <c r="D33" s="11" t="s">
        <v>74</v>
      </c>
      <c r="E33" s="10" t="s">
        <v>46</v>
      </c>
      <c r="F33" s="10" t="s">
        <v>61</v>
      </c>
      <c r="G33" s="10">
        <v>97</v>
      </c>
      <c r="H33" s="10">
        <v>91</v>
      </c>
      <c r="I33" s="10">
        <v>97</v>
      </c>
      <c r="J33" s="2">
        <v>98</v>
      </c>
      <c r="K33" s="2">
        <v>96</v>
      </c>
      <c r="L33" s="2">
        <v>99</v>
      </c>
      <c r="M33" s="2">
        <v>100</v>
      </c>
      <c r="N33" s="2">
        <v>97</v>
      </c>
      <c r="O33" s="2">
        <v>92</v>
      </c>
      <c r="P33" s="2">
        <v>93</v>
      </c>
      <c r="Q33" s="2">
        <v>88</v>
      </c>
      <c r="R33" s="2">
        <v>92</v>
      </c>
      <c r="S33" s="2">
        <f t="shared" si="4"/>
        <v>1140</v>
      </c>
      <c r="T33" s="2">
        <v>36</v>
      </c>
      <c r="U33" s="2"/>
      <c r="V33" s="2">
        <v>93</v>
      </c>
      <c r="W33" s="2">
        <v>96</v>
      </c>
      <c r="X33" s="2">
        <v>93</v>
      </c>
      <c r="Y33" s="2">
        <v>96</v>
      </c>
      <c r="Z33" s="2">
        <v>95</v>
      </c>
      <c r="AA33" s="2">
        <v>98</v>
      </c>
      <c r="AB33" s="2">
        <v>96</v>
      </c>
      <c r="AC33" s="2">
        <v>97</v>
      </c>
      <c r="AD33" s="2">
        <v>93</v>
      </c>
      <c r="AE33" s="2">
        <v>92</v>
      </c>
      <c r="AF33" s="2">
        <v>89</v>
      </c>
      <c r="AG33" s="2">
        <v>93</v>
      </c>
      <c r="AH33" s="2">
        <f t="shared" si="5"/>
        <v>1131</v>
      </c>
      <c r="AI33" s="2">
        <v>36</v>
      </c>
      <c r="AJ33" s="2"/>
      <c r="AK33" s="2">
        <f t="shared" si="6"/>
        <v>2271</v>
      </c>
      <c r="AL33" s="2">
        <f t="shared" si="7"/>
        <v>72</v>
      </c>
      <c r="AM33" s="2"/>
      <c r="AN33" s="2"/>
      <c r="AO33" s="2"/>
    </row>
    <row r="34" spans="1:42" ht="14.85" customHeight="1" x14ac:dyDescent="0.2">
      <c r="A34" s="2"/>
      <c r="B34" s="10">
        <v>509</v>
      </c>
      <c r="C34" s="11" t="s">
        <v>134</v>
      </c>
      <c r="D34" s="11" t="s">
        <v>135</v>
      </c>
      <c r="E34" s="10" t="s">
        <v>136</v>
      </c>
      <c r="F34" s="10" t="s">
        <v>61</v>
      </c>
      <c r="G34" s="10">
        <v>93</v>
      </c>
      <c r="H34" s="10">
        <v>92</v>
      </c>
      <c r="I34" s="10">
        <v>91</v>
      </c>
      <c r="J34" s="2">
        <v>96</v>
      </c>
      <c r="K34" s="2">
        <v>98</v>
      </c>
      <c r="L34" s="2">
        <v>97</v>
      </c>
      <c r="M34" s="2">
        <v>98</v>
      </c>
      <c r="N34" s="2">
        <v>98</v>
      </c>
      <c r="O34" s="2">
        <v>93</v>
      </c>
      <c r="P34" s="2">
        <v>90</v>
      </c>
      <c r="Q34" s="2">
        <v>92</v>
      </c>
      <c r="R34" s="2">
        <v>94</v>
      </c>
      <c r="S34" s="2">
        <f t="shared" si="4"/>
        <v>1132</v>
      </c>
      <c r="T34" s="2">
        <v>32</v>
      </c>
      <c r="U34" s="2"/>
      <c r="V34" s="2">
        <v>96</v>
      </c>
      <c r="W34" s="2">
        <v>96</v>
      </c>
      <c r="X34" s="2">
        <v>95</v>
      </c>
      <c r="Y34" s="2">
        <v>97</v>
      </c>
      <c r="Z34" s="2">
        <v>96</v>
      </c>
      <c r="AA34" s="2">
        <v>94</v>
      </c>
      <c r="AB34" s="2">
        <v>98</v>
      </c>
      <c r="AC34" s="2">
        <v>97</v>
      </c>
      <c r="AD34" s="2">
        <v>92</v>
      </c>
      <c r="AE34" s="2">
        <v>93</v>
      </c>
      <c r="AF34" s="2">
        <v>92</v>
      </c>
      <c r="AG34" s="2">
        <v>93</v>
      </c>
      <c r="AH34" s="2">
        <f t="shared" si="5"/>
        <v>1139</v>
      </c>
      <c r="AI34" s="2">
        <v>38</v>
      </c>
      <c r="AJ34" s="2"/>
      <c r="AK34" s="2">
        <f t="shared" si="6"/>
        <v>2271</v>
      </c>
      <c r="AL34" s="2">
        <f t="shared" si="7"/>
        <v>70</v>
      </c>
      <c r="AM34" s="2"/>
      <c r="AN34" s="2"/>
      <c r="AO34" s="2"/>
    </row>
    <row r="35" spans="1:42" ht="14.85" customHeight="1" x14ac:dyDescent="0.2">
      <c r="A35" s="2"/>
      <c r="B35" s="10">
        <v>469</v>
      </c>
      <c r="C35" s="11" t="s">
        <v>12</v>
      </c>
      <c r="D35" s="11" t="s">
        <v>13</v>
      </c>
      <c r="E35" s="10" t="s">
        <v>14</v>
      </c>
      <c r="F35" s="10" t="s">
        <v>8</v>
      </c>
      <c r="G35" s="10">
        <v>89</v>
      </c>
      <c r="H35" s="10">
        <v>92</v>
      </c>
      <c r="I35" s="10">
        <v>94</v>
      </c>
      <c r="J35" s="2">
        <v>93</v>
      </c>
      <c r="K35" s="2">
        <v>98</v>
      </c>
      <c r="L35" s="2">
        <v>97</v>
      </c>
      <c r="M35" s="2">
        <v>97</v>
      </c>
      <c r="N35" s="2">
        <v>98</v>
      </c>
      <c r="O35" s="2">
        <v>90</v>
      </c>
      <c r="P35" s="2">
        <v>91</v>
      </c>
      <c r="Q35" s="2">
        <v>90</v>
      </c>
      <c r="R35" s="2">
        <v>93</v>
      </c>
      <c r="S35" s="2">
        <f t="shared" si="4"/>
        <v>1122</v>
      </c>
      <c r="T35" s="2">
        <v>36</v>
      </c>
      <c r="U35" s="2"/>
      <c r="V35" s="2">
        <v>94</v>
      </c>
      <c r="W35" s="2">
        <v>96</v>
      </c>
      <c r="X35" s="2">
        <v>93</v>
      </c>
      <c r="Y35" s="2">
        <v>96</v>
      </c>
      <c r="Z35" s="2">
        <v>99</v>
      </c>
      <c r="AA35" s="2">
        <v>97</v>
      </c>
      <c r="AB35" s="2">
        <v>100</v>
      </c>
      <c r="AC35" s="2">
        <v>96</v>
      </c>
      <c r="AD35" s="2">
        <v>92</v>
      </c>
      <c r="AE35" s="2">
        <v>97</v>
      </c>
      <c r="AF35" s="2">
        <v>94</v>
      </c>
      <c r="AG35" s="2">
        <v>94</v>
      </c>
      <c r="AH35" s="2">
        <f t="shared" si="5"/>
        <v>1148</v>
      </c>
      <c r="AI35" s="2">
        <v>37</v>
      </c>
      <c r="AJ35" s="2"/>
      <c r="AK35" s="2">
        <f t="shared" si="6"/>
        <v>2270</v>
      </c>
      <c r="AL35" s="2">
        <f t="shared" si="7"/>
        <v>73</v>
      </c>
      <c r="AM35" s="2"/>
      <c r="AN35" s="2"/>
      <c r="AO35" s="2"/>
    </row>
    <row r="36" spans="1:42" ht="14.85" customHeight="1" x14ac:dyDescent="0.2">
      <c r="A36" s="2"/>
      <c r="B36" s="10">
        <v>367</v>
      </c>
      <c r="C36" s="11" t="s">
        <v>40</v>
      </c>
      <c r="D36" s="11" t="s">
        <v>41</v>
      </c>
      <c r="E36" s="10" t="s">
        <v>42</v>
      </c>
      <c r="F36" s="10" t="s">
        <v>8</v>
      </c>
      <c r="G36" s="10">
        <v>92</v>
      </c>
      <c r="H36" s="10">
        <v>93</v>
      </c>
      <c r="I36" s="10">
        <v>93</v>
      </c>
      <c r="J36" s="2">
        <v>95</v>
      </c>
      <c r="K36" s="2">
        <v>97</v>
      </c>
      <c r="L36" s="2">
        <v>98</v>
      </c>
      <c r="M36" s="2">
        <v>99</v>
      </c>
      <c r="N36" s="2">
        <v>98</v>
      </c>
      <c r="O36" s="2">
        <v>90</v>
      </c>
      <c r="P36" s="2">
        <v>88</v>
      </c>
      <c r="Q36" s="2">
        <v>91</v>
      </c>
      <c r="R36" s="2">
        <v>93</v>
      </c>
      <c r="S36" s="2">
        <f t="shared" si="4"/>
        <v>1127</v>
      </c>
      <c r="T36" s="2">
        <v>38</v>
      </c>
      <c r="U36" s="2"/>
      <c r="V36" s="2">
        <v>98</v>
      </c>
      <c r="W36" s="2">
        <v>97</v>
      </c>
      <c r="X36" s="2">
        <v>94</v>
      </c>
      <c r="Y36" s="2">
        <v>97</v>
      </c>
      <c r="Z36" s="2">
        <v>99</v>
      </c>
      <c r="AA36" s="2">
        <v>98</v>
      </c>
      <c r="AB36" s="2">
        <v>96</v>
      </c>
      <c r="AC36" s="2">
        <v>99</v>
      </c>
      <c r="AD36" s="2">
        <v>92</v>
      </c>
      <c r="AE36" s="2">
        <v>93</v>
      </c>
      <c r="AF36" s="2">
        <v>88</v>
      </c>
      <c r="AG36" s="2">
        <v>88</v>
      </c>
      <c r="AH36" s="2">
        <f t="shared" si="5"/>
        <v>1139</v>
      </c>
      <c r="AI36" s="2">
        <v>40</v>
      </c>
      <c r="AJ36" s="2"/>
      <c r="AK36" s="2">
        <f t="shared" si="6"/>
        <v>2266</v>
      </c>
      <c r="AL36" s="2">
        <f t="shared" si="7"/>
        <v>78</v>
      </c>
      <c r="AM36" s="2"/>
      <c r="AN36" s="2"/>
      <c r="AO36" s="2"/>
    </row>
    <row r="37" spans="1:42" ht="14.85" customHeight="1" x14ac:dyDescent="0.2">
      <c r="A37" s="2"/>
      <c r="B37" s="10">
        <v>340</v>
      </c>
      <c r="C37" s="11" t="s">
        <v>34</v>
      </c>
      <c r="D37" s="11" t="s">
        <v>35</v>
      </c>
      <c r="E37" s="10" t="s">
        <v>36</v>
      </c>
      <c r="F37" s="10" t="s">
        <v>8</v>
      </c>
      <c r="G37" s="10">
        <v>93</v>
      </c>
      <c r="H37" s="10">
        <v>94</v>
      </c>
      <c r="I37" s="10">
        <v>96</v>
      </c>
      <c r="J37" s="2">
        <v>90</v>
      </c>
      <c r="K37" s="2">
        <v>96</v>
      </c>
      <c r="L37" s="2">
        <v>97</v>
      </c>
      <c r="M37" s="2">
        <v>97</v>
      </c>
      <c r="N37" s="2">
        <v>94</v>
      </c>
      <c r="O37" s="2">
        <v>92</v>
      </c>
      <c r="P37" s="2">
        <v>93</v>
      </c>
      <c r="Q37" s="2">
        <v>92</v>
      </c>
      <c r="R37" s="2">
        <v>89</v>
      </c>
      <c r="S37" s="2">
        <f t="shared" si="4"/>
        <v>1123</v>
      </c>
      <c r="T37" s="2">
        <v>26</v>
      </c>
      <c r="U37" s="2"/>
      <c r="V37" s="2">
        <v>94</v>
      </c>
      <c r="W37" s="2">
        <v>93</v>
      </c>
      <c r="X37" s="2">
        <v>94</v>
      </c>
      <c r="Y37" s="2">
        <v>95</v>
      </c>
      <c r="Z37" s="2">
        <v>96</v>
      </c>
      <c r="AA37" s="2">
        <v>96</v>
      </c>
      <c r="AB37" s="2">
        <v>98</v>
      </c>
      <c r="AC37" s="2">
        <v>98</v>
      </c>
      <c r="AD37" s="2">
        <v>95</v>
      </c>
      <c r="AE37" s="2">
        <v>95</v>
      </c>
      <c r="AF37" s="2">
        <v>95</v>
      </c>
      <c r="AG37" s="2">
        <v>94</v>
      </c>
      <c r="AH37" s="2">
        <f t="shared" si="5"/>
        <v>1143</v>
      </c>
      <c r="AI37" s="2">
        <v>35</v>
      </c>
      <c r="AJ37" s="2"/>
      <c r="AK37" s="2">
        <f t="shared" si="6"/>
        <v>2266</v>
      </c>
      <c r="AL37" s="2">
        <f t="shared" si="7"/>
        <v>61</v>
      </c>
      <c r="AM37" s="2"/>
      <c r="AN37" s="2"/>
      <c r="AO37" s="2"/>
    </row>
    <row r="38" spans="1:42" ht="14.85" customHeight="1" x14ac:dyDescent="0.2">
      <c r="A38" s="2"/>
      <c r="B38" s="10">
        <v>515</v>
      </c>
      <c r="C38" s="11" t="s">
        <v>279</v>
      </c>
      <c r="D38" s="11" t="s">
        <v>75</v>
      </c>
      <c r="E38" s="10" t="s">
        <v>28</v>
      </c>
      <c r="F38" s="10" t="s">
        <v>8</v>
      </c>
      <c r="G38" s="10">
        <v>95</v>
      </c>
      <c r="H38" s="10">
        <v>93</v>
      </c>
      <c r="I38" s="10">
        <v>93</v>
      </c>
      <c r="J38" s="2">
        <v>94</v>
      </c>
      <c r="K38" s="2">
        <v>100</v>
      </c>
      <c r="L38" s="2">
        <v>98</v>
      </c>
      <c r="M38" s="2">
        <v>100</v>
      </c>
      <c r="N38" s="2">
        <v>96</v>
      </c>
      <c r="O38" s="2">
        <v>88</v>
      </c>
      <c r="P38" s="2">
        <v>91</v>
      </c>
      <c r="Q38" s="2">
        <v>96</v>
      </c>
      <c r="R38" s="2">
        <v>90</v>
      </c>
      <c r="S38" s="2">
        <f t="shared" si="4"/>
        <v>1134</v>
      </c>
      <c r="T38" s="2">
        <v>40</v>
      </c>
      <c r="U38" s="2"/>
      <c r="V38" s="2">
        <v>97</v>
      </c>
      <c r="W38" s="2">
        <v>93</v>
      </c>
      <c r="X38" s="2">
        <v>94</v>
      </c>
      <c r="Y38" s="2">
        <v>94</v>
      </c>
      <c r="Z38" s="2">
        <v>98</v>
      </c>
      <c r="AA38" s="2">
        <v>97</v>
      </c>
      <c r="AB38" s="2">
        <v>99</v>
      </c>
      <c r="AC38" s="2">
        <v>96</v>
      </c>
      <c r="AD38" s="2">
        <v>85</v>
      </c>
      <c r="AE38" s="2">
        <v>91</v>
      </c>
      <c r="AF38" s="2">
        <v>93</v>
      </c>
      <c r="AG38" s="2">
        <v>92</v>
      </c>
      <c r="AH38" s="2">
        <f t="shared" si="5"/>
        <v>1129</v>
      </c>
      <c r="AI38" s="2">
        <v>36</v>
      </c>
      <c r="AJ38" s="2"/>
      <c r="AK38" s="2">
        <f t="shared" si="6"/>
        <v>2263</v>
      </c>
      <c r="AL38" s="2">
        <f t="shared" si="7"/>
        <v>76</v>
      </c>
      <c r="AM38" s="2"/>
      <c r="AN38" s="2"/>
      <c r="AO38" s="2"/>
    </row>
    <row r="39" spans="1:42" ht="14.85" customHeight="1" x14ac:dyDescent="0.2">
      <c r="A39" s="2"/>
      <c r="B39" s="10">
        <v>336</v>
      </c>
      <c r="C39" s="11" t="s">
        <v>133</v>
      </c>
      <c r="D39" s="11" t="s">
        <v>115</v>
      </c>
      <c r="E39" s="10" t="s">
        <v>120</v>
      </c>
      <c r="F39" s="10" t="s">
        <v>8</v>
      </c>
      <c r="G39" s="10">
        <v>95</v>
      </c>
      <c r="H39" s="10">
        <v>91</v>
      </c>
      <c r="I39" s="10">
        <v>95</v>
      </c>
      <c r="J39" s="2">
        <v>96</v>
      </c>
      <c r="K39" s="2">
        <v>99</v>
      </c>
      <c r="L39" s="2">
        <v>96</v>
      </c>
      <c r="M39" s="2">
        <v>98</v>
      </c>
      <c r="N39" s="2">
        <v>99</v>
      </c>
      <c r="O39" s="2">
        <v>89</v>
      </c>
      <c r="P39" s="2">
        <v>94</v>
      </c>
      <c r="Q39" s="2">
        <v>94</v>
      </c>
      <c r="R39" s="2">
        <v>94</v>
      </c>
      <c r="S39" s="2">
        <f t="shared" si="4"/>
        <v>1140</v>
      </c>
      <c r="T39" s="2">
        <v>41</v>
      </c>
      <c r="U39" s="2"/>
      <c r="V39" s="2">
        <v>97</v>
      </c>
      <c r="W39" s="2">
        <v>94</v>
      </c>
      <c r="X39" s="2">
        <v>92</v>
      </c>
      <c r="Y39" s="2">
        <v>92</v>
      </c>
      <c r="Z39" s="2">
        <v>96</v>
      </c>
      <c r="AA39" s="2">
        <v>94</v>
      </c>
      <c r="AB39" s="2">
        <v>98</v>
      </c>
      <c r="AC39" s="2">
        <v>97</v>
      </c>
      <c r="AD39" s="2">
        <v>89</v>
      </c>
      <c r="AE39" s="2">
        <v>94</v>
      </c>
      <c r="AF39" s="2">
        <v>88</v>
      </c>
      <c r="AG39" s="2">
        <v>91</v>
      </c>
      <c r="AH39" s="2">
        <f t="shared" si="5"/>
        <v>1122</v>
      </c>
      <c r="AI39" s="2">
        <v>33</v>
      </c>
      <c r="AJ39" s="2"/>
      <c r="AK39" s="2">
        <f t="shared" si="6"/>
        <v>2262</v>
      </c>
      <c r="AL39" s="2">
        <f t="shared" si="7"/>
        <v>74</v>
      </c>
      <c r="AM39" s="2"/>
      <c r="AN39" s="2"/>
      <c r="AO39" s="2"/>
    </row>
    <row r="40" spans="1:42" s="26" customFormat="1" ht="14.85" customHeight="1" x14ac:dyDescent="0.2">
      <c r="A40" s="22"/>
      <c r="B40" s="10">
        <v>443</v>
      </c>
      <c r="C40" s="11" t="s">
        <v>53</v>
      </c>
      <c r="D40" s="11" t="s">
        <v>140</v>
      </c>
      <c r="E40" s="10" t="s">
        <v>17</v>
      </c>
      <c r="F40" s="10" t="s">
        <v>61</v>
      </c>
      <c r="G40" s="10">
        <v>93</v>
      </c>
      <c r="H40" s="10">
        <v>93</v>
      </c>
      <c r="I40" s="10">
        <v>92</v>
      </c>
      <c r="J40" s="2">
        <v>94</v>
      </c>
      <c r="K40" s="2">
        <v>99</v>
      </c>
      <c r="L40" s="2">
        <v>98</v>
      </c>
      <c r="M40" s="2">
        <v>97</v>
      </c>
      <c r="N40" s="2">
        <v>95</v>
      </c>
      <c r="O40" s="2">
        <v>90</v>
      </c>
      <c r="P40" s="2">
        <v>93</v>
      </c>
      <c r="Q40" s="2">
        <v>90</v>
      </c>
      <c r="R40" s="2">
        <v>89</v>
      </c>
      <c r="S40" s="2">
        <f t="shared" si="4"/>
        <v>1123</v>
      </c>
      <c r="T40" s="2">
        <v>32</v>
      </c>
      <c r="U40" s="2"/>
      <c r="V40" s="2">
        <v>95</v>
      </c>
      <c r="W40" s="2">
        <v>96</v>
      </c>
      <c r="X40" s="2">
        <v>93</v>
      </c>
      <c r="Y40" s="2">
        <v>95</v>
      </c>
      <c r="Z40" s="2">
        <v>98</v>
      </c>
      <c r="AA40" s="2">
        <v>97</v>
      </c>
      <c r="AB40" s="2">
        <v>94</v>
      </c>
      <c r="AC40" s="2">
        <v>98</v>
      </c>
      <c r="AD40" s="2">
        <v>96</v>
      </c>
      <c r="AE40" s="2">
        <v>93</v>
      </c>
      <c r="AF40" s="2">
        <v>93</v>
      </c>
      <c r="AG40" s="2">
        <v>88</v>
      </c>
      <c r="AH40" s="2">
        <f t="shared" si="5"/>
        <v>1136</v>
      </c>
      <c r="AI40" s="2">
        <v>33</v>
      </c>
      <c r="AJ40" s="2"/>
      <c r="AK40" s="2">
        <f t="shared" si="6"/>
        <v>2259</v>
      </c>
      <c r="AL40" s="2">
        <f t="shared" si="7"/>
        <v>65</v>
      </c>
      <c r="AM40" s="22"/>
      <c r="AN40" s="22"/>
      <c r="AO40" s="22"/>
    </row>
    <row r="41" spans="1:42" ht="14.85" customHeight="1" x14ac:dyDescent="0.2">
      <c r="A41" s="2"/>
      <c r="B41" s="10">
        <v>381</v>
      </c>
      <c r="C41" s="11" t="s">
        <v>108</v>
      </c>
      <c r="D41" s="11" t="s">
        <v>109</v>
      </c>
      <c r="E41" s="10" t="s">
        <v>110</v>
      </c>
      <c r="F41" s="10" t="s">
        <v>111</v>
      </c>
      <c r="G41" s="10">
        <v>97</v>
      </c>
      <c r="H41" s="10">
        <v>98</v>
      </c>
      <c r="I41" s="10">
        <v>94</v>
      </c>
      <c r="J41" s="2">
        <v>91</v>
      </c>
      <c r="K41" s="2">
        <v>98</v>
      </c>
      <c r="L41" s="2">
        <v>95</v>
      </c>
      <c r="M41" s="2">
        <v>97</v>
      </c>
      <c r="N41" s="2">
        <v>97</v>
      </c>
      <c r="O41" s="2">
        <v>86</v>
      </c>
      <c r="P41" s="2">
        <v>91</v>
      </c>
      <c r="Q41" s="2">
        <v>88</v>
      </c>
      <c r="R41" s="2">
        <v>90</v>
      </c>
      <c r="S41" s="2">
        <f t="shared" si="4"/>
        <v>1122</v>
      </c>
      <c r="T41" s="2">
        <v>29</v>
      </c>
      <c r="U41" s="2"/>
      <c r="V41" s="2">
        <v>94</v>
      </c>
      <c r="W41" s="2">
        <v>95</v>
      </c>
      <c r="X41" s="2">
        <v>95</v>
      </c>
      <c r="Y41" s="2">
        <v>95</v>
      </c>
      <c r="Z41" s="2">
        <v>96</v>
      </c>
      <c r="AA41" s="2">
        <v>98</v>
      </c>
      <c r="AB41" s="2">
        <v>99</v>
      </c>
      <c r="AC41" s="2">
        <v>98</v>
      </c>
      <c r="AD41" s="2">
        <v>89</v>
      </c>
      <c r="AE41" s="2">
        <v>91</v>
      </c>
      <c r="AF41" s="2">
        <v>91</v>
      </c>
      <c r="AG41" s="2">
        <v>95</v>
      </c>
      <c r="AH41" s="2">
        <f t="shared" si="5"/>
        <v>1136</v>
      </c>
      <c r="AI41" s="2">
        <v>31</v>
      </c>
      <c r="AJ41" s="2"/>
      <c r="AK41" s="2">
        <f t="shared" si="6"/>
        <v>2258</v>
      </c>
      <c r="AL41" s="2">
        <f t="shared" si="7"/>
        <v>60</v>
      </c>
      <c r="AM41" s="2"/>
      <c r="AN41" s="2"/>
      <c r="AO41" s="2"/>
    </row>
    <row r="42" spans="1:42" ht="14.85" customHeight="1" x14ac:dyDescent="0.2">
      <c r="A42" s="2"/>
      <c r="B42" s="10">
        <v>228</v>
      </c>
      <c r="C42" s="11" t="s">
        <v>233</v>
      </c>
      <c r="D42" s="11" t="s">
        <v>237</v>
      </c>
      <c r="E42" s="10" t="s">
        <v>238</v>
      </c>
      <c r="F42" s="10" t="s">
        <v>8</v>
      </c>
      <c r="G42" s="10">
        <v>94</v>
      </c>
      <c r="H42" s="10">
        <v>93</v>
      </c>
      <c r="I42" s="10">
        <v>93</v>
      </c>
      <c r="J42" s="2">
        <v>92</v>
      </c>
      <c r="K42" s="2">
        <v>99</v>
      </c>
      <c r="L42" s="2">
        <v>100</v>
      </c>
      <c r="M42" s="2">
        <v>98</v>
      </c>
      <c r="N42" s="2">
        <v>96</v>
      </c>
      <c r="O42" s="2">
        <v>82</v>
      </c>
      <c r="P42" s="2">
        <v>90</v>
      </c>
      <c r="Q42" s="2">
        <v>88</v>
      </c>
      <c r="R42" s="2">
        <v>84</v>
      </c>
      <c r="S42" s="2">
        <f t="shared" si="4"/>
        <v>1109</v>
      </c>
      <c r="T42" s="2">
        <v>33</v>
      </c>
      <c r="U42" s="2"/>
      <c r="V42" s="2">
        <v>94</v>
      </c>
      <c r="W42" s="2">
        <v>98</v>
      </c>
      <c r="X42" s="2">
        <v>96</v>
      </c>
      <c r="Y42" s="2">
        <v>99</v>
      </c>
      <c r="Z42" s="2">
        <v>97</v>
      </c>
      <c r="AA42" s="2">
        <v>98</v>
      </c>
      <c r="AB42" s="2">
        <v>97</v>
      </c>
      <c r="AC42" s="2">
        <v>97</v>
      </c>
      <c r="AD42" s="2">
        <v>92</v>
      </c>
      <c r="AE42" s="2">
        <v>92</v>
      </c>
      <c r="AF42" s="2">
        <v>94</v>
      </c>
      <c r="AG42" s="2">
        <v>93</v>
      </c>
      <c r="AH42" s="2">
        <f t="shared" si="5"/>
        <v>1147</v>
      </c>
      <c r="AI42" s="2">
        <v>47</v>
      </c>
      <c r="AJ42" s="2"/>
      <c r="AK42" s="2">
        <f t="shared" si="6"/>
        <v>2256</v>
      </c>
      <c r="AL42" s="2">
        <f t="shared" si="7"/>
        <v>80</v>
      </c>
      <c r="AM42" s="2"/>
      <c r="AN42" s="2"/>
      <c r="AO42" s="2"/>
    </row>
    <row r="43" spans="1:42" ht="14.85" customHeight="1" x14ac:dyDescent="0.25">
      <c r="A43" s="2"/>
      <c r="B43" s="10">
        <v>182</v>
      </c>
      <c r="C43" s="11" t="s">
        <v>103</v>
      </c>
      <c r="D43" s="11" t="s">
        <v>104</v>
      </c>
      <c r="E43" s="10" t="s">
        <v>46</v>
      </c>
      <c r="F43" s="10" t="s">
        <v>8</v>
      </c>
      <c r="G43" s="10">
        <v>92</v>
      </c>
      <c r="H43" s="10">
        <v>97</v>
      </c>
      <c r="I43" s="10">
        <v>93</v>
      </c>
      <c r="J43" s="2">
        <v>93</v>
      </c>
      <c r="K43" s="2">
        <v>95</v>
      </c>
      <c r="L43" s="2">
        <v>96</v>
      </c>
      <c r="M43" s="2">
        <v>94</v>
      </c>
      <c r="N43" s="2">
        <v>100</v>
      </c>
      <c r="O43" s="2">
        <v>89</v>
      </c>
      <c r="P43" s="2">
        <v>91</v>
      </c>
      <c r="Q43" s="2">
        <v>86</v>
      </c>
      <c r="R43" s="2">
        <v>95</v>
      </c>
      <c r="S43" s="2">
        <f t="shared" si="4"/>
        <v>1121</v>
      </c>
      <c r="T43" s="2">
        <v>35</v>
      </c>
      <c r="U43" s="2"/>
      <c r="V43" s="2">
        <v>94</v>
      </c>
      <c r="W43" s="2">
        <v>95</v>
      </c>
      <c r="X43" s="2">
        <v>93</v>
      </c>
      <c r="Y43" s="2">
        <v>95</v>
      </c>
      <c r="Z43" s="2">
        <v>100</v>
      </c>
      <c r="AA43" s="2">
        <v>98</v>
      </c>
      <c r="AB43" s="2">
        <v>99</v>
      </c>
      <c r="AC43" s="2">
        <v>97</v>
      </c>
      <c r="AD43" s="2">
        <v>89</v>
      </c>
      <c r="AE43" s="2">
        <v>88</v>
      </c>
      <c r="AF43" s="2">
        <v>93</v>
      </c>
      <c r="AG43" s="2">
        <v>92</v>
      </c>
      <c r="AH43" s="2">
        <f t="shared" si="5"/>
        <v>1133</v>
      </c>
      <c r="AI43" s="2">
        <v>40</v>
      </c>
      <c r="AJ43" s="2"/>
      <c r="AK43" s="2">
        <f t="shared" si="6"/>
        <v>2254</v>
      </c>
      <c r="AL43" s="2">
        <f t="shared" si="7"/>
        <v>75</v>
      </c>
      <c r="AM43" s="2"/>
      <c r="AN43" s="2"/>
      <c r="AO43" s="2"/>
      <c r="AP43" s="6"/>
    </row>
    <row r="44" spans="1:42" ht="14.85" customHeight="1" x14ac:dyDescent="0.2">
      <c r="A44" s="2"/>
      <c r="B44" s="10">
        <v>207</v>
      </c>
      <c r="C44" s="11" t="s">
        <v>209</v>
      </c>
      <c r="D44" s="11" t="s">
        <v>210</v>
      </c>
      <c r="E44" s="10" t="s">
        <v>84</v>
      </c>
      <c r="F44" s="10" t="s">
        <v>111</v>
      </c>
      <c r="G44" s="10">
        <v>95</v>
      </c>
      <c r="H44" s="10">
        <v>96</v>
      </c>
      <c r="I44" s="10">
        <v>93</v>
      </c>
      <c r="J44" s="2">
        <v>96</v>
      </c>
      <c r="K44" s="2">
        <v>97</v>
      </c>
      <c r="L44" s="2">
        <v>99</v>
      </c>
      <c r="M44" s="2">
        <v>98</v>
      </c>
      <c r="N44" s="2">
        <v>97</v>
      </c>
      <c r="O44" s="2">
        <v>80</v>
      </c>
      <c r="P44" s="2">
        <v>90</v>
      </c>
      <c r="Q44" s="2">
        <v>88</v>
      </c>
      <c r="R44" s="2">
        <v>88</v>
      </c>
      <c r="S44" s="2">
        <f t="shared" si="4"/>
        <v>1117</v>
      </c>
      <c r="T44" s="2">
        <v>29</v>
      </c>
      <c r="U44" s="2"/>
      <c r="V44" s="2">
        <v>94</v>
      </c>
      <c r="W44" s="2">
        <v>96</v>
      </c>
      <c r="X44" s="2">
        <v>94</v>
      </c>
      <c r="Y44" s="2">
        <v>93</v>
      </c>
      <c r="Z44" s="2">
        <v>98</v>
      </c>
      <c r="AA44" s="2">
        <v>99</v>
      </c>
      <c r="AB44" s="2">
        <v>100</v>
      </c>
      <c r="AC44" s="2">
        <v>98</v>
      </c>
      <c r="AD44" s="2">
        <v>88</v>
      </c>
      <c r="AE44" s="2">
        <v>94</v>
      </c>
      <c r="AF44" s="2">
        <v>91</v>
      </c>
      <c r="AG44" s="2">
        <v>91</v>
      </c>
      <c r="AH44" s="2">
        <f t="shared" si="5"/>
        <v>1136</v>
      </c>
      <c r="AI44" s="2">
        <v>44</v>
      </c>
      <c r="AJ44" s="2"/>
      <c r="AK44" s="2">
        <f t="shared" si="6"/>
        <v>2253</v>
      </c>
      <c r="AL44" s="2">
        <f t="shared" si="7"/>
        <v>73</v>
      </c>
      <c r="AM44" s="2"/>
      <c r="AN44" s="2"/>
      <c r="AO44" s="2"/>
    </row>
    <row r="45" spans="1:42" ht="14.85" customHeight="1" x14ac:dyDescent="0.2">
      <c r="A45" s="2"/>
      <c r="B45" s="10">
        <v>461</v>
      </c>
      <c r="C45" s="11" t="s">
        <v>66</v>
      </c>
      <c r="D45" s="11" t="s">
        <v>67</v>
      </c>
      <c r="E45" s="10" t="s">
        <v>60</v>
      </c>
      <c r="F45" s="10" t="s">
        <v>8</v>
      </c>
      <c r="G45" s="10">
        <v>96</v>
      </c>
      <c r="H45" s="10">
        <v>93</v>
      </c>
      <c r="I45" s="10">
        <v>93</v>
      </c>
      <c r="J45" s="2">
        <v>90</v>
      </c>
      <c r="K45" s="2">
        <v>98</v>
      </c>
      <c r="L45" s="2">
        <v>98</v>
      </c>
      <c r="M45" s="2">
        <v>95</v>
      </c>
      <c r="N45" s="2">
        <v>95</v>
      </c>
      <c r="O45" s="2">
        <v>86</v>
      </c>
      <c r="P45" s="2">
        <v>90</v>
      </c>
      <c r="Q45" s="2">
        <v>94</v>
      </c>
      <c r="R45" s="2">
        <v>95</v>
      </c>
      <c r="S45" s="2">
        <f t="shared" si="4"/>
        <v>1123</v>
      </c>
      <c r="T45" s="2">
        <v>36</v>
      </c>
      <c r="U45" s="2"/>
      <c r="V45" s="2">
        <v>93</v>
      </c>
      <c r="W45" s="2">
        <v>95</v>
      </c>
      <c r="X45" s="2">
        <v>94</v>
      </c>
      <c r="Y45" s="2">
        <v>93</v>
      </c>
      <c r="Z45" s="2">
        <v>94</v>
      </c>
      <c r="AA45" s="2">
        <v>95</v>
      </c>
      <c r="AB45" s="2">
        <v>96</v>
      </c>
      <c r="AC45" s="2">
        <v>100</v>
      </c>
      <c r="AD45" s="2">
        <v>93</v>
      </c>
      <c r="AE45" s="2">
        <v>92</v>
      </c>
      <c r="AF45" s="2">
        <v>92</v>
      </c>
      <c r="AG45" s="2">
        <v>92</v>
      </c>
      <c r="AH45" s="2">
        <f t="shared" si="5"/>
        <v>1129</v>
      </c>
      <c r="AI45" s="2">
        <v>32</v>
      </c>
      <c r="AJ45" s="2"/>
      <c r="AK45" s="2">
        <f t="shared" si="6"/>
        <v>2252</v>
      </c>
      <c r="AL45" s="2">
        <f t="shared" si="7"/>
        <v>68</v>
      </c>
      <c r="AM45" s="2"/>
      <c r="AN45" s="2"/>
      <c r="AO45" s="2"/>
    </row>
    <row r="46" spans="1:42" ht="14.85" customHeight="1" x14ac:dyDescent="0.25">
      <c r="A46" s="2"/>
      <c r="B46" s="10">
        <v>163</v>
      </c>
      <c r="C46" s="11" t="s">
        <v>23</v>
      </c>
      <c r="D46" s="11" t="s">
        <v>24</v>
      </c>
      <c r="E46" s="10" t="s">
        <v>25</v>
      </c>
      <c r="F46" s="10" t="s">
        <v>8</v>
      </c>
      <c r="G46" s="10">
        <v>92</v>
      </c>
      <c r="H46" s="10">
        <v>95</v>
      </c>
      <c r="I46" s="10">
        <v>94</v>
      </c>
      <c r="J46" s="2">
        <v>90</v>
      </c>
      <c r="K46" s="2">
        <v>98</v>
      </c>
      <c r="L46" s="2">
        <v>98</v>
      </c>
      <c r="M46" s="2">
        <v>96</v>
      </c>
      <c r="N46" s="2">
        <v>98</v>
      </c>
      <c r="O46" s="2">
        <v>94</v>
      </c>
      <c r="P46" s="2">
        <v>89</v>
      </c>
      <c r="Q46" s="2">
        <v>91</v>
      </c>
      <c r="R46" s="2">
        <v>91</v>
      </c>
      <c r="S46" s="2">
        <f t="shared" si="4"/>
        <v>1126</v>
      </c>
      <c r="T46" s="2">
        <v>34</v>
      </c>
      <c r="U46" s="2"/>
      <c r="V46" s="2">
        <v>95</v>
      </c>
      <c r="W46" s="2">
        <v>93</v>
      </c>
      <c r="X46" s="2">
        <v>94</v>
      </c>
      <c r="Y46" s="2">
        <v>90</v>
      </c>
      <c r="Z46" s="2">
        <v>99</v>
      </c>
      <c r="AA46" s="2">
        <v>98</v>
      </c>
      <c r="AB46" s="2">
        <v>97</v>
      </c>
      <c r="AC46" s="2">
        <v>96</v>
      </c>
      <c r="AD46" s="2">
        <v>92</v>
      </c>
      <c r="AE46" s="2">
        <v>93</v>
      </c>
      <c r="AF46" s="2">
        <v>85</v>
      </c>
      <c r="AG46" s="2">
        <v>92</v>
      </c>
      <c r="AH46" s="2">
        <f t="shared" si="5"/>
        <v>1124</v>
      </c>
      <c r="AI46" s="2">
        <v>31</v>
      </c>
      <c r="AJ46" s="2"/>
      <c r="AK46" s="2">
        <f t="shared" si="6"/>
        <v>2250</v>
      </c>
      <c r="AL46" s="2">
        <f t="shared" si="7"/>
        <v>65</v>
      </c>
      <c r="AM46" s="2"/>
      <c r="AN46" s="2"/>
      <c r="AO46" s="2"/>
      <c r="AP46" s="7"/>
    </row>
    <row r="47" spans="1:42" ht="14.85" customHeight="1" x14ac:dyDescent="0.2">
      <c r="A47" s="2"/>
      <c r="B47" s="10">
        <v>431</v>
      </c>
      <c r="C47" s="11" t="s">
        <v>160</v>
      </c>
      <c r="D47" s="11" t="s">
        <v>161</v>
      </c>
      <c r="E47" s="10" t="s">
        <v>155</v>
      </c>
      <c r="F47" s="10" t="s">
        <v>61</v>
      </c>
      <c r="G47" s="10">
        <v>94</v>
      </c>
      <c r="H47" s="10">
        <v>93</v>
      </c>
      <c r="I47" s="10">
        <v>96</v>
      </c>
      <c r="J47" s="2">
        <v>95</v>
      </c>
      <c r="K47" s="2">
        <v>98</v>
      </c>
      <c r="L47" s="2">
        <v>99</v>
      </c>
      <c r="M47" s="2">
        <v>100</v>
      </c>
      <c r="N47" s="2">
        <v>96</v>
      </c>
      <c r="O47" s="2">
        <v>91</v>
      </c>
      <c r="P47" s="2">
        <v>91</v>
      </c>
      <c r="Q47" s="2">
        <v>97</v>
      </c>
      <c r="R47" s="2">
        <v>92</v>
      </c>
      <c r="S47" s="2">
        <f t="shared" si="4"/>
        <v>1142</v>
      </c>
      <c r="T47" s="2">
        <v>33</v>
      </c>
      <c r="U47" s="2"/>
      <c r="V47" s="2">
        <v>87</v>
      </c>
      <c r="W47" s="2">
        <v>92</v>
      </c>
      <c r="X47" s="2">
        <v>85</v>
      </c>
      <c r="Y47" s="2">
        <v>90</v>
      </c>
      <c r="Z47" s="2">
        <v>95</v>
      </c>
      <c r="AA47" s="2">
        <v>96</v>
      </c>
      <c r="AB47" s="2">
        <v>97</v>
      </c>
      <c r="AC47" s="2">
        <v>97</v>
      </c>
      <c r="AD47" s="2">
        <v>90</v>
      </c>
      <c r="AE47" s="2">
        <v>93</v>
      </c>
      <c r="AF47" s="2">
        <v>92</v>
      </c>
      <c r="AG47" s="2">
        <v>93</v>
      </c>
      <c r="AH47" s="2">
        <f t="shared" si="5"/>
        <v>1107</v>
      </c>
      <c r="AI47" s="2">
        <v>23</v>
      </c>
      <c r="AJ47" s="2"/>
      <c r="AK47" s="2">
        <f t="shared" si="6"/>
        <v>2249</v>
      </c>
      <c r="AL47" s="2">
        <f t="shared" si="7"/>
        <v>56</v>
      </c>
      <c r="AM47" s="2"/>
      <c r="AN47" s="2"/>
      <c r="AO47" s="2"/>
    </row>
    <row r="48" spans="1:42" s="6" customFormat="1" ht="14.85" customHeight="1" x14ac:dyDescent="0.25">
      <c r="A48" s="2"/>
      <c r="B48" s="10">
        <v>465</v>
      </c>
      <c r="C48" s="11" t="s">
        <v>79</v>
      </c>
      <c r="D48" s="11" t="s">
        <v>80</v>
      </c>
      <c r="E48" s="10" t="s">
        <v>46</v>
      </c>
      <c r="F48" s="10" t="s">
        <v>8</v>
      </c>
      <c r="G48" s="10">
        <v>90</v>
      </c>
      <c r="H48" s="10">
        <v>99</v>
      </c>
      <c r="I48" s="10">
        <v>93</v>
      </c>
      <c r="J48" s="2">
        <v>94</v>
      </c>
      <c r="K48" s="2">
        <v>91</v>
      </c>
      <c r="L48" s="2">
        <v>95</v>
      </c>
      <c r="M48" s="2">
        <v>98</v>
      </c>
      <c r="N48" s="2">
        <v>99</v>
      </c>
      <c r="O48" s="2">
        <v>89</v>
      </c>
      <c r="P48" s="2">
        <v>86</v>
      </c>
      <c r="Q48" s="2">
        <v>86</v>
      </c>
      <c r="R48" s="2">
        <v>94</v>
      </c>
      <c r="S48" s="2">
        <f t="shared" si="4"/>
        <v>1114</v>
      </c>
      <c r="T48" s="2">
        <v>30</v>
      </c>
      <c r="U48" s="2"/>
      <c r="V48" s="2">
        <v>92</v>
      </c>
      <c r="W48" s="2">
        <v>95</v>
      </c>
      <c r="X48" s="2">
        <v>93</v>
      </c>
      <c r="Y48" s="2">
        <v>92</v>
      </c>
      <c r="Z48" s="2">
        <v>97</v>
      </c>
      <c r="AA48" s="2">
        <v>100</v>
      </c>
      <c r="AB48" s="2">
        <v>99</v>
      </c>
      <c r="AC48" s="2">
        <v>98</v>
      </c>
      <c r="AD48" s="2">
        <v>86</v>
      </c>
      <c r="AE48" s="2">
        <v>91</v>
      </c>
      <c r="AF48" s="2">
        <v>96</v>
      </c>
      <c r="AG48" s="2">
        <v>92</v>
      </c>
      <c r="AH48" s="2">
        <f t="shared" si="5"/>
        <v>1131</v>
      </c>
      <c r="AI48" s="2">
        <v>39</v>
      </c>
      <c r="AJ48" s="2"/>
      <c r="AK48" s="2">
        <f t="shared" si="6"/>
        <v>2245</v>
      </c>
      <c r="AL48" s="2">
        <f t="shared" si="7"/>
        <v>69</v>
      </c>
      <c r="AM48" s="2"/>
      <c r="AN48" s="2"/>
      <c r="AO48" s="2"/>
      <c r="AP48" s="8"/>
    </row>
    <row r="49" spans="1:42" s="7" customFormat="1" ht="14.85" customHeight="1" x14ac:dyDescent="0.25">
      <c r="A49" s="2"/>
      <c r="B49" s="10">
        <v>433</v>
      </c>
      <c r="C49" s="11" t="s">
        <v>32</v>
      </c>
      <c r="D49" s="11" t="s">
        <v>100</v>
      </c>
      <c r="E49" s="10" t="s">
        <v>22</v>
      </c>
      <c r="F49" s="10" t="s">
        <v>8</v>
      </c>
      <c r="G49" s="10">
        <v>90</v>
      </c>
      <c r="H49" s="10">
        <v>96</v>
      </c>
      <c r="I49" s="10">
        <v>94</v>
      </c>
      <c r="J49" s="2">
        <v>94</v>
      </c>
      <c r="K49" s="2">
        <v>97</v>
      </c>
      <c r="L49" s="2">
        <v>96</v>
      </c>
      <c r="M49" s="2">
        <v>95</v>
      </c>
      <c r="N49" s="2">
        <v>99</v>
      </c>
      <c r="O49" s="2">
        <v>93</v>
      </c>
      <c r="P49" s="2">
        <v>92</v>
      </c>
      <c r="Q49" s="2">
        <v>89</v>
      </c>
      <c r="R49" s="2">
        <v>91</v>
      </c>
      <c r="S49" s="2">
        <f t="shared" si="4"/>
        <v>1126</v>
      </c>
      <c r="T49" s="2">
        <v>35</v>
      </c>
      <c r="U49" s="2"/>
      <c r="V49" s="2">
        <v>95</v>
      </c>
      <c r="W49" s="2">
        <v>88</v>
      </c>
      <c r="X49" s="2">
        <v>92</v>
      </c>
      <c r="Y49" s="2">
        <v>91</v>
      </c>
      <c r="Z49" s="2">
        <v>96</v>
      </c>
      <c r="AA49" s="2">
        <v>97</v>
      </c>
      <c r="AB49" s="2">
        <v>96</v>
      </c>
      <c r="AC49" s="2">
        <v>95</v>
      </c>
      <c r="AD49" s="2">
        <v>92</v>
      </c>
      <c r="AE49" s="2">
        <v>91</v>
      </c>
      <c r="AF49" s="2">
        <v>92</v>
      </c>
      <c r="AG49" s="2">
        <v>92</v>
      </c>
      <c r="AH49" s="2">
        <f t="shared" si="5"/>
        <v>1117</v>
      </c>
      <c r="AI49" s="2">
        <v>36</v>
      </c>
      <c r="AJ49" s="2"/>
      <c r="AK49" s="2">
        <f t="shared" si="6"/>
        <v>2243</v>
      </c>
      <c r="AL49" s="2">
        <f t="shared" si="7"/>
        <v>71</v>
      </c>
      <c r="AM49" s="2"/>
      <c r="AN49" s="2"/>
      <c r="AO49" s="2"/>
      <c r="AP49" s="8"/>
    </row>
    <row r="50" spans="1:42" ht="14.85" customHeight="1" x14ac:dyDescent="0.2">
      <c r="A50" s="2"/>
      <c r="B50" s="10">
        <v>187</v>
      </c>
      <c r="C50" s="11" t="s">
        <v>167</v>
      </c>
      <c r="D50" s="11" t="s">
        <v>168</v>
      </c>
      <c r="E50" s="10" t="s">
        <v>169</v>
      </c>
      <c r="F50" s="10" t="s">
        <v>8</v>
      </c>
      <c r="G50" s="10">
        <v>96</v>
      </c>
      <c r="H50" s="10">
        <v>96</v>
      </c>
      <c r="I50" s="10">
        <v>91</v>
      </c>
      <c r="J50" s="2">
        <v>95</v>
      </c>
      <c r="K50" s="2">
        <v>95</v>
      </c>
      <c r="L50" s="2">
        <v>98</v>
      </c>
      <c r="M50" s="2">
        <v>97</v>
      </c>
      <c r="N50" s="2">
        <v>95</v>
      </c>
      <c r="O50" s="2">
        <v>90</v>
      </c>
      <c r="P50" s="2">
        <v>90</v>
      </c>
      <c r="Q50" s="2">
        <v>83</v>
      </c>
      <c r="R50" s="2">
        <v>88</v>
      </c>
      <c r="S50" s="2">
        <f t="shared" ref="S50:S81" si="8">SUM(G50:R50)</f>
        <v>1114</v>
      </c>
      <c r="T50" s="2">
        <v>31</v>
      </c>
      <c r="U50" s="2"/>
      <c r="V50" s="2">
        <v>94</v>
      </c>
      <c r="W50" s="2">
        <v>95</v>
      </c>
      <c r="X50" s="2">
        <v>90</v>
      </c>
      <c r="Y50" s="2">
        <v>96</v>
      </c>
      <c r="Z50" s="2">
        <v>99</v>
      </c>
      <c r="AA50" s="2">
        <v>96</v>
      </c>
      <c r="AB50" s="2">
        <v>98</v>
      </c>
      <c r="AC50" s="2">
        <v>97</v>
      </c>
      <c r="AD50" s="2">
        <v>89</v>
      </c>
      <c r="AE50" s="2">
        <v>94</v>
      </c>
      <c r="AF50" s="2">
        <v>92</v>
      </c>
      <c r="AG50" s="2">
        <v>88</v>
      </c>
      <c r="AH50" s="2">
        <f t="shared" ref="AH50:AH81" si="9">SUM(V50:AG50)</f>
        <v>1128</v>
      </c>
      <c r="AI50" s="2">
        <v>41</v>
      </c>
      <c r="AJ50" s="2"/>
      <c r="AK50" s="2">
        <f t="shared" ref="AK50:AK85" si="10">AH50+S50</f>
        <v>2242</v>
      </c>
      <c r="AL50" s="2">
        <f t="shared" ref="AL50:AL85" si="11">AI50+T50</f>
        <v>72</v>
      </c>
      <c r="AM50" s="2"/>
      <c r="AN50" s="2"/>
      <c r="AO50" s="2"/>
    </row>
    <row r="51" spans="1:42" ht="14.85" customHeight="1" x14ac:dyDescent="0.2">
      <c r="A51" s="2"/>
      <c r="B51" s="10">
        <v>400</v>
      </c>
      <c r="C51" s="11" t="s">
        <v>9</v>
      </c>
      <c r="D51" s="11" t="s">
        <v>92</v>
      </c>
      <c r="E51" s="10" t="s">
        <v>93</v>
      </c>
      <c r="F51" s="10" t="s">
        <v>8</v>
      </c>
      <c r="G51" s="10">
        <v>93</v>
      </c>
      <c r="H51" s="10">
        <v>95</v>
      </c>
      <c r="I51" s="10">
        <v>92</v>
      </c>
      <c r="J51" s="2">
        <v>90</v>
      </c>
      <c r="K51" s="2">
        <v>97</v>
      </c>
      <c r="L51" s="2">
        <v>95</v>
      </c>
      <c r="M51" s="2">
        <v>99</v>
      </c>
      <c r="N51" s="2">
        <v>98</v>
      </c>
      <c r="O51" s="2">
        <v>89</v>
      </c>
      <c r="P51" s="2">
        <v>92</v>
      </c>
      <c r="Q51" s="2">
        <v>83</v>
      </c>
      <c r="R51" s="2">
        <v>90</v>
      </c>
      <c r="S51" s="2">
        <f t="shared" si="8"/>
        <v>1113</v>
      </c>
      <c r="T51" s="2">
        <v>29</v>
      </c>
      <c r="U51" s="2"/>
      <c r="V51" s="2">
        <v>93</v>
      </c>
      <c r="W51" s="2">
        <v>92</v>
      </c>
      <c r="X51" s="2">
        <v>95</v>
      </c>
      <c r="Y51" s="2">
        <v>93</v>
      </c>
      <c r="Z51" s="2">
        <v>98</v>
      </c>
      <c r="AA51" s="2">
        <v>99</v>
      </c>
      <c r="AB51" s="2">
        <v>97</v>
      </c>
      <c r="AC51" s="2">
        <v>99</v>
      </c>
      <c r="AD51" s="2">
        <v>92</v>
      </c>
      <c r="AE51" s="2">
        <v>91</v>
      </c>
      <c r="AF51" s="2">
        <v>89</v>
      </c>
      <c r="AG51" s="2">
        <v>90</v>
      </c>
      <c r="AH51" s="2">
        <f t="shared" si="9"/>
        <v>1128</v>
      </c>
      <c r="AI51" s="2">
        <v>37</v>
      </c>
      <c r="AJ51" s="2"/>
      <c r="AK51" s="2">
        <f t="shared" si="10"/>
        <v>2241</v>
      </c>
      <c r="AL51" s="2">
        <f t="shared" si="11"/>
        <v>66</v>
      </c>
      <c r="AM51" s="2"/>
      <c r="AN51" s="2"/>
      <c r="AO51" s="2"/>
    </row>
    <row r="52" spans="1:42" ht="14.85" customHeight="1" x14ac:dyDescent="0.2">
      <c r="A52" s="2"/>
      <c r="B52" s="10">
        <v>435</v>
      </c>
      <c r="C52" s="11" t="s">
        <v>26</v>
      </c>
      <c r="D52" s="11" t="s">
        <v>27</v>
      </c>
      <c r="E52" s="10" t="s">
        <v>28</v>
      </c>
      <c r="F52" s="10" t="s">
        <v>8</v>
      </c>
      <c r="G52" s="10">
        <v>92</v>
      </c>
      <c r="H52" s="10">
        <v>96</v>
      </c>
      <c r="I52" s="10">
        <v>95</v>
      </c>
      <c r="J52" s="2">
        <v>91</v>
      </c>
      <c r="K52" s="2">
        <v>99</v>
      </c>
      <c r="L52" s="2">
        <v>94</v>
      </c>
      <c r="M52" s="2">
        <v>95</v>
      </c>
      <c r="N52" s="2">
        <v>98</v>
      </c>
      <c r="O52" s="2">
        <v>93</v>
      </c>
      <c r="P52" s="2">
        <v>93</v>
      </c>
      <c r="Q52" s="2">
        <v>90</v>
      </c>
      <c r="R52" s="2">
        <v>92</v>
      </c>
      <c r="S52" s="2">
        <f t="shared" si="8"/>
        <v>1128</v>
      </c>
      <c r="T52" s="2">
        <v>38</v>
      </c>
      <c r="U52" s="2"/>
      <c r="V52" s="2">
        <v>91</v>
      </c>
      <c r="W52" s="2">
        <v>88</v>
      </c>
      <c r="X52" s="2">
        <v>95</v>
      </c>
      <c r="Y52" s="2">
        <v>88</v>
      </c>
      <c r="Z52" s="2">
        <v>99</v>
      </c>
      <c r="AA52" s="2">
        <v>97</v>
      </c>
      <c r="AB52" s="2">
        <v>100</v>
      </c>
      <c r="AC52" s="2">
        <v>96</v>
      </c>
      <c r="AD52" s="2">
        <v>88</v>
      </c>
      <c r="AE52" s="2">
        <v>93</v>
      </c>
      <c r="AF52" s="2">
        <v>95</v>
      </c>
      <c r="AG52" s="2">
        <v>82</v>
      </c>
      <c r="AH52" s="2">
        <f t="shared" si="9"/>
        <v>1112</v>
      </c>
      <c r="AI52" s="2">
        <v>36</v>
      </c>
      <c r="AJ52" s="2"/>
      <c r="AK52" s="2">
        <f t="shared" si="10"/>
        <v>2240</v>
      </c>
      <c r="AL52" s="2">
        <f t="shared" si="11"/>
        <v>74</v>
      </c>
      <c r="AM52" s="2"/>
      <c r="AN52" s="2"/>
      <c r="AO52" s="2"/>
    </row>
    <row r="53" spans="1:42" ht="14.85" customHeight="1" x14ac:dyDescent="0.25">
      <c r="A53" s="2"/>
      <c r="B53" s="10">
        <v>222</v>
      </c>
      <c r="C53" s="11" t="s">
        <v>66</v>
      </c>
      <c r="D53" s="11" t="s">
        <v>223</v>
      </c>
      <c r="E53" s="10" t="s">
        <v>93</v>
      </c>
      <c r="F53" s="10" t="s">
        <v>8</v>
      </c>
      <c r="G53" s="10">
        <v>91</v>
      </c>
      <c r="H53" s="10">
        <v>97</v>
      </c>
      <c r="I53" s="10">
        <v>96</v>
      </c>
      <c r="J53" s="2">
        <v>94</v>
      </c>
      <c r="K53" s="2">
        <v>95</v>
      </c>
      <c r="L53" s="2">
        <v>97</v>
      </c>
      <c r="M53" s="2">
        <v>95</v>
      </c>
      <c r="N53" s="2">
        <v>99</v>
      </c>
      <c r="O53" s="2">
        <v>88</v>
      </c>
      <c r="P53" s="2">
        <v>93</v>
      </c>
      <c r="Q53" s="2">
        <v>93</v>
      </c>
      <c r="R53" s="2">
        <v>96</v>
      </c>
      <c r="S53" s="2">
        <f t="shared" si="8"/>
        <v>1134</v>
      </c>
      <c r="T53" s="2">
        <v>31</v>
      </c>
      <c r="U53" s="2"/>
      <c r="V53" s="2">
        <v>95</v>
      </c>
      <c r="W53" s="2">
        <v>97</v>
      </c>
      <c r="X53" s="2">
        <v>91</v>
      </c>
      <c r="Y53" s="2">
        <v>97</v>
      </c>
      <c r="Z53" s="2">
        <v>97</v>
      </c>
      <c r="AA53" s="2">
        <v>98</v>
      </c>
      <c r="AB53" s="2">
        <v>96</v>
      </c>
      <c r="AC53" s="2">
        <v>93</v>
      </c>
      <c r="AD53" s="2">
        <v>82</v>
      </c>
      <c r="AE53" s="2">
        <v>85</v>
      </c>
      <c r="AF53" s="2">
        <v>88</v>
      </c>
      <c r="AG53" s="2">
        <v>85</v>
      </c>
      <c r="AH53" s="2">
        <f t="shared" si="9"/>
        <v>1104</v>
      </c>
      <c r="AI53" s="2">
        <v>24</v>
      </c>
      <c r="AJ53" s="2"/>
      <c r="AK53" s="2">
        <f t="shared" si="10"/>
        <v>2238</v>
      </c>
      <c r="AL53" s="2">
        <f t="shared" si="11"/>
        <v>55</v>
      </c>
      <c r="AM53" s="2"/>
      <c r="AN53" s="2"/>
      <c r="AO53" s="2"/>
      <c r="AP53" s="7"/>
    </row>
    <row r="54" spans="1:42" s="7" customFormat="1" ht="14.85" customHeight="1" x14ac:dyDescent="0.25">
      <c r="A54" s="2"/>
      <c r="B54" s="10">
        <v>158</v>
      </c>
      <c r="C54" s="11" t="s">
        <v>239</v>
      </c>
      <c r="D54" s="11" t="s">
        <v>240</v>
      </c>
      <c r="E54" s="10" t="s">
        <v>120</v>
      </c>
      <c r="F54" s="10" t="s">
        <v>8</v>
      </c>
      <c r="G54" s="10">
        <v>94</v>
      </c>
      <c r="H54" s="10">
        <v>93</v>
      </c>
      <c r="I54" s="10">
        <v>94</v>
      </c>
      <c r="J54" s="2">
        <v>94</v>
      </c>
      <c r="K54" s="2">
        <v>96</v>
      </c>
      <c r="L54" s="2">
        <v>93</v>
      </c>
      <c r="M54" s="2">
        <v>94</v>
      </c>
      <c r="N54" s="2">
        <v>97</v>
      </c>
      <c r="O54" s="2">
        <v>87</v>
      </c>
      <c r="P54" s="2">
        <v>83</v>
      </c>
      <c r="Q54" s="2">
        <v>93</v>
      </c>
      <c r="R54" s="2">
        <v>92</v>
      </c>
      <c r="S54" s="2">
        <f t="shared" si="8"/>
        <v>1110</v>
      </c>
      <c r="T54" s="2">
        <v>30</v>
      </c>
      <c r="U54" s="2"/>
      <c r="V54" s="2">
        <v>93</v>
      </c>
      <c r="W54" s="2">
        <v>92</v>
      </c>
      <c r="X54" s="2">
        <v>97</v>
      </c>
      <c r="Y54" s="2">
        <v>96</v>
      </c>
      <c r="Z54" s="2">
        <v>96</v>
      </c>
      <c r="AA54" s="2">
        <v>96</v>
      </c>
      <c r="AB54" s="2">
        <v>98</v>
      </c>
      <c r="AC54" s="2">
        <v>94</v>
      </c>
      <c r="AD54" s="2">
        <v>89</v>
      </c>
      <c r="AE54" s="2">
        <v>94</v>
      </c>
      <c r="AF54" s="2">
        <v>88</v>
      </c>
      <c r="AG54" s="2">
        <v>93</v>
      </c>
      <c r="AH54" s="2">
        <f t="shared" si="9"/>
        <v>1126</v>
      </c>
      <c r="AI54" s="2">
        <v>32</v>
      </c>
      <c r="AJ54" s="2"/>
      <c r="AK54" s="2">
        <f t="shared" si="10"/>
        <v>2236</v>
      </c>
      <c r="AL54" s="2">
        <f t="shared" si="11"/>
        <v>62</v>
      </c>
      <c r="AM54" s="2"/>
      <c r="AN54" s="2"/>
      <c r="AO54" s="2"/>
      <c r="AP54" s="8"/>
    </row>
    <row r="55" spans="1:42" ht="14.85" customHeight="1" x14ac:dyDescent="0.2">
      <c r="A55" s="2"/>
      <c r="B55" s="10">
        <v>132</v>
      </c>
      <c r="C55" s="11" t="s">
        <v>123</v>
      </c>
      <c r="D55" s="11" t="s">
        <v>124</v>
      </c>
      <c r="E55" s="10" t="s">
        <v>28</v>
      </c>
      <c r="F55" s="10" t="s">
        <v>8</v>
      </c>
      <c r="G55" s="10">
        <v>90</v>
      </c>
      <c r="H55" s="10">
        <v>92</v>
      </c>
      <c r="I55" s="10">
        <v>89</v>
      </c>
      <c r="J55" s="2">
        <v>95</v>
      </c>
      <c r="K55" s="2">
        <v>97</v>
      </c>
      <c r="L55" s="2">
        <v>99</v>
      </c>
      <c r="M55" s="2">
        <v>99</v>
      </c>
      <c r="N55" s="2">
        <v>100</v>
      </c>
      <c r="O55" s="2">
        <v>86</v>
      </c>
      <c r="P55" s="2">
        <v>88</v>
      </c>
      <c r="Q55" s="2">
        <v>90</v>
      </c>
      <c r="R55" s="2">
        <v>91</v>
      </c>
      <c r="S55" s="2">
        <f t="shared" si="8"/>
        <v>1116</v>
      </c>
      <c r="T55" s="2">
        <v>34</v>
      </c>
      <c r="U55" s="2"/>
      <c r="V55" s="2">
        <v>96</v>
      </c>
      <c r="W55" s="2">
        <v>94</v>
      </c>
      <c r="X55" s="2">
        <v>92</v>
      </c>
      <c r="Y55" s="2">
        <v>90</v>
      </c>
      <c r="Z55" s="2">
        <v>98</v>
      </c>
      <c r="AA55" s="2">
        <v>98</v>
      </c>
      <c r="AB55" s="2">
        <v>96</v>
      </c>
      <c r="AC55" s="2">
        <v>98</v>
      </c>
      <c r="AD55" s="2">
        <v>87</v>
      </c>
      <c r="AE55" s="2">
        <v>90</v>
      </c>
      <c r="AF55" s="2">
        <v>90</v>
      </c>
      <c r="AG55" s="2">
        <v>91</v>
      </c>
      <c r="AH55" s="2">
        <f t="shared" si="9"/>
        <v>1120</v>
      </c>
      <c r="AI55" s="2">
        <v>26</v>
      </c>
      <c r="AJ55" s="2"/>
      <c r="AK55" s="2">
        <f t="shared" si="10"/>
        <v>2236</v>
      </c>
      <c r="AL55" s="2">
        <f t="shared" si="11"/>
        <v>60</v>
      </c>
      <c r="AM55" s="2"/>
      <c r="AN55" s="2"/>
      <c r="AO55" s="2"/>
    </row>
    <row r="56" spans="1:42" ht="14.85" customHeight="1" x14ac:dyDescent="0.2">
      <c r="A56" s="2"/>
      <c r="B56" s="10">
        <v>126</v>
      </c>
      <c r="C56" s="11" t="s">
        <v>98</v>
      </c>
      <c r="D56" s="11" t="s">
        <v>99</v>
      </c>
      <c r="E56" s="10" t="s">
        <v>25</v>
      </c>
      <c r="F56" s="10" t="s">
        <v>8</v>
      </c>
      <c r="G56" s="10">
        <v>89</v>
      </c>
      <c r="H56" s="10">
        <v>94</v>
      </c>
      <c r="I56" s="10">
        <v>93</v>
      </c>
      <c r="J56" s="2">
        <v>93</v>
      </c>
      <c r="K56" s="2">
        <v>95</v>
      </c>
      <c r="L56" s="2">
        <v>96</v>
      </c>
      <c r="M56" s="2">
        <v>94</v>
      </c>
      <c r="N56" s="2">
        <v>96</v>
      </c>
      <c r="O56" s="2">
        <v>85</v>
      </c>
      <c r="P56" s="2">
        <v>87</v>
      </c>
      <c r="Q56" s="2">
        <v>92</v>
      </c>
      <c r="R56" s="2">
        <v>91</v>
      </c>
      <c r="S56" s="2">
        <f t="shared" si="8"/>
        <v>1105</v>
      </c>
      <c r="T56" s="2">
        <v>17</v>
      </c>
      <c r="U56" s="2"/>
      <c r="V56" s="2">
        <v>92</v>
      </c>
      <c r="W56" s="2">
        <v>95</v>
      </c>
      <c r="X56" s="2">
        <v>94</v>
      </c>
      <c r="Y56" s="2">
        <v>94</v>
      </c>
      <c r="Z56" s="2">
        <v>97</v>
      </c>
      <c r="AA56" s="2">
        <v>98</v>
      </c>
      <c r="AB56" s="2">
        <v>99</v>
      </c>
      <c r="AC56" s="2">
        <v>97</v>
      </c>
      <c r="AD56" s="2">
        <v>90</v>
      </c>
      <c r="AE56" s="2">
        <v>93</v>
      </c>
      <c r="AF56" s="2">
        <v>89</v>
      </c>
      <c r="AG56" s="2">
        <v>91</v>
      </c>
      <c r="AH56" s="2">
        <f t="shared" si="9"/>
        <v>1129</v>
      </c>
      <c r="AI56" s="2">
        <v>39</v>
      </c>
      <c r="AJ56" s="2"/>
      <c r="AK56" s="2">
        <f t="shared" si="10"/>
        <v>2234</v>
      </c>
      <c r="AL56" s="2">
        <f t="shared" si="11"/>
        <v>56</v>
      </c>
      <c r="AM56" s="2"/>
      <c r="AN56" s="2"/>
      <c r="AO56" s="2"/>
    </row>
    <row r="57" spans="1:42" ht="14.85" customHeight="1" x14ac:dyDescent="0.2">
      <c r="A57" s="2"/>
      <c r="B57" s="10">
        <v>243</v>
      </c>
      <c r="C57" s="11" t="s">
        <v>172</v>
      </c>
      <c r="D57" s="11" t="s">
        <v>173</v>
      </c>
      <c r="E57" s="10" t="s">
        <v>174</v>
      </c>
      <c r="F57" s="10" t="s">
        <v>8</v>
      </c>
      <c r="G57" s="10">
        <v>90</v>
      </c>
      <c r="H57" s="10">
        <v>89</v>
      </c>
      <c r="I57" s="10">
        <v>90</v>
      </c>
      <c r="J57" s="2">
        <v>93</v>
      </c>
      <c r="K57" s="2">
        <v>96</v>
      </c>
      <c r="L57" s="2">
        <v>99</v>
      </c>
      <c r="M57" s="2">
        <v>94</v>
      </c>
      <c r="N57" s="2">
        <v>99</v>
      </c>
      <c r="O57" s="2">
        <v>91</v>
      </c>
      <c r="P57" s="2">
        <v>86</v>
      </c>
      <c r="Q57" s="2">
        <v>89</v>
      </c>
      <c r="R57" s="2">
        <v>89</v>
      </c>
      <c r="S57" s="2">
        <f t="shared" si="8"/>
        <v>1105</v>
      </c>
      <c r="T57" s="2">
        <v>29</v>
      </c>
      <c r="U57" s="2"/>
      <c r="V57" s="2">
        <v>93</v>
      </c>
      <c r="W57" s="2">
        <v>89</v>
      </c>
      <c r="X57" s="2">
        <v>97</v>
      </c>
      <c r="Y57" s="2">
        <v>94</v>
      </c>
      <c r="Z57" s="2">
        <v>98</v>
      </c>
      <c r="AA57" s="2">
        <v>99</v>
      </c>
      <c r="AB57" s="2">
        <v>95</v>
      </c>
      <c r="AC57" s="2">
        <v>99</v>
      </c>
      <c r="AD57" s="2">
        <v>91</v>
      </c>
      <c r="AE57" s="2">
        <v>90</v>
      </c>
      <c r="AF57" s="2">
        <v>89</v>
      </c>
      <c r="AG57" s="2">
        <v>91</v>
      </c>
      <c r="AH57" s="2">
        <f t="shared" si="9"/>
        <v>1125</v>
      </c>
      <c r="AI57" s="2">
        <v>39</v>
      </c>
      <c r="AJ57" s="2"/>
      <c r="AK57" s="2">
        <f t="shared" si="10"/>
        <v>2230</v>
      </c>
      <c r="AL57" s="2">
        <f t="shared" si="11"/>
        <v>68</v>
      </c>
      <c r="AM57" s="2"/>
      <c r="AN57" s="2"/>
      <c r="AO57" s="2"/>
    </row>
    <row r="58" spans="1:42" ht="14.85" customHeight="1" x14ac:dyDescent="0.2">
      <c r="A58" s="2"/>
      <c r="B58" s="10">
        <v>211</v>
      </c>
      <c r="C58" s="11" t="s">
        <v>58</v>
      </c>
      <c r="D58" s="11" t="s">
        <v>59</v>
      </c>
      <c r="E58" s="10" t="s">
        <v>60</v>
      </c>
      <c r="F58" s="10" t="s">
        <v>61</v>
      </c>
      <c r="G58" s="10">
        <v>95</v>
      </c>
      <c r="H58" s="10">
        <v>90</v>
      </c>
      <c r="I58" s="10">
        <v>89</v>
      </c>
      <c r="J58" s="2">
        <v>94</v>
      </c>
      <c r="K58" s="2">
        <v>98</v>
      </c>
      <c r="L58" s="2">
        <v>97</v>
      </c>
      <c r="M58" s="2">
        <v>100</v>
      </c>
      <c r="N58" s="2">
        <v>93</v>
      </c>
      <c r="O58" s="2">
        <v>92</v>
      </c>
      <c r="P58" s="2">
        <v>89</v>
      </c>
      <c r="Q58" s="2">
        <v>91</v>
      </c>
      <c r="R58" s="2">
        <v>89</v>
      </c>
      <c r="S58" s="2">
        <f t="shared" si="8"/>
        <v>1117</v>
      </c>
      <c r="T58" s="2">
        <v>23</v>
      </c>
      <c r="U58" s="2"/>
      <c r="V58" s="2">
        <v>91</v>
      </c>
      <c r="W58" s="2">
        <v>87</v>
      </c>
      <c r="X58" s="2">
        <v>93</v>
      </c>
      <c r="Y58" s="2">
        <v>93</v>
      </c>
      <c r="Z58" s="2">
        <v>93</v>
      </c>
      <c r="AA58" s="2">
        <v>95</v>
      </c>
      <c r="AB58" s="2">
        <v>98</v>
      </c>
      <c r="AC58" s="2">
        <v>97</v>
      </c>
      <c r="AD58" s="2">
        <v>91</v>
      </c>
      <c r="AE58" s="2">
        <v>94</v>
      </c>
      <c r="AF58" s="2">
        <v>85</v>
      </c>
      <c r="AG58" s="2">
        <v>90</v>
      </c>
      <c r="AH58" s="2">
        <f t="shared" si="9"/>
        <v>1107</v>
      </c>
      <c r="AI58" s="2">
        <v>23</v>
      </c>
      <c r="AJ58" s="2"/>
      <c r="AK58" s="2">
        <f t="shared" si="10"/>
        <v>2224</v>
      </c>
      <c r="AL58" s="2">
        <f t="shared" si="11"/>
        <v>46</v>
      </c>
      <c r="AM58" s="2"/>
      <c r="AN58" s="2"/>
      <c r="AO58" s="2"/>
    </row>
    <row r="59" spans="1:42" ht="14.85" customHeight="1" x14ac:dyDescent="0.2">
      <c r="A59" s="2"/>
      <c r="B59" s="10">
        <v>464</v>
      </c>
      <c r="C59" s="11" t="s">
        <v>252</v>
      </c>
      <c r="D59" s="11" t="s">
        <v>163</v>
      </c>
      <c r="E59" s="10" t="s">
        <v>164</v>
      </c>
      <c r="F59" s="10" t="s">
        <v>8</v>
      </c>
      <c r="G59" s="10">
        <v>87</v>
      </c>
      <c r="H59" s="10">
        <v>88</v>
      </c>
      <c r="I59" s="10">
        <v>90</v>
      </c>
      <c r="J59" s="2">
        <v>90</v>
      </c>
      <c r="K59" s="2">
        <v>97</v>
      </c>
      <c r="L59" s="2">
        <v>98</v>
      </c>
      <c r="M59" s="2">
        <v>99</v>
      </c>
      <c r="N59" s="2">
        <v>98</v>
      </c>
      <c r="O59" s="2">
        <v>89</v>
      </c>
      <c r="P59" s="2">
        <v>93</v>
      </c>
      <c r="Q59" s="2">
        <v>89</v>
      </c>
      <c r="R59" s="2">
        <v>90</v>
      </c>
      <c r="S59" s="2">
        <f t="shared" si="8"/>
        <v>1108</v>
      </c>
      <c r="T59" s="2">
        <v>33</v>
      </c>
      <c r="U59" s="2"/>
      <c r="V59" s="2">
        <v>91</v>
      </c>
      <c r="W59" s="2">
        <v>95</v>
      </c>
      <c r="X59" s="2">
        <v>90</v>
      </c>
      <c r="Y59" s="2">
        <v>88</v>
      </c>
      <c r="Z59" s="2">
        <v>97</v>
      </c>
      <c r="AA59" s="2">
        <v>98</v>
      </c>
      <c r="AB59" s="2">
        <v>97</v>
      </c>
      <c r="AC59" s="2">
        <v>95</v>
      </c>
      <c r="AD59" s="2">
        <v>89</v>
      </c>
      <c r="AE59" s="2">
        <v>85</v>
      </c>
      <c r="AF59" s="2">
        <v>94</v>
      </c>
      <c r="AG59" s="2">
        <v>92</v>
      </c>
      <c r="AH59" s="2">
        <f t="shared" si="9"/>
        <v>1111</v>
      </c>
      <c r="AI59" s="2">
        <v>25</v>
      </c>
      <c r="AJ59" s="2"/>
      <c r="AK59" s="2">
        <f t="shared" si="10"/>
        <v>2219</v>
      </c>
      <c r="AL59" s="2">
        <f t="shared" si="11"/>
        <v>58</v>
      </c>
      <c r="AM59" s="2"/>
      <c r="AN59" s="2"/>
      <c r="AO59" s="2"/>
    </row>
    <row r="60" spans="1:42" ht="14.85" customHeight="1" x14ac:dyDescent="0.2">
      <c r="A60" s="2"/>
      <c r="B60" s="10">
        <v>353</v>
      </c>
      <c r="C60" s="11" t="s">
        <v>148</v>
      </c>
      <c r="D60" s="11" t="s">
        <v>113</v>
      </c>
      <c r="E60" s="10" t="s">
        <v>57</v>
      </c>
      <c r="F60" s="10" t="s">
        <v>8</v>
      </c>
      <c r="G60" s="10">
        <v>96</v>
      </c>
      <c r="H60" s="10">
        <v>93</v>
      </c>
      <c r="I60" s="10">
        <v>90</v>
      </c>
      <c r="J60" s="2">
        <v>90</v>
      </c>
      <c r="K60" s="2">
        <v>97</v>
      </c>
      <c r="L60" s="2">
        <v>97</v>
      </c>
      <c r="M60" s="2">
        <v>96</v>
      </c>
      <c r="N60" s="2">
        <v>99</v>
      </c>
      <c r="O60" s="2">
        <v>92</v>
      </c>
      <c r="P60" s="2">
        <v>92</v>
      </c>
      <c r="Q60" s="2">
        <v>90</v>
      </c>
      <c r="R60" s="2">
        <v>85</v>
      </c>
      <c r="S60" s="2">
        <f t="shared" si="8"/>
        <v>1117</v>
      </c>
      <c r="T60" s="2">
        <v>27</v>
      </c>
      <c r="U60" s="2"/>
      <c r="V60" s="2">
        <v>90</v>
      </c>
      <c r="W60" s="2">
        <v>92</v>
      </c>
      <c r="X60" s="2">
        <v>92</v>
      </c>
      <c r="Y60" s="2">
        <v>82</v>
      </c>
      <c r="Z60" s="2">
        <v>92</v>
      </c>
      <c r="AA60" s="2">
        <v>95</v>
      </c>
      <c r="AB60" s="2">
        <v>96</v>
      </c>
      <c r="AC60" s="2">
        <v>99</v>
      </c>
      <c r="AD60" s="2">
        <v>91</v>
      </c>
      <c r="AE60" s="2">
        <v>89</v>
      </c>
      <c r="AF60" s="2">
        <v>92</v>
      </c>
      <c r="AG60" s="2">
        <v>92</v>
      </c>
      <c r="AH60" s="2">
        <f t="shared" si="9"/>
        <v>1102</v>
      </c>
      <c r="AI60" s="2">
        <v>30</v>
      </c>
      <c r="AJ60" s="2"/>
      <c r="AK60" s="2">
        <f t="shared" si="10"/>
        <v>2219</v>
      </c>
      <c r="AL60" s="2">
        <f t="shared" si="11"/>
        <v>57</v>
      </c>
      <c r="AM60" s="2"/>
      <c r="AN60" s="2"/>
      <c r="AO60" s="2"/>
    </row>
    <row r="61" spans="1:42" ht="14.85" customHeight="1" x14ac:dyDescent="0.2">
      <c r="A61" s="2"/>
      <c r="B61" s="10">
        <v>434</v>
      </c>
      <c r="C61" s="11" t="s">
        <v>103</v>
      </c>
      <c r="D61" s="11" t="s">
        <v>162</v>
      </c>
      <c r="E61" s="10" t="s">
        <v>7</v>
      </c>
      <c r="F61" s="10" t="s">
        <v>111</v>
      </c>
      <c r="G61" s="10">
        <v>87</v>
      </c>
      <c r="H61" s="10">
        <v>91</v>
      </c>
      <c r="I61" s="10">
        <v>92</v>
      </c>
      <c r="J61" s="2">
        <v>92</v>
      </c>
      <c r="K61" s="2">
        <v>96</v>
      </c>
      <c r="L61" s="2">
        <v>98</v>
      </c>
      <c r="M61" s="2">
        <v>97</v>
      </c>
      <c r="N61" s="2">
        <v>95</v>
      </c>
      <c r="O61" s="2">
        <v>93</v>
      </c>
      <c r="P61" s="2">
        <v>87</v>
      </c>
      <c r="Q61" s="2">
        <v>88</v>
      </c>
      <c r="R61" s="2">
        <v>84</v>
      </c>
      <c r="S61" s="2">
        <f t="shared" si="8"/>
        <v>1100</v>
      </c>
      <c r="T61" s="2">
        <v>32</v>
      </c>
      <c r="U61" s="2"/>
      <c r="V61" s="2">
        <v>92</v>
      </c>
      <c r="W61" s="2">
        <v>95</v>
      </c>
      <c r="X61" s="2">
        <v>93</v>
      </c>
      <c r="Y61" s="2">
        <v>94</v>
      </c>
      <c r="Z61" s="2">
        <v>96</v>
      </c>
      <c r="AA61" s="2">
        <v>96</v>
      </c>
      <c r="AB61" s="2">
        <v>97</v>
      </c>
      <c r="AC61" s="2">
        <v>97</v>
      </c>
      <c r="AD61" s="2">
        <v>89</v>
      </c>
      <c r="AE61" s="2">
        <v>92</v>
      </c>
      <c r="AF61" s="2">
        <v>84</v>
      </c>
      <c r="AG61" s="2">
        <v>89</v>
      </c>
      <c r="AH61" s="2">
        <f t="shared" si="9"/>
        <v>1114</v>
      </c>
      <c r="AI61" s="2">
        <v>28</v>
      </c>
      <c r="AJ61" s="2"/>
      <c r="AK61" s="2">
        <f t="shared" si="10"/>
        <v>2214</v>
      </c>
      <c r="AL61" s="2">
        <f t="shared" si="11"/>
        <v>60</v>
      </c>
      <c r="AM61" s="2"/>
      <c r="AN61" s="2"/>
      <c r="AO61" s="2"/>
    </row>
    <row r="62" spans="1:42" ht="14.85" customHeight="1" x14ac:dyDescent="0.2">
      <c r="A62" s="2"/>
      <c r="B62" s="10">
        <v>329</v>
      </c>
      <c r="C62" s="11" t="s">
        <v>103</v>
      </c>
      <c r="D62" s="11" t="s">
        <v>236</v>
      </c>
      <c r="E62" s="10" t="s">
        <v>84</v>
      </c>
      <c r="F62" s="10" t="s">
        <v>61</v>
      </c>
      <c r="G62" s="10">
        <v>89</v>
      </c>
      <c r="H62" s="10">
        <v>91</v>
      </c>
      <c r="I62" s="10">
        <v>91</v>
      </c>
      <c r="J62" s="2">
        <v>90</v>
      </c>
      <c r="K62" s="2">
        <v>100</v>
      </c>
      <c r="L62" s="2">
        <v>98</v>
      </c>
      <c r="M62" s="2">
        <v>96</v>
      </c>
      <c r="N62" s="2">
        <v>97</v>
      </c>
      <c r="O62" s="2">
        <v>90</v>
      </c>
      <c r="P62" s="2">
        <v>92</v>
      </c>
      <c r="Q62" s="2">
        <v>88</v>
      </c>
      <c r="R62" s="2">
        <v>88</v>
      </c>
      <c r="S62" s="2">
        <f t="shared" si="8"/>
        <v>1110</v>
      </c>
      <c r="T62" s="2">
        <v>25</v>
      </c>
      <c r="U62" s="2"/>
      <c r="V62" s="2">
        <v>91</v>
      </c>
      <c r="W62" s="2">
        <v>92</v>
      </c>
      <c r="X62" s="2">
        <v>90</v>
      </c>
      <c r="Y62" s="2">
        <v>94</v>
      </c>
      <c r="Z62" s="2">
        <v>99</v>
      </c>
      <c r="AA62" s="2">
        <v>97</v>
      </c>
      <c r="AB62" s="2">
        <v>99</v>
      </c>
      <c r="AC62" s="2">
        <v>99</v>
      </c>
      <c r="AD62" s="2">
        <v>83</v>
      </c>
      <c r="AE62" s="2">
        <v>88</v>
      </c>
      <c r="AF62" s="2">
        <v>84</v>
      </c>
      <c r="AG62" s="2">
        <v>87</v>
      </c>
      <c r="AH62" s="2">
        <f t="shared" si="9"/>
        <v>1103</v>
      </c>
      <c r="AI62" s="2">
        <v>33</v>
      </c>
      <c r="AJ62" s="2"/>
      <c r="AK62" s="2">
        <f t="shared" si="10"/>
        <v>2213</v>
      </c>
      <c r="AL62" s="2">
        <f t="shared" si="11"/>
        <v>58</v>
      </c>
      <c r="AM62" s="2"/>
      <c r="AN62" s="2"/>
      <c r="AO62" s="2"/>
    </row>
    <row r="63" spans="1:42" ht="14.85" customHeight="1" x14ac:dyDescent="0.2">
      <c r="A63" s="2"/>
      <c r="B63" s="10">
        <v>503</v>
      </c>
      <c r="C63" s="11" t="s">
        <v>170</v>
      </c>
      <c r="D63" s="11" t="s">
        <v>171</v>
      </c>
      <c r="E63" s="10" t="s">
        <v>46</v>
      </c>
      <c r="F63" s="10" t="s">
        <v>61</v>
      </c>
      <c r="G63" s="10">
        <v>87</v>
      </c>
      <c r="H63" s="10">
        <v>95</v>
      </c>
      <c r="I63" s="10">
        <v>97</v>
      </c>
      <c r="J63" s="22">
        <v>93</v>
      </c>
      <c r="K63" s="22">
        <v>95</v>
      </c>
      <c r="L63" s="22">
        <v>96</v>
      </c>
      <c r="M63" s="22">
        <v>95</v>
      </c>
      <c r="N63" s="22">
        <v>96</v>
      </c>
      <c r="O63" s="22">
        <v>89</v>
      </c>
      <c r="P63" s="22">
        <v>90</v>
      </c>
      <c r="Q63" s="22">
        <v>82</v>
      </c>
      <c r="R63" s="22">
        <v>89</v>
      </c>
      <c r="S63" s="22">
        <f t="shared" si="8"/>
        <v>1104</v>
      </c>
      <c r="T63" s="22">
        <v>29</v>
      </c>
      <c r="U63" s="22"/>
      <c r="V63" s="22">
        <v>91</v>
      </c>
      <c r="W63" s="22">
        <v>95</v>
      </c>
      <c r="X63" s="22">
        <v>93</v>
      </c>
      <c r="Y63" s="22">
        <v>93</v>
      </c>
      <c r="Z63" s="22">
        <v>98</v>
      </c>
      <c r="AA63" s="22">
        <v>97</v>
      </c>
      <c r="AB63" s="22">
        <v>96</v>
      </c>
      <c r="AC63" s="22">
        <v>96</v>
      </c>
      <c r="AD63" s="22">
        <v>86</v>
      </c>
      <c r="AE63" s="22">
        <v>88</v>
      </c>
      <c r="AF63" s="22">
        <v>92</v>
      </c>
      <c r="AG63" s="22">
        <v>82</v>
      </c>
      <c r="AH63" s="22">
        <f t="shared" si="9"/>
        <v>1107</v>
      </c>
      <c r="AI63" s="22">
        <v>23</v>
      </c>
      <c r="AJ63" s="22"/>
      <c r="AK63" s="22">
        <f t="shared" si="10"/>
        <v>2211</v>
      </c>
      <c r="AL63" s="22">
        <f t="shared" si="11"/>
        <v>52</v>
      </c>
      <c r="AM63" s="2"/>
      <c r="AN63" s="2"/>
      <c r="AO63" s="2"/>
    </row>
    <row r="64" spans="1:42" ht="14.85" customHeight="1" x14ac:dyDescent="0.2">
      <c r="A64" s="2"/>
      <c r="B64" s="10">
        <v>271</v>
      </c>
      <c r="C64" s="11" t="s">
        <v>105</v>
      </c>
      <c r="D64" s="11" t="s">
        <v>106</v>
      </c>
      <c r="E64" s="10" t="s">
        <v>107</v>
      </c>
      <c r="F64" s="10" t="s">
        <v>8</v>
      </c>
      <c r="G64" s="10">
        <v>90</v>
      </c>
      <c r="H64" s="10">
        <v>93</v>
      </c>
      <c r="I64" s="10">
        <v>92</v>
      </c>
      <c r="J64" s="2">
        <v>95</v>
      </c>
      <c r="K64" s="2">
        <v>98</v>
      </c>
      <c r="L64" s="2">
        <v>97</v>
      </c>
      <c r="M64" s="2">
        <v>94</v>
      </c>
      <c r="N64" s="2">
        <v>94</v>
      </c>
      <c r="O64" s="2">
        <v>88</v>
      </c>
      <c r="P64" s="2">
        <v>80</v>
      </c>
      <c r="Q64" s="2">
        <v>89</v>
      </c>
      <c r="R64" s="2">
        <v>87</v>
      </c>
      <c r="S64" s="2">
        <f t="shared" si="8"/>
        <v>1097</v>
      </c>
      <c r="T64" s="2">
        <v>22</v>
      </c>
      <c r="U64" s="2"/>
      <c r="V64" s="2">
        <v>88</v>
      </c>
      <c r="W64" s="2">
        <v>91</v>
      </c>
      <c r="X64" s="2">
        <v>93</v>
      </c>
      <c r="Y64" s="2">
        <v>93</v>
      </c>
      <c r="Z64" s="2">
        <v>97</v>
      </c>
      <c r="AA64" s="2">
        <v>98</v>
      </c>
      <c r="AB64" s="2">
        <v>97</v>
      </c>
      <c r="AC64" s="2">
        <v>94</v>
      </c>
      <c r="AD64" s="2">
        <v>89</v>
      </c>
      <c r="AE64" s="2">
        <v>93</v>
      </c>
      <c r="AF64" s="2">
        <v>88</v>
      </c>
      <c r="AG64" s="2">
        <v>89</v>
      </c>
      <c r="AH64" s="2">
        <f t="shared" si="9"/>
        <v>1110</v>
      </c>
      <c r="AI64" s="2">
        <v>31</v>
      </c>
      <c r="AJ64" s="2"/>
      <c r="AK64" s="2">
        <f t="shared" si="10"/>
        <v>2207</v>
      </c>
      <c r="AL64" s="2">
        <f t="shared" si="11"/>
        <v>53</v>
      </c>
      <c r="AM64" s="2"/>
      <c r="AN64" s="2"/>
      <c r="AO64" s="2"/>
    </row>
    <row r="65" spans="1:42" ht="14.85" customHeight="1" x14ac:dyDescent="0.2">
      <c r="A65" s="2"/>
      <c r="B65" s="10">
        <v>454</v>
      </c>
      <c r="C65" s="11" t="s">
        <v>241</v>
      </c>
      <c r="D65" s="11" t="s">
        <v>242</v>
      </c>
      <c r="E65" s="10" t="s">
        <v>49</v>
      </c>
      <c r="F65" s="10" t="s">
        <v>8</v>
      </c>
      <c r="G65" s="10">
        <v>90</v>
      </c>
      <c r="H65" s="10">
        <v>90</v>
      </c>
      <c r="I65" s="10">
        <v>95</v>
      </c>
      <c r="J65" s="2">
        <v>91</v>
      </c>
      <c r="K65" s="2">
        <v>97</v>
      </c>
      <c r="L65" s="2">
        <v>96</v>
      </c>
      <c r="M65" s="2">
        <v>97</v>
      </c>
      <c r="N65" s="2">
        <v>97</v>
      </c>
      <c r="O65" s="2">
        <v>91</v>
      </c>
      <c r="P65" s="2">
        <v>81</v>
      </c>
      <c r="Q65" s="2">
        <v>85</v>
      </c>
      <c r="R65" s="2">
        <v>95</v>
      </c>
      <c r="S65" s="2">
        <f t="shared" si="8"/>
        <v>1105</v>
      </c>
      <c r="T65" s="2">
        <v>25</v>
      </c>
      <c r="U65" s="2"/>
      <c r="V65" s="2">
        <v>90</v>
      </c>
      <c r="W65" s="2">
        <v>88</v>
      </c>
      <c r="X65" s="2">
        <v>97</v>
      </c>
      <c r="Y65" s="2">
        <v>90</v>
      </c>
      <c r="Z65" s="2">
        <v>94</v>
      </c>
      <c r="AA65" s="2">
        <v>99</v>
      </c>
      <c r="AB65" s="2">
        <v>96</v>
      </c>
      <c r="AC65" s="2">
        <v>95</v>
      </c>
      <c r="AD65" s="2">
        <v>89</v>
      </c>
      <c r="AE65" s="2">
        <v>88</v>
      </c>
      <c r="AF65" s="2">
        <v>86</v>
      </c>
      <c r="AG65" s="2">
        <v>89</v>
      </c>
      <c r="AH65" s="2">
        <f t="shared" si="9"/>
        <v>1101</v>
      </c>
      <c r="AI65" s="2">
        <v>23</v>
      </c>
      <c r="AJ65" s="2"/>
      <c r="AK65" s="2">
        <f t="shared" si="10"/>
        <v>2206</v>
      </c>
      <c r="AL65" s="2">
        <f t="shared" si="11"/>
        <v>48</v>
      </c>
      <c r="AM65" s="2"/>
      <c r="AN65" s="2"/>
      <c r="AO65" s="2"/>
    </row>
    <row r="66" spans="1:42" ht="14.85" customHeight="1" x14ac:dyDescent="0.2">
      <c r="A66" s="2"/>
      <c r="B66" s="10">
        <v>366</v>
      </c>
      <c r="C66" s="11" t="s">
        <v>89</v>
      </c>
      <c r="D66" s="11" t="s">
        <v>90</v>
      </c>
      <c r="E66" s="10" t="s">
        <v>91</v>
      </c>
      <c r="F66" s="10" t="s">
        <v>8</v>
      </c>
      <c r="G66" s="10">
        <v>91</v>
      </c>
      <c r="H66" s="10">
        <v>94</v>
      </c>
      <c r="I66" s="10">
        <v>93</v>
      </c>
      <c r="J66" s="2">
        <v>87</v>
      </c>
      <c r="K66" s="2">
        <v>99</v>
      </c>
      <c r="L66" s="2">
        <v>100</v>
      </c>
      <c r="M66" s="2">
        <v>96</v>
      </c>
      <c r="N66" s="2">
        <v>96</v>
      </c>
      <c r="O66" s="2">
        <v>93</v>
      </c>
      <c r="P66" s="2">
        <v>82</v>
      </c>
      <c r="Q66" s="2">
        <v>92</v>
      </c>
      <c r="R66" s="2">
        <v>87</v>
      </c>
      <c r="S66" s="2">
        <f t="shared" si="8"/>
        <v>1110</v>
      </c>
      <c r="T66" s="2">
        <v>37</v>
      </c>
      <c r="U66" s="2"/>
      <c r="V66" s="2">
        <v>91</v>
      </c>
      <c r="W66" s="2">
        <v>90</v>
      </c>
      <c r="X66" s="2">
        <v>92</v>
      </c>
      <c r="Y66" s="2">
        <v>87</v>
      </c>
      <c r="Z66" s="2">
        <v>93</v>
      </c>
      <c r="AA66" s="2">
        <v>97</v>
      </c>
      <c r="AB66" s="2">
        <v>98</v>
      </c>
      <c r="AC66" s="2">
        <v>98</v>
      </c>
      <c r="AD66" s="2">
        <v>89</v>
      </c>
      <c r="AE66" s="2">
        <v>88</v>
      </c>
      <c r="AF66" s="2">
        <v>90</v>
      </c>
      <c r="AG66" s="2">
        <v>80</v>
      </c>
      <c r="AH66" s="2">
        <f t="shared" si="9"/>
        <v>1093</v>
      </c>
      <c r="AI66" s="2">
        <v>32</v>
      </c>
      <c r="AJ66" s="2"/>
      <c r="AK66" s="2">
        <f t="shared" si="10"/>
        <v>2203</v>
      </c>
      <c r="AL66" s="2">
        <f t="shared" si="11"/>
        <v>69</v>
      </c>
      <c r="AM66" s="2"/>
      <c r="AN66" s="2"/>
      <c r="AO66" s="2"/>
    </row>
    <row r="67" spans="1:42" ht="14.85" customHeight="1" x14ac:dyDescent="0.2">
      <c r="A67" s="2"/>
      <c r="B67" s="10">
        <v>427</v>
      </c>
      <c r="C67" s="11" t="s">
        <v>141</v>
      </c>
      <c r="D67" s="11" t="s">
        <v>142</v>
      </c>
      <c r="E67" s="10" t="s">
        <v>110</v>
      </c>
      <c r="F67" s="10" t="s">
        <v>61</v>
      </c>
      <c r="G67" s="10">
        <v>92</v>
      </c>
      <c r="H67" s="10">
        <v>92</v>
      </c>
      <c r="I67" s="10">
        <v>92</v>
      </c>
      <c r="J67" s="2">
        <v>90</v>
      </c>
      <c r="K67" s="2">
        <v>97</v>
      </c>
      <c r="L67" s="2">
        <v>98</v>
      </c>
      <c r="M67" s="2">
        <v>94</v>
      </c>
      <c r="N67" s="2">
        <v>95</v>
      </c>
      <c r="O67" s="2">
        <v>93</v>
      </c>
      <c r="P67" s="2">
        <v>82</v>
      </c>
      <c r="Q67" s="2">
        <v>93</v>
      </c>
      <c r="R67" s="2">
        <v>84</v>
      </c>
      <c r="S67" s="2">
        <f t="shared" si="8"/>
        <v>1102</v>
      </c>
      <c r="T67" s="2">
        <v>28</v>
      </c>
      <c r="U67" s="2"/>
      <c r="V67" s="2">
        <v>91</v>
      </c>
      <c r="W67" s="2">
        <v>90</v>
      </c>
      <c r="X67" s="2">
        <v>89</v>
      </c>
      <c r="Y67" s="2">
        <v>90</v>
      </c>
      <c r="Z67" s="2">
        <v>93</v>
      </c>
      <c r="AA67" s="2">
        <v>100</v>
      </c>
      <c r="AB67" s="2">
        <v>96</v>
      </c>
      <c r="AC67" s="2">
        <v>94</v>
      </c>
      <c r="AD67" s="2">
        <v>91</v>
      </c>
      <c r="AE67" s="2">
        <v>91</v>
      </c>
      <c r="AF67" s="2">
        <v>89</v>
      </c>
      <c r="AG67" s="2">
        <v>87</v>
      </c>
      <c r="AH67" s="2">
        <f t="shared" si="9"/>
        <v>1101</v>
      </c>
      <c r="AI67" s="2">
        <v>29</v>
      </c>
      <c r="AJ67" s="2"/>
      <c r="AK67" s="2">
        <f t="shared" si="10"/>
        <v>2203</v>
      </c>
      <c r="AL67" s="2">
        <f t="shared" si="11"/>
        <v>57</v>
      </c>
      <c r="AM67" s="2"/>
      <c r="AN67" s="2"/>
      <c r="AO67" s="2"/>
    </row>
    <row r="68" spans="1:42" ht="14.85" customHeight="1" x14ac:dyDescent="0.2">
      <c r="A68" s="2"/>
      <c r="B68" s="10">
        <v>166</v>
      </c>
      <c r="C68" s="11" t="s">
        <v>231</v>
      </c>
      <c r="D68" s="11" t="s">
        <v>232</v>
      </c>
      <c r="E68" s="10" t="s">
        <v>43</v>
      </c>
      <c r="F68" s="10" t="s">
        <v>8</v>
      </c>
      <c r="G68" s="10">
        <v>92</v>
      </c>
      <c r="H68" s="10">
        <v>96</v>
      </c>
      <c r="I68" s="10">
        <v>95</v>
      </c>
      <c r="J68" s="2">
        <v>95</v>
      </c>
      <c r="K68" s="2">
        <v>95</v>
      </c>
      <c r="L68" s="2">
        <v>96</v>
      </c>
      <c r="M68" s="2">
        <v>94</v>
      </c>
      <c r="N68" s="2">
        <v>95</v>
      </c>
      <c r="O68" s="2">
        <v>85</v>
      </c>
      <c r="P68" s="2">
        <v>80</v>
      </c>
      <c r="Q68" s="2">
        <v>92</v>
      </c>
      <c r="R68" s="2">
        <v>88</v>
      </c>
      <c r="S68" s="2">
        <f t="shared" si="8"/>
        <v>1103</v>
      </c>
      <c r="T68" s="2">
        <v>25</v>
      </c>
      <c r="U68" s="2"/>
      <c r="V68" s="2">
        <v>93</v>
      </c>
      <c r="W68" s="2">
        <v>95</v>
      </c>
      <c r="X68" s="2">
        <v>94</v>
      </c>
      <c r="Y68" s="2">
        <v>89</v>
      </c>
      <c r="Z68" s="2">
        <v>97</v>
      </c>
      <c r="AA68" s="2">
        <v>97</v>
      </c>
      <c r="AB68" s="2">
        <v>95</v>
      </c>
      <c r="AC68" s="2">
        <v>98</v>
      </c>
      <c r="AD68" s="2">
        <v>88</v>
      </c>
      <c r="AE68" s="2">
        <v>89</v>
      </c>
      <c r="AF68" s="2">
        <v>86</v>
      </c>
      <c r="AG68" s="2">
        <v>79</v>
      </c>
      <c r="AH68" s="2">
        <f t="shared" si="9"/>
        <v>1100</v>
      </c>
      <c r="AI68" s="2">
        <v>28</v>
      </c>
      <c r="AJ68" s="2"/>
      <c r="AK68" s="2">
        <f t="shared" si="10"/>
        <v>2203</v>
      </c>
      <c r="AL68" s="2">
        <f t="shared" si="11"/>
        <v>53</v>
      </c>
      <c r="AM68" s="2"/>
      <c r="AN68" s="2"/>
      <c r="AO68" s="2"/>
    </row>
    <row r="69" spans="1:42" s="7" customFormat="1" ht="14.85" customHeight="1" x14ac:dyDescent="0.25">
      <c r="A69" s="2"/>
      <c r="B69" s="10">
        <v>472</v>
      </c>
      <c r="C69" s="11" t="s">
        <v>94</v>
      </c>
      <c r="D69" s="11" t="s">
        <v>235</v>
      </c>
      <c r="E69" s="10" t="s">
        <v>52</v>
      </c>
      <c r="F69" s="10" t="s">
        <v>8</v>
      </c>
      <c r="G69" s="10">
        <v>91</v>
      </c>
      <c r="H69" s="10">
        <v>93</v>
      </c>
      <c r="I69" s="10">
        <v>97</v>
      </c>
      <c r="J69" s="22">
        <v>92</v>
      </c>
      <c r="K69" s="22">
        <v>100</v>
      </c>
      <c r="L69" s="22">
        <v>98</v>
      </c>
      <c r="M69" s="22">
        <v>97</v>
      </c>
      <c r="N69" s="22">
        <v>100</v>
      </c>
      <c r="O69" s="22">
        <v>86</v>
      </c>
      <c r="P69" s="22">
        <v>80</v>
      </c>
      <c r="Q69" s="22">
        <v>86</v>
      </c>
      <c r="R69" s="22">
        <v>86</v>
      </c>
      <c r="S69" s="22">
        <f t="shared" si="8"/>
        <v>1106</v>
      </c>
      <c r="T69" s="22">
        <v>30</v>
      </c>
      <c r="U69" s="22"/>
      <c r="V69" s="22">
        <v>94</v>
      </c>
      <c r="W69" s="22">
        <v>94</v>
      </c>
      <c r="X69" s="22">
        <v>94</v>
      </c>
      <c r="Y69" s="22">
        <v>93</v>
      </c>
      <c r="Z69" s="22">
        <v>95</v>
      </c>
      <c r="AA69" s="22">
        <v>98</v>
      </c>
      <c r="AB69" s="22">
        <v>97</v>
      </c>
      <c r="AC69" s="22">
        <v>97</v>
      </c>
      <c r="AD69" s="22">
        <v>85</v>
      </c>
      <c r="AE69" s="22">
        <v>81</v>
      </c>
      <c r="AF69" s="22">
        <v>76</v>
      </c>
      <c r="AG69" s="22">
        <v>83</v>
      </c>
      <c r="AH69" s="22">
        <f t="shared" si="9"/>
        <v>1087</v>
      </c>
      <c r="AI69" s="22">
        <v>27</v>
      </c>
      <c r="AJ69" s="22"/>
      <c r="AK69" s="22">
        <f t="shared" si="10"/>
        <v>2193</v>
      </c>
      <c r="AL69" s="22">
        <f t="shared" si="11"/>
        <v>57</v>
      </c>
      <c r="AM69" s="2"/>
      <c r="AN69" s="2"/>
      <c r="AO69" s="2"/>
      <c r="AP69" s="8"/>
    </row>
    <row r="70" spans="1:42" s="7" customFormat="1" ht="14.85" customHeight="1" x14ac:dyDescent="0.25">
      <c r="A70" s="2"/>
      <c r="B70" s="10">
        <v>273</v>
      </c>
      <c r="C70" s="11" t="s">
        <v>233</v>
      </c>
      <c r="D70" s="11" t="s">
        <v>234</v>
      </c>
      <c r="E70" s="10" t="s">
        <v>187</v>
      </c>
      <c r="F70" s="10" t="s">
        <v>61</v>
      </c>
      <c r="G70" s="10">
        <v>92</v>
      </c>
      <c r="H70" s="10">
        <v>89</v>
      </c>
      <c r="I70" s="10">
        <v>92</v>
      </c>
      <c r="J70" s="2">
        <v>93</v>
      </c>
      <c r="K70" s="2">
        <v>96</v>
      </c>
      <c r="L70" s="2">
        <v>98</v>
      </c>
      <c r="M70" s="2">
        <v>98</v>
      </c>
      <c r="N70" s="2">
        <v>97</v>
      </c>
      <c r="O70" s="2">
        <v>84</v>
      </c>
      <c r="P70" s="2">
        <v>88</v>
      </c>
      <c r="Q70" s="2">
        <v>84</v>
      </c>
      <c r="R70" s="2">
        <v>87</v>
      </c>
      <c r="S70" s="2">
        <f t="shared" si="8"/>
        <v>1098</v>
      </c>
      <c r="T70" s="2">
        <v>25</v>
      </c>
      <c r="U70" s="2"/>
      <c r="V70" s="2">
        <v>96</v>
      </c>
      <c r="W70" s="2">
        <v>92</v>
      </c>
      <c r="X70" s="2">
        <v>92</v>
      </c>
      <c r="Y70" s="2">
        <v>87</v>
      </c>
      <c r="Z70" s="2">
        <v>96</v>
      </c>
      <c r="AA70" s="2">
        <v>97</v>
      </c>
      <c r="AB70" s="2">
        <v>93</v>
      </c>
      <c r="AC70" s="2">
        <v>97</v>
      </c>
      <c r="AD70" s="2">
        <v>83</v>
      </c>
      <c r="AE70" s="2">
        <v>88</v>
      </c>
      <c r="AF70" s="2">
        <v>80</v>
      </c>
      <c r="AG70" s="2">
        <v>89</v>
      </c>
      <c r="AH70" s="2">
        <f t="shared" si="9"/>
        <v>1090</v>
      </c>
      <c r="AI70" s="2">
        <v>25</v>
      </c>
      <c r="AJ70" s="2"/>
      <c r="AK70" s="2">
        <f t="shared" si="10"/>
        <v>2188</v>
      </c>
      <c r="AL70" s="2">
        <f t="shared" si="11"/>
        <v>50</v>
      </c>
      <c r="AM70" s="2"/>
      <c r="AN70" s="2"/>
      <c r="AO70" s="2"/>
    </row>
    <row r="71" spans="1:42" ht="14.85" customHeight="1" x14ac:dyDescent="0.25">
      <c r="A71" s="2"/>
      <c r="B71" s="10">
        <v>458</v>
      </c>
      <c r="C71" s="11" t="s">
        <v>196</v>
      </c>
      <c r="D71" s="11" t="s">
        <v>197</v>
      </c>
      <c r="E71" s="10" t="s">
        <v>198</v>
      </c>
      <c r="F71" s="10" t="s">
        <v>61</v>
      </c>
      <c r="G71" s="10">
        <v>87</v>
      </c>
      <c r="H71" s="10">
        <v>92</v>
      </c>
      <c r="I71" s="10">
        <v>90</v>
      </c>
      <c r="J71" s="2">
        <v>92</v>
      </c>
      <c r="K71" s="2">
        <v>97</v>
      </c>
      <c r="L71" s="2">
        <v>97</v>
      </c>
      <c r="M71" s="2">
        <v>95</v>
      </c>
      <c r="N71" s="2">
        <v>92</v>
      </c>
      <c r="O71" s="2">
        <v>91</v>
      </c>
      <c r="P71" s="2">
        <v>86</v>
      </c>
      <c r="Q71" s="2">
        <v>88</v>
      </c>
      <c r="R71" s="2">
        <v>86</v>
      </c>
      <c r="S71" s="2">
        <f t="shared" si="8"/>
        <v>1093</v>
      </c>
      <c r="T71" s="2">
        <v>22</v>
      </c>
      <c r="U71" s="2"/>
      <c r="V71" s="2">
        <v>91</v>
      </c>
      <c r="W71" s="2">
        <v>86</v>
      </c>
      <c r="X71" s="2">
        <v>88</v>
      </c>
      <c r="Y71" s="2">
        <v>90</v>
      </c>
      <c r="Z71" s="2">
        <v>96</v>
      </c>
      <c r="AA71" s="2">
        <v>90</v>
      </c>
      <c r="AB71" s="2">
        <v>97</v>
      </c>
      <c r="AC71" s="2">
        <v>97</v>
      </c>
      <c r="AD71" s="2">
        <v>88</v>
      </c>
      <c r="AE71" s="2">
        <v>92</v>
      </c>
      <c r="AF71" s="2">
        <v>86</v>
      </c>
      <c r="AG71" s="2">
        <v>90</v>
      </c>
      <c r="AH71" s="2">
        <f t="shared" si="9"/>
        <v>1091</v>
      </c>
      <c r="AI71" s="2">
        <v>27</v>
      </c>
      <c r="AJ71" s="2"/>
      <c r="AK71" s="2">
        <f t="shared" si="10"/>
        <v>2184</v>
      </c>
      <c r="AL71" s="2">
        <f t="shared" si="11"/>
        <v>49</v>
      </c>
      <c r="AM71" s="2"/>
      <c r="AN71" s="2"/>
      <c r="AO71" s="2"/>
      <c r="AP71" s="7"/>
    </row>
    <row r="72" spans="1:42" ht="14.85" customHeight="1" x14ac:dyDescent="0.2">
      <c r="A72" s="2"/>
      <c r="B72" s="10">
        <v>254</v>
      </c>
      <c r="C72" s="11" t="s">
        <v>182</v>
      </c>
      <c r="D72" s="11" t="s">
        <v>244</v>
      </c>
      <c r="E72" s="10" t="s">
        <v>14</v>
      </c>
      <c r="F72" s="10" t="s">
        <v>61</v>
      </c>
      <c r="G72" s="10">
        <v>96</v>
      </c>
      <c r="H72" s="10">
        <v>92</v>
      </c>
      <c r="I72" s="10">
        <v>87</v>
      </c>
      <c r="J72" s="2">
        <v>88</v>
      </c>
      <c r="K72" s="2">
        <v>95</v>
      </c>
      <c r="L72" s="2">
        <v>100</v>
      </c>
      <c r="M72" s="2">
        <v>95</v>
      </c>
      <c r="N72" s="2">
        <v>99</v>
      </c>
      <c r="O72" s="2">
        <v>87</v>
      </c>
      <c r="P72" s="2">
        <v>88</v>
      </c>
      <c r="Q72" s="2">
        <v>76</v>
      </c>
      <c r="R72" s="2">
        <v>86</v>
      </c>
      <c r="S72" s="2">
        <f t="shared" si="8"/>
        <v>1089</v>
      </c>
      <c r="T72" s="2">
        <v>24</v>
      </c>
      <c r="U72" s="2"/>
      <c r="V72" s="2">
        <v>90</v>
      </c>
      <c r="W72" s="2">
        <v>93</v>
      </c>
      <c r="X72" s="2">
        <v>93</v>
      </c>
      <c r="Y72" s="2">
        <v>89</v>
      </c>
      <c r="Z72" s="2">
        <v>95</v>
      </c>
      <c r="AA72" s="2">
        <v>97</v>
      </c>
      <c r="AB72" s="2">
        <v>96</v>
      </c>
      <c r="AC72" s="2">
        <v>97</v>
      </c>
      <c r="AD72" s="2">
        <v>84</v>
      </c>
      <c r="AE72" s="2">
        <v>76</v>
      </c>
      <c r="AF72" s="2">
        <v>86</v>
      </c>
      <c r="AG72" s="2">
        <v>90</v>
      </c>
      <c r="AH72" s="2">
        <f t="shared" si="9"/>
        <v>1086</v>
      </c>
      <c r="AI72" s="2">
        <v>30</v>
      </c>
      <c r="AJ72" s="2"/>
      <c r="AK72" s="2">
        <f t="shared" si="10"/>
        <v>2175</v>
      </c>
      <c r="AL72" s="2">
        <f t="shared" si="11"/>
        <v>54</v>
      </c>
      <c r="AM72" s="2"/>
      <c r="AN72" s="2"/>
      <c r="AO72" s="2"/>
    </row>
    <row r="73" spans="1:42" ht="14.85" customHeight="1" x14ac:dyDescent="0.2">
      <c r="A73" s="2"/>
      <c r="B73" s="10">
        <v>169</v>
      </c>
      <c r="C73" s="11" t="s">
        <v>190</v>
      </c>
      <c r="D73" s="11" t="s">
        <v>191</v>
      </c>
      <c r="E73" s="10" t="s">
        <v>192</v>
      </c>
      <c r="F73" s="10" t="s">
        <v>8</v>
      </c>
      <c r="G73" s="10">
        <v>88</v>
      </c>
      <c r="H73" s="10">
        <v>94</v>
      </c>
      <c r="I73" s="10">
        <v>92</v>
      </c>
      <c r="J73" s="2">
        <v>86</v>
      </c>
      <c r="K73" s="2">
        <v>96</v>
      </c>
      <c r="L73" s="2">
        <v>95</v>
      </c>
      <c r="M73" s="2">
        <v>98</v>
      </c>
      <c r="N73" s="2">
        <v>97</v>
      </c>
      <c r="O73" s="2">
        <v>80</v>
      </c>
      <c r="P73" s="2">
        <v>84</v>
      </c>
      <c r="Q73" s="2">
        <v>85</v>
      </c>
      <c r="R73" s="2">
        <v>82</v>
      </c>
      <c r="S73" s="2">
        <f t="shared" si="8"/>
        <v>1077</v>
      </c>
      <c r="T73" s="2">
        <v>27</v>
      </c>
      <c r="U73" s="2"/>
      <c r="V73" s="2">
        <v>93</v>
      </c>
      <c r="W73" s="2">
        <v>93</v>
      </c>
      <c r="X73" s="2">
        <v>92</v>
      </c>
      <c r="Y73" s="2">
        <v>93</v>
      </c>
      <c r="Z73" s="2">
        <v>97</v>
      </c>
      <c r="AA73" s="2">
        <v>99</v>
      </c>
      <c r="AB73" s="2">
        <v>94</v>
      </c>
      <c r="AC73" s="2">
        <v>93</v>
      </c>
      <c r="AD73" s="2">
        <v>81</v>
      </c>
      <c r="AE73" s="2">
        <v>84</v>
      </c>
      <c r="AF73" s="2">
        <v>84</v>
      </c>
      <c r="AG73" s="2">
        <v>87</v>
      </c>
      <c r="AH73" s="2">
        <f t="shared" si="9"/>
        <v>1090</v>
      </c>
      <c r="AI73" s="2">
        <v>25</v>
      </c>
      <c r="AJ73" s="2"/>
      <c r="AK73" s="2">
        <f t="shared" si="10"/>
        <v>2167</v>
      </c>
      <c r="AL73" s="2">
        <f t="shared" si="11"/>
        <v>52</v>
      </c>
      <c r="AM73" s="2"/>
      <c r="AN73" s="2"/>
      <c r="AO73" s="2"/>
    </row>
    <row r="74" spans="1:42" ht="14.85" customHeight="1" x14ac:dyDescent="0.2">
      <c r="A74" s="2"/>
      <c r="B74" s="10">
        <v>428</v>
      </c>
      <c r="C74" s="11" t="s">
        <v>177</v>
      </c>
      <c r="D74" s="11" t="s">
        <v>142</v>
      </c>
      <c r="E74" s="10" t="s">
        <v>110</v>
      </c>
      <c r="F74" s="10" t="s">
        <v>111</v>
      </c>
      <c r="G74" s="10">
        <v>95</v>
      </c>
      <c r="H74" s="10">
        <v>92</v>
      </c>
      <c r="I74" s="10">
        <v>90</v>
      </c>
      <c r="J74" s="2">
        <v>90</v>
      </c>
      <c r="K74" s="2">
        <v>97</v>
      </c>
      <c r="L74" s="2">
        <v>93</v>
      </c>
      <c r="M74" s="2">
        <v>97</v>
      </c>
      <c r="N74" s="2">
        <v>95</v>
      </c>
      <c r="O74" s="2">
        <v>88</v>
      </c>
      <c r="P74" s="2">
        <v>83</v>
      </c>
      <c r="Q74" s="2">
        <v>87</v>
      </c>
      <c r="R74" s="2">
        <v>83</v>
      </c>
      <c r="S74" s="2">
        <f t="shared" si="8"/>
        <v>1090</v>
      </c>
      <c r="T74" s="2">
        <v>23</v>
      </c>
      <c r="U74" s="2"/>
      <c r="V74" s="2">
        <v>87</v>
      </c>
      <c r="W74" s="2">
        <v>91</v>
      </c>
      <c r="X74" s="2">
        <v>90</v>
      </c>
      <c r="Y74" s="2">
        <v>91</v>
      </c>
      <c r="Z74" s="2">
        <v>97</v>
      </c>
      <c r="AA74" s="2">
        <v>91</v>
      </c>
      <c r="AB74" s="2">
        <v>95</v>
      </c>
      <c r="AC74" s="2">
        <v>93</v>
      </c>
      <c r="AD74" s="2">
        <v>88</v>
      </c>
      <c r="AE74" s="2">
        <v>86</v>
      </c>
      <c r="AF74" s="2">
        <v>86</v>
      </c>
      <c r="AG74" s="2">
        <v>82</v>
      </c>
      <c r="AH74" s="2">
        <f t="shared" si="9"/>
        <v>1077</v>
      </c>
      <c r="AI74" s="2">
        <v>19</v>
      </c>
      <c r="AJ74" s="2"/>
      <c r="AK74" s="2">
        <f t="shared" si="10"/>
        <v>2167</v>
      </c>
      <c r="AL74" s="2">
        <f t="shared" si="11"/>
        <v>42</v>
      </c>
      <c r="AM74" s="2"/>
      <c r="AN74" s="2"/>
      <c r="AO74" s="2"/>
    </row>
    <row r="75" spans="1:42" ht="14.85" customHeight="1" x14ac:dyDescent="0.2">
      <c r="A75" s="2"/>
      <c r="B75" s="10">
        <v>430</v>
      </c>
      <c r="C75" s="11" t="s">
        <v>190</v>
      </c>
      <c r="D75" s="11" t="s">
        <v>251</v>
      </c>
      <c r="E75" s="10" t="s">
        <v>206</v>
      </c>
      <c r="F75" s="10" t="s">
        <v>8</v>
      </c>
      <c r="G75" s="10">
        <v>95</v>
      </c>
      <c r="H75" s="10">
        <v>91</v>
      </c>
      <c r="I75" s="10">
        <v>95</v>
      </c>
      <c r="J75" s="2">
        <v>92</v>
      </c>
      <c r="K75" s="2">
        <v>97</v>
      </c>
      <c r="L75" s="2">
        <v>92</v>
      </c>
      <c r="M75" s="2">
        <v>92</v>
      </c>
      <c r="N75" s="2">
        <v>92</v>
      </c>
      <c r="O75" s="2">
        <v>81</v>
      </c>
      <c r="P75" s="2">
        <v>85</v>
      </c>
      <c r="Q75" s="2">
        <v>85</v>
      </c>
      <c r="R75" s="2">
        <v>86</v>
      </c>
      <c r="S75" s="2">
        <f t="shared" si="8"/>
        <v>1083</v>
      </c>
      <c r="T75" s="2">
        <v>27</v>
      </c>
      <c r="U75" s="2"/>
      <c r="V75" s="2">
        <v>95</v>
      </c>
      <c r="W75" s="2">
        <v>89</v>
      </c>
      <c r="X75" s="2">
        <v>90</v>
      </c>
      <c r="Y75" s="2">
        <v>93</v>
      </c>
      <c r="Z75" s="2">
        <v>95</v>
      </c>
      <c r="AA75" s="2">
        <v>97</v>
      </c>
      <c r="AB75" s="2">
        <v>94</v>
      </c>
      <c r="AC75" s="2">
        <v>95</v>
      </c>
      <c r="AD75" s="2">
        <v>78</v>
      </c>
      <c r="AE75" s="2">
        <v>80</v>
      </c>
      <c r="AF75" s="2">
        <v>86</v>
      </c>
      <c r="AG75" s="2">
        <v>83</v>
      </c>
      <c r="AH75" s="2">
        <f t="shared" si="9"/>
        <v>1075</v>
      </c>
      <c r="AI75" s="2">
        <v>20</v>
      </c>
      <c r="AJ75" s="2"/>
      <c r="AK75" s="2">
        <f t="shared" si="10"/>
        <v>2158</v>
      </c>
      <c r="AL75" s="2">
        <f t="shared" si="11"/>
        <v>47</v>
      </c>
      <c r="AM75" s="2"/>
      <c r="AN75" s="2"/>
      <c r="AO75" s="2"/>
    </row>
    <row r="76" spans="1:42" ht="14.85" customHeight="1" x14ac:dyDescent="0.2">
      <c r="A76" s="2"/>
      <c r="B76" s="10">
        <v>354</v>
      </c>
      <c r="C76" s="11" t="s">
        <v>112</v>
      </c>
      <c r="D76" s="11" t="s">
        <v>113</v>
      </c>
      <c r="E76" s="10" t="s">
        <v>25</v>
      </c>
      <c r="F76" s="10" t="s">
        <v>8</v>
      </c>
      <c r="G76" s="10">
        <v>87</v>
      </c>
      <c r="H76" s="10">
        <v>92</v>
      </c>
      <c r="I76" s="10">
        <v>86</v>
      </c>
      <c r="J76" s="2">
        <v>90</v>
      </c>
      <c r="K76" s="2">
        <v>95</v>
      </c>
      <c r="L76" s="2">
        <v>98</v>
      </c>
      <c r="M76" s="2">
        <v>95</v>
      </c>
      <c r="N76" s="2">
        <v>95</v>
      </c>
      <c r="O76" s="2">
        <v>87</v>
      </c>
      <c r="P76" s="2">
        <v>86</v>
      </c>
      <c r="Q76" s="2">
        <v>83</v>
      </c>
      <c r="R76" s="2">
        <v>87</v>
      </c>
      <c r="S76" s="2">
        <f t="shared" si="8"/>
        <v>1081</v>
      </c>
      <c r="T76" s="2">
        <v>23</v>
      </c>
      <c r="U76" s="2"/>
      <c r="V76" s="2">
        <v>89</v>
      </c>
      <c r="W76" s="2">
        <v>91</v>
      </c>
      <c r="X76" s="2">
        <v>87</v>
      </c>
      <c r="Y76" s="2">
        <v>87</v>
      </c>
      <c r="Z76" s="2">
        <v>95</v>
      </c>
      <c r="AA76" s="2">
        <v>95</v>
      </c>
      <c r="AB76" s="2">
        <v>92</v>
      </c>
      <c r="AC76" s="2">
        <v>94</v>
      </c>
      <c r="AD76" s="2">
        <v>87</v>
      </c>
      <c r="AE76" s="2">
        <v>90</v>
      </c>
      <c r="AF76" s="2">
        <v>84</v>
      </c>
      <c r="AG76" s="2">
        <v>84</v>
      </c>
      <c r="AH76" s="2">
        <f t="shared" si="9"/>
        <v>1075</v>
      </c>
      <c r="AI76" s="2">
        <v>23</v>
      </c>
      <c r="AJ76" s="2"/>
      <c r="AK76" s="2">
        <f t="shared" si="10"/>
        <v>2156</v>
      </c>
      <c r="AL76" s="2">
        <f t="shared" si="11"/>
        <v>46</v>
      </c>
      <c r="AM76" s="2"/>
      <c r="AN76" s="2"/>
      <c r="AO76" s="2"/>
    </row>
    <row r="77" spans="1:42" ht="14.85" customHeight="1" x14ac:dyDescent="0.2">
      <c r="A77" s="2"/>
      <c r="B77" s="10">
        <v>231</v>
      </c>
      <c r="C77" s="11" t="s">
        <v>153</v>
      </c>
      <c r="D77" s="11" t="s">
        <v>154</v>
      </c>
      <c r="E77" s="10" t="s">
        <v>155</v>
      </c>
      <c r="F77" s="10" t="s">
        <v>61</v>
      </c>
      <c r="G77" s="10">
        <v>84</v>
      </c>
      <c r="H77" s="10">
        <v>92</v>
      </c>
      <c r="I77" s="10">
        <v>85</v>
      </c>
      <c r="J77" s="2">
        <v>82</v>
      </c>
      <c r="K77" s="2">
        <v>89</v>
      </c>
      <c r="L77" s="2">
        <v>96</v>
      </c>
      <c r="M77" s="2">
        <v>84</v>
      </c>
      <c r="N77" s="2">
        <v>96</v>
      </c>
      <c r="O77" s="2">
        <v>88</v>
      </c>
      <c r="P77" s="2">
        <v>77</v>
      </c>
      <c r="Q77" s="2">
        <v>82</v>
      </c>
      <c r="R77" s="2">
        <v>86</v>
      </c>
      <c r="S77" s="2">
        <f t="shared" si="8"/>
        <v>1041</v>
      </c>
      <c r="T77" s="2">
        <v>17</v>
      </c>
      <c r="U77" s="2"/>
      <c r="V77" s="2">
        <v>88</v>
      </c>
      <c r="W77" s="2">
        <v>90</v>
      </c>
      <c r="X77" s="2">
        <v>92</v>
      </c>
      <c r="Y77" s="2">
        <v>92</v>
      </c>
      <c r="Z77" s="2">
        <v>96</v>
      </c>
      <c r="AA77" s="2">
        <v>97</v>
      </c>
      <c r="AB77" s="2">
        <v>96</v>
      </c>
      <c r="AC77" s="2">
        <v>95</v>
      </c>
      <c r="AD77" s="2">
        <v>92</v>
      </c>
      <c r="AE77" s="2">
        <v>87</v>
      </c>
      <c r="AF77" s="2">
        <v>87</v>
      </c>
      <c r="AG77" s="2">
        <v>93</v>
      </c>
      <c r="AH77" s="2">
        <f t="shared" si="9"/>
        <v>1105</v>
      </c>
      <c r="AI77" s="2">
        <v>24</v>
      </c>
      <c r="AJ77" s="2"/>
      <c r="AK77" s="2">
        <f t="shared" si="10"/>
        <v>2146</v>
      </c>
      <c r="AL77" s="2">
        <f t="shared" si="11"/>
        <v>41</v>
      </c>
      <c r="AM77" s="2"/>
      <c r="AN77" s="2"/>
      <c r="AO77" s="2"/>
    </row>
    <row r="78" spans="1:42" ht="14.85" customHeight="1" x14ac:dyDescent="0.2">
      <c r="A78" s="2"/>
      <c r="B78" s="10">
        <v>524</v>
      </c>
      <c r="C78" s="11" t="s">
        <v>249</v>
      </c>
      <c r="D78" s="11" t="s">
        <v>250</v>
      </c>
      <c r="E78" s="10" t="s">
        <v>132</v>
      </c>
      <c r="F78" s="10" t="s">
        <v>61</v>
      </c>
      <c r="G78" s="10">
        <v>93</v>
      </c>
      <c r="H78" s="10">
        <v>89</v>
      </c>
      <c r="I78" s="10">
        <v>93</v>
      </c>
      <c r="J78" s="2">
        <v>96</v>
      </c>
      <c r="K78" s="2">
        <v>96</v>
      </c>
      <c r="L78" s="2">
        <v>94</v>
      </c>
      <c r="M78" s="2">
        <v>97</v>
      </c>
      <c r="N78" s="2">
        <v>93</v>
      </c>
      <c r="O78" s="2">
        <v>84</v>
      </c>
      <c r="P78" s="2">
        <v>66</v>
      </c>
      <c r="Q78" s="2">
        <v>84</v>
      </c>
      <c r="R78" s="2">
        <v>89</v>
      </c>
      <c r="S78" s="2">
        <f t="shared" si="8"/>
        <v>1074</v>
      </c>
      <c r="T78" s="2">
        <v>22</v>
      </c>
      <c r="U78" s="2"/>
      <c r="V78" s="2">
        <v>93</v>
      </c>
      <c r="W78" s="2">
        <v>91</v>
      </c>
      <c r="X78" s="2">
        <v>88</v>
      </c>
      <c r="Y78" s="2">
        <v>92</v>
      </c>
      <c r="Z78" s="2">
        <v>87</v>
      </c>
      <c r="AA78" s="2">
        <v>97</v>
      </c>
      <c r="AB78" s="2">
        <v>97</v>
      </c>
      <c r="AC78" s="2">
        <v>96</v>
      </c>
      <c r="AD78" s="2">
        <v>81</v>
      </c>
      <c r="AE78" s="2">
        <v>79</v>
      </c>
      <c r="AF78" s="2">
        <v>78</v>
      </c>
      <c r="AG78" s="2">
        <v>83</v>
      </c>
      <c r="AH78" s="2">
        <f t="shared" si="9"/>
        <v>1062</v>
      </c>
      <c r="AI78" s="2">
        <v>20</v>
      </c>
      <c r="AJ78" s="2"/>
      <c r="AK78" s="2">
        <f t="shared" si="10"/>
        <v>2136</v>
      </c>
      <c r="AL78" s="2">
        <f t="shared" si="11"/>
        <v>42</v>
      </c>
      <c r="AM78" s="2"/>
      <c r="AN78" s="2"/>
      <c r="AO78" s="2"/>
    </row>
    <row r="79" spans="1:42" ht="14.85" customHeight="1" x14ac:dyDescent="0.2">
      <c r="A79" s="2"/>
      <c r="B79" s="10">
        <v>308</v>
      </c>
      <c r="C79" s="11" t="s">
        <v>207</v>
      </c>
      <c r="D79" s="11" t="s">
        <v>208</v>
      </c>
      <c r="E79" s="10" t="s">
        <v>25</v>
      </c>
      <c r="F79" s="10" t="s">
        <v>111</v>
      </c>
      <c r="G79" s="10">
        <v>86</v>
      </c>
      <c r="H79" s="10">
        <v>90</v>
      </c>
      <c r="I79" s="10">
        <v>94</v>
      </c>
      <c r="J79" s="2">
        <v>87</v>
      </c>
      <c r="K79" s="2">
        <v>93</v>
      </c>
      <c r="L79" s="2">
        <v>97</v>
      </c>
      <c r="M79" s="2">
        <v>97</v>
      </c>
      <c r="N79" s="2">
        <v>96</v>
      </c>
      <c r="O79" s="2">
        <v>83</v>
      </c>
      <c r="P79" s="2">
        <v>79</v>
      </c>
      <c r="Q79" s="2">
        <v>89</v>
      </c>
      <c r="R79" s="2">
        <v>82</v>
      </c>
      <c r="S79" s="2">
        <f t="shared" si="8"/>
        <v>1073</v>
      </c>
      <c r="T79" s="2">
        <v>19</v>
      </c>
      <c r="U79" s="2"/>
      <c r="V79" s="2">
        <v>82</v>
      </c>
      <c r="W79" s="2">
        <v>92</v>
      </c>
      <c r="X79" s="2">
        <v>84</v>
      </c>
      <c r="Y79" s="2">
        <v>88</v>
      </c>
      <c r="Z79" s="2">
        <v>95</v>
      </c>
      <c r="AA79" s="2">
        <v>97</v>
      </c>
      <c r="AB79" s="2">
        <v>91</v>
      </c>
      <c r="AC79" s="2">
        <v>97</v>
      </c>
      <c r="AD79" s="2">
        <v>87</v>
      </c>
      <c r="AE79" s="2">
        <v>79</v>
      </c>
      <c r="AF79" s="2">
        <v>82</v>
      </c>
      <c r="AG79" s="2">
        <v>83</v>
      </c>
      <c r="AH79" s="2">
        <f t="shared" si="9"/>
        <v>1057</v>
      </c>
      <c r="AI79" s="2">
        <v>20</v>
      </c>
      <c r="AJ79" s="2"/>
      <c r="AK79" s="2">
        <f t="shared" si="10"/>
        <v>2130</v>
      </c>
      <c r="AL79" s="2">
        <f t="shared" si="11"/>
        <v>39</v>
      </c>
      <c r="AM79" s="2"/>
      <c r="AN79" s="2"/>
      <c r="AO79" s="2"/>
    </row>
    <row r="80" spans="1:42" ht="14.85" customHeight="1" x14ac:dyDescent="0.2">
      <c r="A80" s="2"/>
      <c r="B80" s="10">
        <v>501</v>
      </c>
      <c r="C80" s="11" t="s">
        <v>247</v>
      </c>
      <c r="D80" s="11" t="s">
        <v>248</v>
      </c>
      <c r="E80" s="10" t="s">
        <v>129</v>
      </c>
      <c r="F80" s="10" t="s">
        <v>61</v>
      </c>
      <c r="G80" s="10">
        <v>90</v>
      </c>
      <c r="H80" s="10">
        <v>89</v>
      </c>
      <c r="I80" s="10">
        <v>90</v>
      </c>
      <c r="J80" s="2">
        <v>92</v>
      </c>
      <c r="K80" s="2">
        <v>95</v>
      </c>
      <c r="L80" s="2">
        <v>92</v>
      </c>
      <c r="M80" s="2">
        <v>91</v>
      </c>
      <c r="N80" s="2">
        <v>94</v>
      </c>
      <c r="O80" s="2">
        <v>84</v>
      </c>
      <c r="P80" s="2">
        <v>83</v>
      </c>
      <c r="Q80" s="2">
        <v>82</v>
      </c>
      <c r="R80" s="2">
        <v>82</v>
      </c>
      <c r="S80" s="2">
        <f t="shared" si="8"/>
        <v>1064</v>
      </c>
      <c r="T80" s="2">
        <v>15</v>
      </c>
      <c r="U80" s="2"/>
      <c r="V80" s="2">
        <v>93</v>
      </c>
      <c r="W80" s="2">
        <v>91</v>
      </c>
      <c r="X80" s="2">
        <v>88</v>
      </c>
      <c r="Y80" s="2">
        <v>91</v>
      </c>
      <c r="Z80" s="2">
        <v>95</v>
      </c>
      <c r="AA80" s="2">
        <v>90</v>
      </c>
      <c r="AB80" s="2">
        <v>94</v>
      </c>
      <c r="AC80" s="2">
        <v>93</v>
      </c>
      <c r="AD80" s="2">
        <v>76</v>
      </c>
      <c r="AE80" s="2">
        <v>80</v>
      </c>
      <c r="AF80" s="2">
        <v>91</v>
      </c>
      <c r="AG80" s="2">
        <v>77</v>
      </c>
      <c r="AH80" s="2">
        <f t="shared" si="9"/>
        <v>1059</v>
      </c>
      <c r="AI80" s="2">
        <v>15</v>
      </c>
      <c r="AJ80" s="2"/>
      <c r="AK80" s="2">
        <f t="shared" si="10"/>
        <v>2123</v>
      </c>
      <c r="AL80" s="2">
        <f t="shared" si="11"/>
        <v>30</v>
      </c>
      <c r="AM80" s="2"/>
      <c r="AN80" s="2"/>
      <c r="AO80" s="2"/>
    </row>
    <row r="81" spans="1:41" ht="14.85" customHeight="1" x14ac:dyDescent="0.2">
      <c r="A81" s="2"/>
      <c r="B81" s="10">
        <v>339</v>
      </c>
      <c r="C81" s="11" t="s">
        <v>193</v>
      </c>
      <c r="D81" s="11" t="s">
        <v>243</v>
      </c>
      <c r="E81" s="10" t="s">
        <v>201</v>
      </c>
      <c r="F81" s="10" t="s">
        <v>61</v>
      </c>
      <c r="G81" s="10">
        <v>83</v>
      </c>
      <c r="H81" s="10">
        <v>79</v>
      </c>
      <c r="I81" s="10">
        <v>89</v>
      </c>
      <c r="J81" s="2">
        <v>81</v>
      </c>
      <c r="K81" s="2">
        <v>89</v>
      </c>
      <c r="L81" s="2">
        <v>92</v>
      </c>
      <c r="M81" s="2">
        <v>94</v>
      </c>
      <c r="N81" s="2">
        <v>92</v>
      </c>
      <c r="O81" s="2">
        <v>85</v>
      </c>
      <c r="P81" s="2">
        <v>81</v>
      </c>
      <c r="Q81" s="2">
        <v>85</v>
      </c>
      <c r="R81" s="2">
        <v>89</v>
      </c>
      <c r="S81" s="2">
        <f t="shared" si="8"/>
        <v>1039</v>
      </c>
      <c r="T81" s="2">
        <v>16</v>
      </c>
      <c r="U81" s="2"/>
      <c r="V81" s="2">
        <v>84</v>
      </c>
      <c r="W81" s="2">
        <v>86</v>
      </c>
      <c r="X81" s="2">
        <v>87</v>
      </c>
      <c r="Y81" s="2">
        <v>77</v>
      </c>
      <c r="Z81" s="2">
        <v>98</v>
      </c>
      <c r="AA81" s="2">
        <v>97</v>
      </c>
      <c r="AB81" s="2">
        <v>95</v>
      </c>
      <c r="AC81" s="2">
        <v>93</v>
      </c>
      <c r="AD81" s="2">
        <v>93</v>
      </c>
      <c r="AE81" s="2">
        <v>88</v>
      </c>
      <c r="AF81" s="2">
        <v>93</v>
      </c>
      <c r="AG81" s="2">
        <v>91</v>
      </c>
      <c r="AH81" s="2">
        <f t="shared" si="9"/>
        <v>1082</v>
      </c>
      <c r="AI81" s="2">
        <v>23</v>
      </c>
      <c r="AJ81" s="2"/>
      <c r="AK81" s="2">
        <f t="shared" si="10"/>
        <v>2121</v>
      </c>
      <c r="AL81" s="2">
        <f t="shared" si="11"/>
        <v>39</v>
      </c>
      <c r="AM81" s="2"/>
      <c r="AN81" s="2"/>
      <c r="AO81" s="2"/>
    </row>
    <row r="82" spans="1:41" ht="14.85" customHeight="1" x14ac:dyDescent="0.2">
      <c r="A82" s="2"/>
      <c r="B82" s="10">
        <v>120</v>
      </c>
      <c r="C82" s="11" t="s">
        <v>175</v>
      </c>
      <c r="D82" s="11" t="s">
        <v>176</v>
      </c>
      <c r="E82" s="10" t="s">
        <v>78</v>
      </c>
      <c r="F82" s="10" t="s">
        <v>61</v>
      </c>
      <c r="G82" s="10">
        <v>91</v>
      </c>
      <c r="H82" s="10">
        <v>95</v>
      </c>
      <c r="I82" s="10">
        <v>84</v>
      </c>
      <c r="J82" s="2">
        <v>86</v>
      </c>
      <c r="K82" s="2">
        <v>97</v>
      </c>
      <c r="L82" s="2">
        <v>93</v>
      </c>
      <c r="M82" s="2">
        <v>97</v>
      </c>
      <c r="N82" s="2">
        <v>95</v>
      </c>
      <c r="O82" s="2">
        <v>87</v>
      </c>
      <c r="P82" s="2">
        <v>83</v>
      </c>
      <c r="Q82" s="2">
        <v>84</v>
      </c>
      <c r="R82" s="2">
        <v>87</v>
      </c>
      <c r="S82" s="2">
        <f t="shared" ref="S82:S85" si="12">SUM(G82:R82)</f>
        <v>1079</v>
      </c>
      <c r="T82" s="2">
        <v>25</v>
      </c>
      <c r="U82" s="2"/>
      <c r="V82" s="2">
        <v>82</v>
      </c>
      <c r="W82" s="2">
        <v>86</v>
      </c>
      <c r="X82" s="2">
        <v>85</v>
      </c>
      <c r="Y82" s="2">
        <v>87</v>
      </c>
      <c r="Z82" s="2">
        <v>95</v>
      </c>
      <c r="AA82" s="2">
        <v>98</v>
      </c>
      <c r="AB82" s="2">
        <v>98</v>
      </c>
      <c r="AC82" s="2">
        <v>91</v>
      </c>
      <c r="AD82" s="2">
        <v>76</v>
      </c>
      <c r="AE82" s="2">
        <v>81</v>
      </c>
      <c r="AF82" s="2">
        <v>84</v>
      </c>
      <c r="AG82" s="2">
        <v>77</v>
      </c>
      <c r="AH82" s="2">
        <f t="shared" ref="AH82:AH85" si="13">SUM(V82:AG82)</f>
        <v>1040</v>
      </c>
      <c r="AI82" s="2">
        <v>22</v>
      </c>
      <c r="AJ82" s="2"/>
      <c r="AK82" s="2">
        <f t="shared" si="10"/>
        <v>2119</v>
      </c>
      <c r="AL82" s="2">
        <f t="shared" si="11"/>
        <v>47</v>
      </c>
      <c r="AM82" s="2"/>
      <c r="AN82" s="2"/>
      <c r="AO82" s="2"/>
    </row>
    <row r="83" spans="1:41" ht="14.85" customHeight="1" x14ac:dyDescent="0.2">
      <c r="A83" s="2"/>
      <c r="B83" s="10">
        <v>174</v>
      </c>
      <c r="C83" s="11" t="s">
        <v>217</v>
      </c>
      <c r="D83" s="11" t="s">
        <v>218</v>
      </c>
      <c r="E83" s="10" t="s">
        <v>219</v>
      </c>
      <c r="F83" s="10" t="s">
        <v>61</v>
      </c>
      <c r="G83" s="10">
        <v>87</v>
      </c>
      <c r="H83" s="10">
        <v>79</v>
      </c>
      <c r="I83" s="10">
        <v>81</v>
      </c>
      <c r="J83" s="2">
        <v>86</v>
      </c>
      <c r="K83" s="2">
        <v>92</v>
      </c>
      <c r="L83" s="2">
        <v>94</v>
      </c>
      <c r="M83" s="2">
        <v>93</v>
      </c>
      <c r="N83" s="2">
        <v>93</v>
      </c>
      <c r="O83" s="2">
        <v>78</v>
      </c>
      <c r="P83" s="2">
        <v>86</v>
      </c>
      <c r="Q83" s="2">
        <v>86</v>
      </c>
      <c r="R83" s="2">
        <v>82</v>
      </c>
      <c r="S83" s="2">
        <f t="shared" si="12"/>
        <v>1037</v>
      </c>
      <c r="T83" s="2">
        <v>16</v>
      </c>
      <c r="U83" s="2"/>
      <c r="V83" s="2">
        <v>89</v>
      </c>
      <c r="W83" s="2">
        <v>86</v>
      </c>
      <c r="X83" s="2">
        <v>92</v>
      </c>
      <c r="Y83" s="2">
        <v>86</v>
      </c>
      <c r="Z83" s="2">
        <v>95</v>
      </c>
      <c r="AA83" s="2">
        <v>97</v>
      </c>
      <c r="AB83" s="2">
        <v>98</v>
      </c>
      <c r="AC83" s="2">
        <v>95</v>
      </c>
      <c r="AD83" s="2">
        <v>86</v>
      </c>
      <c r="AE83" s="2">
        <v>83</v>
      </c>
      <c r="AF83" s="2">
        <v>83</v>
      </c>
      <c r="AG83" s="2">
        <v>86</v>
      </c>
      <c r="AH83" s="2">
        <f t="shared" si="13"/>
        <v>1076</v>
      </c>
      <c r="AI83" s="2">
        <v>29</v>
      </c>
      <c r="AJ83" s="2"/>
      <c r="AK83" s="2">
        <f t="shared" si="10"/>
        <v>2113</v>
      </c>
      <c r="AL83" s="2">
        <f t="shared" si="11"/>
        <v>45</v>
      </c>
      <c r="AM83" s="2"/>
      <c r="AN83" s="2"/>
      <c r="AO83" s="2"/>
    </row>
    <row r="84" spans="1:41" ht="14.85" customHeight="1" x14ac:dyDescent="0.2">
      <c r="A84" s="2"/>
      <c r="B84" s="10">
        <v>263</v>
      </c>
      <c r="C84" s="11" t="s">
        <v>226</v>
      </c>
      <c r="D84" s="11" t="s">
        <v>280</v>
      </c>
      <c r="E84" s="10" t="s">
        <v>291</v>
      </c>
      <c r="F84" s="10" t="s">
        <v>61</v>
      </c>
      <c r="G84" s="10">
        <v>92</v>
      </c>
      <c r="H84" s="10">
        <v>88</v>
      </c>
      <c r="I84" s="10">
        <v>93</v>
      </c>
      <c r="J84" s="22">
        <v>90</v>
      </c>
      <c r="K84" s="22">
        <v>100</v>
      </c>
      <c r="L84" s="22">
        <v>94</v>
      </c>
      <c r="M84" s="22">
        <v>97</v>
      </c>
      <c r="N84" s="22">
        <v>94</v>
      </c>
      <c r="O84" s="22">
        <v>75</v>
      </c>
      <c r="P84" s="22">
        <v>73</v>
      </c>
      <c r="Q84" s="22">
        <v>50</v>
      </c>
      <c r="R84" s="22">
        <v>45</v>
      </c>
      <c r="S84" s="22">
        <f t="shared" si="12"/>
        <v>991</v>
      </c>
      <c r="T84" s="22">
        <v>22</v>
      </c>
      <c r="U84" s="22"/>
      <c r="V84" s="22">
        <v>93</v>
      </c>
      <c r="W84" s="22">
        <v>89</v>
      </c>
      <c r="X84" s="22">
        <v>90</v>
      </c>
      <c r="Y84" s="22">
        <v>91</v>
      </c>
      <c r="Z84" s="22">
        <v>95</v>
      </c>
      <c r="AA84" s="22">
        <v>94</v>
      </c>
      <c r="AB84" s="22">
        <v>94</v>
      </c>
      <c r="AC84" s="22">
        <v>95</v>
      </c>
      <c r="AD84" s="22">
        <v>77</v>
      </c>
      <c r="AE84" s="22">
        <v>84</v>
      </c>
      <c r="AF84" s="22">
        <v>81</v>
      </c>
      <c r="AG84" s="22">
        <v>83</v>
      </c>
      <c r="AH84" s="22">
        <f t="shared" si="13"/>
        <v>1066</v>
      </c>
      <c r="AI84" s="22">
        <v>19</v>
      </c>
      <c r="AJ84" s="22"/>
      <c r="AK84" s="22">
        <f t="shared" si="10"/>
        <v>2057</v>
      </c>
      <c r="AL84" s="22">
        <f t="shared" si="11"/>
        <v>41</v>
      </c>
      <c r="AM84" s="2"/>
      <c r="AN84" s="2"/>
      <c r="AO84" s="2"/>
    </row>
    <row r="85" spans="1:41" ht="14.85" customHeight="1" x14ac:dyDescent="0.2">
      <c r="A85" s="2"/>
      <c r="B85" s="10">
        <v>303</v>
      </c>
      <c r="C85" s="11" t="s">
        <v>245</v>
      </c>
      <c r="D85" s="11" t="s">
        <v>246</v>
      </c>
      <c r="E85" s="10" t="s">
        <v>195</v>
      </c>
      <c r="F85" s="10" t="s">
        <v>61</v>
      </c>
      <c r="G85" s="10">
        <v>83</v>
      </c>
      <c r="H85" s="10">
        <v>94</v>
      </c>
      <c r="I85" s="10">
        <v>86</v>
      </c>
      <c r="J85" s="2">
        <v>87</v>
      </c>
      <c r="K85" s="2">
        <v>96</v>
      </c>
      <c r="L85" s="2">
        <v>94</v>
      </c>
      <c r="M85" s="2">
        <v>94</v>
      </c>
      <c r="N85" s="2">
        <v>94</v>
      </c>
      <c r="O85" s="2">
        <v>74</v>
      </c>
      <c r="P85" s="2">
        <v>77</v>
      </c>
      <c r="Q85" s="2">
        <v>78</v>
      </c>
      <c r="R85" s="2">
        <v>75</v>
      </c>
      <c r="S85" s="2">
        <f t="shared" si="12"/>
        <v>1032</v>
      </c>
      <c r="T85" s="2">
        <v>19</v>
      </c>
      <c r="U85" s="2"/>
      <c r="V85" s="2">
        <v>90</v>
      </c>
      <c r="W85" s="2">
        <v>89</v>
      </c>
      <c r="X85" s="2">
        <v>87</v>
      </c>
      <c r="Y85" s="2">
        <v>82</v>
      </c>
      <c r="Z85" s="2">
        <v>95</v>
      </c>
      <c r="AA85" s="2">
        <v>97</v>
      </c>
      <c r="AB85" s="2">
        <v>96</v>
      </c>
      <c r="AC85" s="2">
        <v>93</v>
      </c>
      <c r="AD85" s="2">
        <v>68</v>
      </c>
      <c r="AE85" s="2">
        <v>76</v>
      </c>
      <c r="AF85" s="2">
        <v>71</v>
      </c>
      <c r="AG85" s="2">
        <v>68</v>
      </c>
      <c r="AH85" s="2">
        <f t="shared" si="13"/>
        <v>1012</v>
      </c>
      <c r="AI85" s="2">
        <v>21</v>
      </c>
      <c r="AJ85" s="2"/>
      <c r="AK85" s="2">
        <f t="shared" si="10"/>
        <v>2044</v>
      </c>
      <c r="AL85" s="2">
        <f t="shared" si="11"/>
        <v>40</v>
      </c>
      <c r="AM85" s="2"/>
      <c r="AN85" s="2"/>
      <c r="AO85" s="2"/>
    </row>
  </sheetData>
  <sortState ref="B20:AO21">
    <sortCondition descending="1" ref="AO20:AO21"/>
    <sortCondition descending="1" ref="AL20:AL21"/>
  </sortState>
  <mergeCells count="13">
    <mergeCell ref="Z16:AC16"/>
    <mergeCell ref="AD16:AG16"/>
    <mergeCell ref="V9:W9"/>
    <mergeCell ref="V14:W14"/>
    <mergeCell ref="G16:J16"/>
    <mergeCell ref="K16:N16"/>
    <mergeCell ref="O16:R16"/>
    <mergeCell ref="V16:Y16"/>
    <mergeCell ref="V15:W15"/>
    <mergeCell ref="V10:W10"/>
    <mergeCell ref="V11:W11"/>
    <mergeCell ref="V12:W12"/>
    <mergeCell ref="V13:W13"/>
  </mergeCells>
  <printOptions horizontalCentered="1"/>
  <pageMargins left="0" right="0" top="0" bottom="0" header="0" footer="0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7"/>
  <sheetViews>
    <sheetView workbookViewId="0"/>
  </sheetViews>
  <sheetFormatPr defaultRowHeight="15" x14ac:dyDescent="0.2"/>
  <cols>
    <col min="1" max="1" width="5.7109375" style="2" customWidth="1"/>
    <col min="2" max="2" width="5.140625" style="8" bestFit="1" customWidth="1"/>
    <col min="3" max="3" width="12.42578125" style="8" customWidth="1"/>
    <col min="4" max="4" width="19.140625" style="8" customWidth="1"/>
    <col min="5" max="5" width="10.28515625" style="8" hidden="1" customWidth="1"/>
    <col min="6" max="6" width="5.7109375" style="8" customWidth="1"/>
    <col min="7" max="7" width="5" style="8" bestFit="1" customWidth="1"/>
    <col min="8" max="11" width="7" style="8" hidden="1" customWidth="1"/>
    <col min="12" max="12" width="7" style="8" bestFit="1" customWidth="1"/>
    <col min="13" max="13" width="3.85546875" style="8" customWidth="1"/>
    <col min="14" max="17" width="7" style="8" hidden="1" customWidth="1"/>
    <col min="18" max="18" width="7" style="8" bestFit="1" customWidth="1"/>
    <col min="19" max="19" width="3.85546875" style="8" bestFit="1" customWidth="1"/>
    <col min="20" max="20" width="7" style="8" bestFit="1" customWidth="1"/>
    <col min="21" max="21" width="3.85546875" style="8" bestFit="1" customWidth="1"/>
    <col min="22" max="22" width="7" style="8" bestFit="1" customWidth="1"/>
    <col min="23" max="23" width="4.85546875" style="8" bestFit="1" customWidth="1"/>
    <col min="24" max="24" width="7" style="8" bestFit="1" customWidth="1"/>
    <col min="25" max="16384" width="9.140625" style="8"/>
  </cols>
  <sheetData>
    <row r="1" spans="1:27" s="6" customFormat="1" ht="18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7" s="7" customFormat="1" ht="15.75" x14ac:dyDescent="0.25">
      <c r="A2" s="4" t="s">
        <v>507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7" ht="15.75" x14ac:dyDescent="0.25">
      <c r="A3" s="4" t="s">
        <v>506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7" ht="15.75" x14ac:dyDescent="0.25">
      <c r="A4" s="4"/>
      <c r="B4" s="5"/>
      <c r="C4" s="5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77"/>
    </row>
    <row r="5" spans="1:27" s="7" customFormat="1" ht="15.75" x14ac:dyDescent="0.25">
      <c r="A5" s="15" t="s">
        <v>256</v>
      </c>
      <c r="B5" s="15"/>
      <c r="C5" s="15"/>
      <c r="D5" s="15"/>
      <c r="E5" s="15"/>
      <c r="F5" s="15"/>
      <c r="G5" s="15" t="s">
        <v>505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77">
        <v>836.7</v>
      </c>
      <c r="Y5" s="15"/>
    </row>
    <row r="6" spans="1:27" ht="15.75" x14ac:dyDescent="0.25">
      <c r="A6" s="15" t="s">
        <v>257</v>
      </c>
      <c r="B6" s="76"/>
      <c r="C6" s="76"/>
      <c r="D6" s="76"/>
      <c r="E6" s="76"/>
      <c r="F6" s="15"/>
      <c r="G6" s="15" t="s">
        <v>504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76"/>
      <c r="V6" s="76"/>
      <c r="W6" s="76"/>
      <c r="X6" s="77">
        <v>833.6</v>
      </c>
      <c r="Y6" s="76"/>
    </row>
    <row r="7" spans="1:27" ht="15.75" x14ac:dyDescent="0.25">
      <c r="A7" s="15" t="s">
        <v>258</v>
      </c>
      <c r="B7" s="76"/>
      <c r="C7" s="76"/>
      <c r="D7" s="76"/>
      <c r="E7" s="76"/>
      <c r="F7" s="15"/>
      <c r="G7" s="15" t="s">
        <v>503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6"/>
      <c r="V7" s="76"/>
      <c r="W7" s="76"/>
      <c r="X7" s="77">
        <v>833.3</v>
      </c>
      <c r="Y7" s="76"/>
    </row>
    <row r="8" spans="1:27" ht="15.75" x14ac:dyDescent="0.25">
      <c r="A8" s="15"/>
      <c r="B8" s="76"/>
      <c r="C8" s="76"/>
      <c r="D8" s="76"/>
      <c r="E8" s="7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76"/>
      <c r="V8" s="76"/>
      <c r="W8" s="76"/>
      <c r="X8" s="77"/>
      <c r="Y8" s="76"/>
    </row>
    <row r="9" spans="1:27" ht="15.75" x14ac:dyDescent="0.25">
      <c r="A9" s="15" t="s">
        <v>502</v>
      </c>
      <c r="B9" s="76"/>
      <c r="C9" s="76"/>
      <c r="D9" s="76"/>
      <c r="E9" s="76"/>
      <c r="F9" s="15"/>
      <c r="G9" s="15" t="s">
        <v>501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76"/>
      <c r="V9" s="76"/>
      <c r="W9" s="76"/>
      <c r="X9" s="77">
        <v>814.4</v>
      </c>
      <c r="Y9" s="76"/>
    </row>
    <row r="10" spans="1:27" ht="15.75" x14ac:dyDescent="0.25">
      <c r="A10" s="15" t="s">
        <v>500</v>
      </c>
      <c r="B10" s="76"/>
      <c r="C10" s="76"/>
      <c r="D10" s="76"/>
      <c r="E10" s="76"/>
      <c r="F10" s="15"/>
      <c r="G10" s="15" t="s">
        <v>499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76"/>
      <c r="V10" s="76"/>
      <c r="W10" s="76"/>
      <c r="X10" s="77">
        <v>812.1</v>
      </c>
      <c r="Y10" s="76"/>
      <c r="AA10" s="11"/>
    </row>
    <row r="11" spans="1:27" ht="15.75" x14ac:dyDescent="0.25">
      <c r="A11" s="15" t="s">
        <v>498</v>
      </c>
      <c r="B11" s="76"/>
      <c r="C11" s="76"/>
      <c r="D11" s="76"/>
      <c r="E11" s="76"/>
      <c r="F11" s="15"/>
      <c r="G11" s="15" t="s">
        <v>497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76"/>
      <c r="V11" s="76"/>
      <c r="W11" s="76"/>
      <c r="X11" s="77">
        <v>811.6</v>
      </c>
      <c r="Y11" s="76"/>
      <c r="AA11" s="11"/>
    </row>
    <row r="12" spans="1:27" ht="15.75" x14ac:dyDescent="0.25">
      <c r="A12" s="15"/>
      <c r="B12" s="76"/>
      <c r="C12" s="76"/>
      <c r="D12" s="76"/>
      <c r="E12" s="76"/>
      <c r="F12" s="15"/>
      <c r="Y12" s="76"/>
      <c r="AA12" s="11"/>
    </row>
    <row r="13" spans="1:27" ht="15.75" x14ac:dyDescent="0.25">
      <c r="A13" s="15" t="s">
        <v>496</v>
      </c>
      <c r="B13" s="76"/>
      <c r="C13" s="76"/>
      <c r="D13" s="76"/>
      <c r="E13" s="76"/>
      <c r="F13" s="15"/>
      <c r="G13" s="15" t="s">
        <v>495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76"/>
      <c r="V13" s="76"/>
      <c r="W13" s="76"/>
      <c r="X13" s="77">
        <v>798.8</v>
      </c>
      <c r="Y13" s="76"/>
      <c r="AA13" s="11"/>
    </row>
    <row r="14" spans="1:27" ht="15.75" x14ac:dyDescent="0.25">
      <c r="A14" s="15" t="s">
        <v>494</v>
      </c>
      <c r="B14" s="76"/>
      <c r="C14" s="76"/>
      <c r="D14" s="76"/>
      <c r="E14" s="76"/>
      <c r="F14" s="15"/>
      <c r="G14" s="15" t="s">
        <v>493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76"/>
      <c r="V14" s="76"/>
      <c r="W14" s="76"/>
      <c r="X14" s="77">
        <v>798.8</v>
      </c>
      <c r="Y14" s="76"/>
    </row>
    <row r="15" spans="1:27" ht="15.75" x14ac:dyDescent="0.25">
      <c r="A15" s="15" t="s">
        <v>492</v>
      </c>
      <c r="B15" s="76"/>
      <c r="C15" s="76"/>
      <c r="D15" s="76"/>
      <c r="E15" s="76"/>
      <c r="F15" s="15"/>
      <c r="G15" s="15" t="s">
        <v>491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76"/>
      <c r="V15" s="76"/>
      <c r="W15" s="76"/>
      <c r="X15" s="77">
        <v>798.6</v>
      </c>
      <c r="Y15" s="76"/>
    </row>
    <row r="16" spans="1:27" s="7" customFormat="1" ht="15.75" x14ac:dyDescent="0.25">
      <c r="A16" s="4"/>
      <c r="B16" s="4"/>
      <c r="C16" s="4"/>
      <c r="D16" s="4"/>
      <c r="E16" s="4"/>
      <c r="F16" s="4"/>
      <c r="G16" s="4"/>
    </row>
    <row r="17" spans="1:24" ht="15.75" x14ac:dyDescent="0.25">
      <c r="A17" s="55" t="s">
        <v>274</v>
      </c>
      <c r="B17" s="1" t="s">
        <v>1</v>
      </c>
      <c r="C17" s="9" t="s">
        <v>2</v>
      </c>
      <c r="D17" s="9" t="s">
        <v>278</v>
      </c>
      <c r="E17" s="75" t="s">
        <v>490</v>
      </c>
      <c r="F17" s="1" t="s">
        <v>3</v>
      </c>
      <c r="G17" s="1" t="s">
        <v>4</v>
      </c>
      <c r="H17" s="1">
        <v>1</v>
      </c>
      <c r="I17" s="55">
        <v>2</v>
      </c>
      <c r="J17" s="55">
        <v>3</v>
      </c>
      <c r="K17" s="55">
        <v>4</v>
      </c>
      <c r="L17" s="55" t="s">
        <v>265</v>
      </c>
      <c r="M17" s="55" t="s">
        <v>267</v>
      </c>
      <c r="N17" s="1">
        <v>1</v>
      </c>
      <c r="O17" s="55">
        <v>2</v>
      </c>
      <c r="P17" s="55">
        <v>3</v>
      </c>
      <c r="Q17" s="55">
        <v>4</v>
      </c>
      <c r="R17" s="55" t="s">
        <v>266</v>
      </c>
      <c r="S17" s="55" t="s">
        <v>267</v>
      </c>
      <c r="T17" s="55" t="s">
        <v>268</v>
      </c>
      <c r="U17" s="55" t="s">
        <v>267</v>
      </c>
      <c r="V17" s="55" t="s">
        <v>269</v>
      </c>
      <c r="W17" s="55" t="s">
        <v>270</v>
      </c>
      <c r="X17" s="55" t="s">
        <v>271</v>
      </c>
    </row>
    <row r="18" spans="1:24" x14ac:dyDescent="0.2">
      <c r="A18" s="2">
        <v>1</v>
      </c>
      <c r="B18" s="10">
        <v>498</v>
      </c>
      <c r="C18" s="11" t="s">
        <v>473</v>
      </c>
      <c r="D18" s="11" t="s">
        <v>489</v>
      </c>
      <c r="E18" s="70">
        <v>1030194</v>
      </c>
      <c r="F18" s="10" t="s">
        <v>7</v>
      </c>
      <c r="G18" s="10" t="s">
        <v>61</v>
      </c>
      <c r="H18" s="21">
        <v>102.5</v>
      </c>
      <c r="I18" s="68">
        <v>102.7</v>
      </c>
      <c r="J18" s="68">
        <v>103.3</v>
      </c>
      <c r="K18" s="68">
        <v>103.5</v>
      </c>
      <c r="L18" s="68">
        <v>412</v>
      </c>
      <c r="M18" s="69">
        <v>25</v>
      </c>
      <c r="N18" s="68">
        <v>103.8</v>
      </c>
      <c r="O18" s="68">
        <v>103</v>
      </c>
      <c r="P18" s="68">
        <v>105.3</v>
      </c>
      <c r="Q18" s="68">
        <v>104.6</v>
      </c>
      <c r="R18" s="68">
        <f>SUM(N18:Q18)</f>
        <v>416.70000000000005</v>
      </c>
      <c r="S18" s="69">
        <v>33</v>
      </c>
      <c r="T18" s="68">
        <f>R18+L18</f>
        <v>828.7</v>
      </c>
      <c r="U18" s="69">
        <f>S18+M18</f>
        <v>58</v>
      </c>
      <c r="V18" s="68">
        <v>204.6</v>
      </c>
      <c r="W18" s="69">
        <v>8</v>
      </c>
      <c r="X18" s="68">
        <f>W18+T18</f>
        <v>836.7</v>
      </c>
    </row>
    <row r="19" spans="1:24" x14ac:dyDescent="0.2">
      <c r="A19" s="2">
        <v>2</v>
      </c>
      <c r="B19" s="10">
        <v>331</v>
      </c>
      <c r="C19" s="11" t="s">
        <v>333</v>
      </c>
      <c r="D19" s="11" t="s">
        <v>488</v>
      </c>
      <c r="E19" s="73">
        <v>1032439</v>
      </c>
      <c r="F19" s="10" t="s">
        <v>487</v>
      </c>
      <c r="G19" s="10" t="s">
        <v>61</v>
      </c>
      <c r="H19" s="21">
        <v>103.8</v>
      </c>
      <c r="I19" s="68">
        <v>103.2</v>
      </c>
      <c r="J19" s="68">
        <v>103.8</v>
      </c>
      <c r="K19" s="68">
        <v>101.9</v>
      </c>
      <c r="L19" s="68">
        <v>412.70000000000005</v>
      </c>
      <c r="M19" s="69">
        <v>32</v>
      </c>
      <c r="N19" s="68">
        <v>104.2</v>
      </c>
      <c r="O19" s="68">
        <v>103.1</v>
      </c>
      <c r="P19" s="68">
        <v>102.6</v>
      </c>
      <c r="Q19" s="68">
        <v>104</v>
      </c>
      <c r="R19" s="68">
        <f>SUM(N19:Q19)</f>
        <v>413.9</v>
      </c>
      <c r="S19" s="69">
        <v>29</v>
      </c>
      <c r="T19" s="68">
        <f>R19+L19</f>
        <v>826.6</v>
      </c>
      <c r="U19" s="69">
        <f>S19+M19</f>
        <v>61</v>
      </c>
      <c r="V19" s="68">
        <v>204.1</v>
      </c>
      <c r="W19" s="69">
        <v>7</v>
      </c>
      <c r="X19" s="68">
        <f>W19+T19</f>
        <v>833.6</v>
      </c>
    </row>
    <row r="20" spans="1:24" x14ac:dyDescent="0.2">
      <c r="A20" s="2">
        <v>3</v>
      </c>
      <c r="B20" s="10">
        <v>350</v>
      </c>
      <c r="C20" s="11" t="s">
        <v>486</v>
      </c>
      <c r="D20" s="11" t="s">
        <v>485</v>
      </c>
      <c r="E20" s="70">
        <v>1029886</v>
      </c>
      <c r="F20" s="10" t="s">
        <v>93</v>
      </c>
      <c r="G20" s="10" t="s">
        <v>8</v>
      </c>
      <c r="H20" s="21">
        <v>101.4</v>
      </c>
      <c r="I20" s="68">
        <v>103.8</v>
      </c>
      <c r="J20" s="68">
        <v>105.1</v>
      </c>
      <c r="K20" s="68">
        <v>104.9</v>
      </c>
      <c r="L20" s="68">
        <v>415.19999999999993</v>
      </c>
      <c r="M20" s="69">
        <v>30</v>
      </c>
      <c r="N20" s="68">
        <v>103</v>
      </c>
      <c r="O20" s="68">
        <v>102.6</v>
      </c>
      <c r="P20" s="68">
        <v>102.8</v>
      </c>
      <c r="Q20" s="68">
        <v>104.7</v>
      </c>
      <c r="R20" s="68">
        <f>SUM(N20:Q20)</f>
        <v>413.09999999999997</v>
      </c>
      <c r="S20" s="69">
        <v>28</v>
      </c>
      <c r="T20" s="68">
        <f>R20+L20</f>
        <v>828.3</v>
      </c>
      <c r="U20" s="69">
        <f>S20+M20</f>
        <v>58</v>
      </c>
      <c r="V20" s="68">
        <v>162.80000000000001</v>
      </c>
      <c r="W20" s="69">
        <v>5</v>
      </c>
      <c r="X20" s="68">
        <f>W20+T20</f>
        <v>833.3</v>
      </c>
    </row>
    <row r="21" spans="1:24" x14ac:dyDescent="0.2">
      <c r="A21" s="2">
        <v>4</v>
      </c>
      <c r="B21" s="10">
        <v>135</v>
      </c>
      <c r="C21" s="11" t="s">
        <v>484</v>
      </c>
      <c r="D21" s="11" t="s">
        <v>483</v>
      </c>
      <c r="E21" s="70">
        <v>30284</v>
      </c>
      <c r="F21" s="10" t="s">
        <v>482</v>
      </c>
      <c r="G21" s="10" t="s">
        <v>8</v>
      </c>
      <c r="H21" s="21">
        <v>101.9</v>
      </c>
      <c r="I21" s="68">
        <v>101.2</v>
      </c>
      <c r="J21" s="68">
        <v>104.8</v>
      </c>
      <c r="K21" s="68">
        <v>103.2</v>
      </c>
      <c r="L21" s="68">
        <v>411.1</v>
      </c>
      <c r="M21" s="69">
        <v>27</v>
      </c>
      <c r="N21" s="68">
        <v>102.7</v>
      </c>
      <c r="O21" s="68">
        <v>103.6</v>
      </c>
      <c r="P21" s="68">
        <v>102.5</v>
      </c>
      <c r="Q21" s="68">
        <v>102.9</v>
      </c>
      <c r="R21" s="68">
        <f>SUM(N21:Q21)</f>
        <v>411.70000000000005</v>
      </c>
      <c r="S21" s="69">
        <v>28</v>
      </c>
      <c r="T21" s="68">
        <f>R21+L21</f>
        <v>822.80000000000007</v>
      </c>
      <c r="U21" s="69">
        <f>S21+M21</f>
        <v>55</v>
      </c>
      <c r="V21" s="68">
        <v>183.7</v>
      </c>
      <c r="W21" s="69">
        <v>6</v>
      </c>
      <c r="X21" s="68">
        <f>W21+T21</f>
        <v>828.80000000000007</v>
      </c>
    </row>
    <row r="22" spans="1:24" x14ac:dyDescent="0.2">
      <c r="A22" s="2">
        <v>5</v>
      </c>
      <c r="B22" s="10">
        <v>506</v>
      </c>
      <c r="C22" s="11" t="s">
        <v>481</v>
      </c>
      <c r="D22" s="11" t="s">
        <v>480</v>
      </c>
      <c r="E22" s="70">
        <v>114325</v>
      </c>
      <c r="F22" s="10" t="s">
        <v>22</v>
      </c>
      <c r="G22" s="10" t="s">
        <v>8</v>
      </c>
      <c r="H22" s="21">
        <v>102.5</v>
      </c>
      <c r="I22" s="68">
        <v>101.4</v>
      </c>
      <c r="J22" s="68">
        <v>103.1</v>
      </c>
      <c r="K22" s="68">
        <v>104.3</v>
      </c>
      <c r="L22" s="68">
        <v>411.3</v>
      </c>
      <c r="M22" s="69">
        <v>21</v>
      </c>
      <c r="N22" s="68">
        <v>103.1</v>
      </c>
      <c r="O22" s="68">
        <v>104.2</v>
      </c>
      <c r="P22" s="68">
        <v>102.3</v>
      </c>
      <c r="Q22" s="68">
        <v>103.5</v>
      </c>
      <c r="R22" s="68">
        <f>SUM(N22:Q22)</f>
        <v>413.1</v>
      </c>
      <c r="S22" s="69">
        <v>31</v>
      </c>
      <c r="T22" s="68">
        <f>R22+L22</f>
        <v>824.40000000000009</v>
      </c>
      <c r="U22" s="69">
        <f>S22+M22</f>
        <v>52</v>
      </c>
      <c r="V22" s="68">
        <v>119.5</v>
      </c>
      <c r="W22" s="69">
        <v>3</v>
      </c>
      <c r="X22" s="68">
        <f>W22+T22</f>
        <v>827.40000000000009</v>
      </c>
    </row>
    <row r="23" spans="1:24" x14ac:dyDescent="0.2">
      <c r="A23" s="2">
        <v>6</v>
      </c>
      <c r="B23" s="10">
        <v>460</v>
      </c>
      <c r="C23" s="11" t="s">
        <v>479</v>
      </c>
      <c r="D23" s="11" t="s">
        <v>478</v>
      </c>
      <c r="E23" s="70">
        <v>1031692</v>
      </c>
      <c r="F23" s="10" t="s">
        <v>155</v>
      </c>
      <c r="G23" s="10" t="s">
        <v>8</v>
      </c>
      <c r="H23" s="21">
        <v>101.1</v>
      </c>
      <c r="I23" s="68">
        <v>101.8</v>
      </c>
      <c r="J23" s="68">
        <v>102.3</v>
      </c>
      <c r="K23" s="68">
        <v>102.8</v>
      </c>
      <c r="L23" s="68">
        <v>408</v>
      </c>
      <c r="M23" s="69">
        <v>25</v>
      </c>
      <c r="N23" s="68">
        <v>104.8</v>
      </c>
      <c r="O23" s="68">
        <v>103.3</v>
      </c>
      <c r="P23" s="68">
        <v>102.7</v>
      </c>
      <c r="Q23" s="68">
        <v>102.5</v>
      </c>
      <c r="R23" s="68">
        <f>SUM(N23:Q23)</f>
        <v>413.3</v>
      </c>
      <c r="S23" s="69">
        <v>29</v>
      </c>
      <c r="T23" s="68">
        <f>R23+L23</f>
        <v>821.3</v>
      </c>
      <c r="U23" s="69">
        <f>S23+M23</f>
        <v>54</v>
      </c>
      <c r="V23" s="68">
        <v>141.6</v>
      </c>
      <c r="W23" s="69">
        <v>4</v>
      </c>
      <c r="X23" s="68">
        <f>W23+T23</f>
        <v>825.3</v>
      </c>
    </row>
    <row r="24" spans="1:24" x14ac:dyDescent="0.2">
      <c r="A24" s="2">
        <v>7</v>
      </c>
      <c r="B24" s="10">
        <v>378</v>
      </c>
      <c r="C24" s="11" t="s">
        <v>477</v>
      </c>
      <c r="D24" s="11" t="s">
        <v>476</v>
      </c>
      <c r="E24" s="70">
        <v>1031671</v>
      </c>
      <c r="F24" s="10" t="s">
        <v>155</v>
      </c>
      <c r="G24" s="10" t="s">
        <v>8</v>
      </c>
      <c r="H24" s="21">
        <v>101.9</v>
      </c>
      <c r="I24" s="68">
        <v>102.4</v>
      </c>
      <c r="J24" s="68">
        <v>103.1</v>
      </c>
      <c r="K24" s="68">
        <v>103.9</v>
      </c>
      <c r="L24" s="68">
        <v>411.29999999999995</v>
      </c>
      <c r="M24" s="69">
        <v>26</v>
      </c>
      <c r="N24" s="68">
        <v>103.1</v>
      </c>
      <c r="O24" s="68">
        <v>102.9</v>
      </c>
      <c r="P24" s="68">
        <v>103.2</v>
      </c>
      <c r="Q24" s="68">
        <v>99.8</v>
      </c>
      <c r="R24" s="68">
        <f>SUM(N24:Q24)</f>
        <v>409</v>
      </c>
      <c r="S24" s="69">
        <v>23</v>
      </c>
      <c r="T24" s="68">
        <f>R24+L24</f>
        <v>820.3</v>
      </c>
      <c r="U24" s="69">
        <f>S24+M24</f>
        <v>49</v>
      </c>
      <c r="V24" s="68">
        <v>98.6</v>
      </c>
      <c r="W24" s="69">
        <v>2</v>
      </c>
      <c r="X24" s="68">
        <f>W24+T24</f>
        <v>822.3</v>
      </c>
    </row>
    <row r="25" spans="1:24" x14ac:dyDescent="0.2">
      <c r="A25" s="2">
        <v>8</v>
      </c>
      <c r="B25" s="10">
        <v>203</v>
      </c>
      <c r="C25" s="11" t="s">
        <v>475</v>
      </c>
      <c r="D25" s="11" t="s">
        <v>474</v>
      </c>
      <c r="E25" s="70">
        <v>28782</v>
      </c>
      <c r="F25" s="10" t="s">
        <v>120</v>
      </c>
      <c r="G25" s="10" t="s">
        <v>8</v>
      </c>
      <c r="H25" s="21">
        <v>104.2</v>
      </c>
      <c r="I25" s="68">
        <v>103.3</v>
      </c>
      <c r="J25" s="68">
        <v>103.3</v>
      </c>
      <c r="K25" s="68">
        <v>102.4</v>
      </c>
      <c r="L25" s="68">
        <v>413.20000000000005</v>
      </c>
      <c r="M25" s="69">
        <v>31</v>
      </c>
      <c r="N25" s="68">
        <v>102.1</v>
      </c>
      <c r="O25" s="68">
        <v>102.7</v>
      </c>
      <c r="P25" s="68">
        <v>101.7</v>
      </c>
      <c r="Q25" s="68">
        <v>100.8</v>
      </c>
      <c r="R25" s="68">
        <f>SUM(N25:Q25)</f>
        <v>407.3</v>
      </c>
      <c r="S25" s="69">
        <v>24</v>
      </c>
      <c r="T25" s="68">
        <f>R25+L25</f>
        <v>820.5</v>
      </c>
      <c r="U25" s="69">
        <f>S25+M25</f>
        <v>55</v>
      </c>
      <c r="V25" s="68">
        <v>74.099999999999994</v>
      </c>
      <c r="W25" s="69">
        <v>1</v>
      </c>
      <c r="X25" s="68">
        <f>W25+T25</f>
        <v>821.5</v>
      </c>
    </row>
    <row r="26" spans="1:24" x14ac:dyDescent="0.2">
      <c r="A26" s="2">
        <v>9</v>
      </c>
      <c r="B26" s="10">
        <v>507</v>
      </c>
      <c r="C26" s="11" t="s">
        <v>473</v>
      </c>
      <c r="D26" s="11" t="s">
        <v>472</v>
      </c>
      <c r="E26" s="70">
        <v>2871</v>
      </c>
      <c r="F26" s="10" t="s">
        <v>14</v>
      </c>
      <c r="G26" s="10" t="s">
        <v>8</v>
      </c>
      <c r="H26" s="21">
        <v>101.6</v>
      </c>
      <c r="I26" s="68">
        <v>102.6</v>
      </c>
      <c r="J26" s="68">
        <v>100.1</v>
      </c>
      <c r="K26" s="68">
        <v>103.7</v>
      </c>
      <c r="L26" s="68">
        <v>407.99999999999994</v>
      </c>
      <c r="M26" s="69">
        <v>20</v>
      </c>
      <c r="N26" s="68">
        <v>103.6</v>
      </c>
      <c r="O26" s="68">
        <v>101.1</v>
      </c>
      <c r="P26" s="68">
        <v>103.2</v>
      </c>
      <c r="Q26" s="68">
        <v>103.7</v>
      </c>
      <c r="R26" s="68">
        <f>SUM(N26:Q26)</f>
        <v>411.59999999999997</v>
      </c>
      <c r="S26" s="69">
        <v>26</v>
      </c>
      <c r="T26" s="68">
        <f>R26+L26</f>
        <v>819.59999999999991</v>
      </c>
      <c r="U26" s="69">
        <f>S26+M26</f>
        <v>46</v>
      </c>
      <c r="V26" s="68"/>
      <c r="W26" s="69"/>
      <c r="X26" s="68"/>
    </row>
    <row r="27" spans="1:24" x14ac:dyDescent="0.2">
      <c r="A27" s="2">
        <v>10</v>
      </c>
      <c r="B27" s="10">
        <v>235</v>
      </c>
      <c r="C27" s="11" t="s">
        <v>333</v>
      </c>
      <c r="D27" s="11" t="s">
        <v>471</v>
      </c>
      <c r="E27" s="70">
        <v>1030148</v>
      </c>
      <c r="F27" s="10" t="s">
        <v>169</v>
      </c>
      <c r="G27" s="10" t="s">
        <v>8</v>
      </c>
      <c r="H27" s="21">
        <v>105</v>
      </c>
      <c r="I27" s="68">
        <v>101.3</v>
      </c>
      <c r="J27" s="68">
        <v>100</v>
      </c>
      <c r="K27" s="68">
        <v>103.1</v>
      </c>
      <c r="L27" s="68">
        <v>409.4</v>
      </c>
      <c r="M27" s="69">
        <v>25</v>
      </c>
      <c r="N27" s="68">
        <v>103.2</v>
      </c>
      <c r="O27" s="68">
        <v>102.1</v>
      </c>
      <c r="P27" s="68">
        <v>102.3</v>
      </c>
      <c r="Q27" s="68">
        <v>102.4</v>
      </c>
      <c r="R27" s="68">
        <f>SUM(N27:Q27)</f>
        <v>410</v>
      </c>
      <c r="S27" s="69">
        <v>24</v>
      </c>
      <c r="T27" s="68">
        <f>R27+L27</f>
        <v>819.4</v>
      </c>
      <c r="U27" s="69">
        <f>S27+M27</f>
        <v>49</v>
      </c>
      <c r="V27" s="68"/>
      <c r="W27" s="69"/>
      <c r="X27" s="68"/>
    </row>
    <row r="28" spans="1:24" x14ac:dyDescent="0.2">
      <c r="A28" s="2">
        <v>11</v>
      </c>
      <c r="B28" s="10">
        <v>133</v>
      </c>
      <c r="C28" s="11" t="s">
        <v>327</v>
      </c>
      <c r="D28" s="11" t="s">
        <v>470</v>
      </c>
      <c r="E28" s="71">
        <v>113355</v>
      </c>
      <c r="F28" s="10" t="s">
        <v>93</v>
      </c>
      <c r="G28" s="10" t="s">
        <v>8</v>
      </c>
      <c r="H28" s="21">
        <v>102.7</v>
      </c>
      <c r="I28" s="68">
        <v>102</v>
      </c>
      <c r="J28" s="68">
        <v>102</v>
      </c>
      <c r="K28" s="68">
        <v>102.3</v>
      </c>
      <c r="L28" s="68">
        <v>409</v>
      </c>
      <c r="M28" s="69">
        <v>26</v>
      </c>
      <c r="N28" s="68">
        <v>103.2</v>
      </c>
      <c r="O28" s="68">
        <v>100.6</v>
      </c>
      <c r="P28" s="68">
        <v>102.3</v>
      </c>
      <c r="Q28" s="68">
        <v>101.7</v>
      </c>
      <c r="R28" s="68">
        <f>SUM(N28:Q28)</f>
        <v>407.8</v>
      </c>
      <c r="S28" s="69">
        <v>25</v>
      </c>
      <c r="T28" s="68">
        <f>R28+L28</f>
        <v>816.8</v>
      </c>
      <c r="U28" s="69">
        <f>S28+M28</f>
        <v>51</v>
      </c>
      <c r="V28" s="68"/>
      <c r="W28" s="69"/>
      <c r="X28" s="68"/>
    </row>
    <row r="29" spans="1:24" x14ac:dyDescent="0.2">
      <c r="A29" s="2">
        <v>12</v>
      </c>
      <c r="B29" s="10">
        <v>333</v>
      </c>
      <c r="C29" s="11" t="s">
        <v>447</v>
      </c>
      <c r="D29" s="11" t="s">
        <v>115</v>
      </c>
      <c r="E29" s="70">
        <v>29843</v>
      </c>
      <c r="F29" s="10" t="s">
        <v>57</v>
      </c>
      <c r="G29" s="10" t="s">
        <v>8</v>
      </c>
      <c r="H29" s="21">
        <v>102.1</v>
      </c>
      <c r="I29" s="68">
        <v>103.9</v>
      </c>
      <c r="J29" s="68">
        <v>100.2</v>
      </c>
      <c r="K29" s="68">
        <v>102.5</v>
      </c>
      <c r="L29" s="68">
        <v>408.7</v>
      </c>
      <c r="M29" s="69">
        <v>25</v>
      </c>
      <c r="N29" s="68">
        <v>102.2</v>
      </c>
      <c r="O29" s="68">
        <v>100.9</v>
      </c>
      <c r="P29" s="68">
        <v>103.1</v>
      </c>
      <c r="Q29" s="68">
        <v>101.9</v>
      </c>
      <c r="R29" s="68">
        <f>SUM(N29:Q29)</f>
        <v>408.1</v>
      </c>
      <c r="S29" s="69">
        <v>23</v>
      </c>
      <c r="T29" s="68">
        <f>R29+L29</f>
        <v>816.8</v>
      </c>
      <c r="U29" s="69">
        <f>S29+M29</f>
        <v>48</v>
      </c>
      <c r="V29" s="68"/>
      <c r="W29" s="69"/>
      <c r="X29" s="68"/>
    </row>
    <row r="30" spans="1:24" x14ac:dyDescent="0.2">
      <c r="A30" s="2">
        <v>13</v>
      </c>
      <c r="B30" s="10">
        <v>148</v>
      </c>
      <c r="C30" s="11" t="s">
        <v>469</v>
      </c>
      <c r="D30" s="11" t="s">
        <v>468</v>
      </c>
      <c r="E30" s="70">
        <v>114428</v>
      </c>
      <c r="F30" s="10" t="s">
        <v>42</v>
      </c>
      <c r="G30" s="10" t="s">
        <v>8</v>
      </c>
      <c r="H30" s="21">
        <v>101.1</v>
      </c>
      <c r="I30" s="68">
        <v>102.1</v>
      </c>
      <c r="J30" s="68">
        <v>103.3</v>
      </c>
      <c r="K30" s="68">
        <v>99.9</v>
      </c>
      <c r="L30" s="68">
        <v>406.4</v>
      </c>
      <c r="M30" s="69">
        <v>23</v>
      </c>
      <c r="N30" s="68">
        <v>101.2</v>
      </c>
      <c r="O30" s="68">
        <v>102.1</v>
      </c>
      <c r="P30" s="68">
        <v>102.7</v>
      </c>
      <c r="Q30" s="68">
        <v>103.2</v>
      </c>
      <c r="R30" s="68">
        <f>SUM(N30:Q30)</f>
        <v>409.2</v>
      </c>
      <c r="S30" s="69">
        <v>25</v>
      </c>
      <c r="T30" s="68">
        <f>R30+L30</f>
        <v>815.59999999999991</v>
      </c>
      <c r="U30" s="69">
        <f>S30+M30</f>
        <v>48</v>
      </c>
      <c r="V30" s="68"/>
      <c r="W30" s="69"/>
      <c r="X30" s="68"/>
    </row>
    <row r="31" spans="1:24" x14ac:dyDescent="0.2">
      <c r="A31" s="2">
        <v>14</v>
      </c>
      <c r="B31" s="10">
        <v>131</v>
      </c>
      <c r="C31" s="11" t="s">
        <v>467</v>
      </c>
      <c r="D31" s="11" t="s">
        <v>466</v>
      </c>
      <c r="E31" s="70">
        <v>115993</v>
      </c>
      <c r="F31" s="10" t="s">
        <v>49</v>
      </c>
      <c r="G31" s="10" t="s">
        <v>8</v>
      </c>
      <c r="H31" s="21">
        <v>102.7</v>
      </c>
      <c r="I31" s="68">
        <v>101</v>
      </c>
      <c r="J31" s="68">
        <v>103.1</v>
      </c>
      <c r="K31" s="68">
        <v>102.9</v>
      </c>
      <c r="L31" s="68">
        <v>409.69999999999993</v>
      </c>
      <c r="M31" s="69">
        <v>27</v>
      </c>
      <c r="N31" s="68">
        <v>99.6</v>
      </c>
      <c r="O31" s="68">
        <v>101.8</v>
      </c>
      <c r="P31" s="68">
        <v>100.9</v>
      </c>
      <c r="Q31" s="68">
        <v>103.5</v>
      </c>
      <c r="R31" s="68">
        <f>SUM(N31:Q31)</f>
        <v>405.79999999999995</v>
      </c>
      <c r="S31" s="69">
        <v>24</v>
      </c>
      <c r="T31" s="68">
        <f>R31+L31</f>
        <v>815.49999999999989</v>
      </c>
      <c r="U31" s="69">
        <f>S31+M31</f>
        <v>51</v>
      </c>
      <c r="V31" s="68"/>
      <c r="W31" s="69"/>
      <c r="X31" s="68"/>
    </row>
    <row r="32" spans="1:24" x14ac:dyDescent="0.2">
      <c r="A32" s="2">
        <v>15</v>
      </c>
      <c r="B32" s="10">
        <v>488</v>
      </c>
      <c r="C32" s="11" t="s">
        <v>465</v>
      </c>
      <c r="D32" s="11" t="s">
        <v>464</v>
      </c>
      <c r="E32" s="71">
        <v>1031890</v>
      </c>
      <c r="F32" s="10" t="s">
        <v>46</v>
      </c>
      <c r="G32" s="10" t="s">
        <v>8</v>
      </c>
      <c r="H32" s="21">
        <v>100.7</v>
      </c>
      <c r="I32" s="68">
        <v>102.5</v>
      </c>
      <c r="J32" s="68">
        <v>102.4</v>
      </c>
      <c r="K32" s="68">
        <v>104.1</v>
      </c>
      <c r="L32" s="68">
        <v>409.70000000000005</v>
      </c>
      <c r="M32" s="69">
        <v>24</v>
      </c>
      <c r="N32" s="68">
        <v>102</v>
      </c>
      <c r="O32" s="68">
        <v>102.3</v>
      </c>
      <c r="P32" s="68">
        <v>100.2</v>
      </c>
      <c r="Q32" s="68">
        <v>101</v>
      </c>
      <c r="R32" s="68">
        <f>SUM(N32:Q32)</f>
        <v>405.5</v>
      </c>
      <c r="S32" s="69">
        <v>24</v>
      </c>
      <c r="T32" s="68">
        <f>R32+L32</f>
        <v>815.2</v>
      </c>
      <c r="U32" s="69">
        <f>S32+M32</f>
        <v>48</v>
      </c>
      <c r="V32" s="68"/>
      <c r="W32" s="69"/>
      <c r="X32" s="68"/>
    </row>
    <row r="33" spans="1:24" x14ac:dyDescent="0.2">
      <c r="A33" s="2">
        <v>16</v>
      </c>
      <c r="B33" s="10">
        <v>393</v>
      </c>
      <c r="C33" s="11" t="s">
        <v>463</v>
      </c>
      <c r="D33" s="11" t="s">
        <v>462</v>
      </c>
      <c r="E33" s="70">
        <v>1031489</v>
      </c>
      <c r="F33" s="10" t="s">
        <v>110</v>
      </c>
      <c r="G33" s="10" t="s">
        <v>8</v>
      </c>
      <c r="H33" s="21">
        <v>101.4</v>
      </c>
      <c r="I33" s="68">
        <v>102.9</v>
      </c>
      <c r="J33" s="68">
        <v>102.4</v>
      </c>
      <c r="K33" s="68">
        <v>102.6</v>
      </c>
      <c r="L33" s="68">
        <v>409.30000000000007</v>
      </c>
      <c r="M33" s="69">
        <v>24</v>
      </c>
      <c r="N33" s="68">
        <v>102.7</v>
      </c>
      <c r="O33" s="68">
        <v>103.1</v>
      </c>
      <c r="P33" s="68">
        <v>100.4</v>
      </c>
      <c r="Q33" s="68">
        <v>99.7</v>
      </c>
      <c r="R33" s="68">
        <f>SUM(N33:Q33)</f>
        <v>405.90000000000003</v>
      </c>
      <c r="S33" s="69">
        <v>22</v>
      </c>
      <c r="T33" s="68">
        <f>R33+L33</f>
        <v>815.2</v>
      </c>
      <c r="U33" s="69">
        <f>S33+M33</f>
        <v>46</v>
      </c>
      <c r="V33" s="68"/>
      <c r="W33" s="69"/>
      <c r="X33" s="68"/>
    </row>
    <row r="34" spans="1:24" x14ac:dyDescent="0.2">
      <c r="A34" s="2">
        <v>17</v>
      </c>
      <c r="B34" s="10">
        <v>256</v>
      </c>
      <c r="C34" s="11" t="s">
        <v>461</v>
      </c>
      <c r="D34" s="11" t="s">
        <v>460</v>
      </c>
      <c r="E34" s="70">
        <v>7710</v>
      </c>
      <c r="F34" s="10" t="s">
        <v>93</v>
      </c>
      <c r="G34" s="10" t="s">
        <v>8</v>
      </c>
      <c r="H34" s="21">
        <v>100.6</v>
      </c>
      <c r="I34" s="68">
        <v>101.2</v>
      </c>
      <c r="J34" s="68">
        <v>101.4</v>
      </c>
      <c r="K34" s="68">
        <v>103.8</v>
      </c>
      <c r="L34" s="68">
        <v>407.00000000000006</v>
      </c>
      <c r="M34" s="69">
        <v>24</v>
      </c>
      <c r="N34" s="68">
        <v>102.3</v>
      </c>
      <c r="O34" s="68">
        <v>99.4</v>
      </c>
      <c r="P34" s="68">
        <v>103.1</v>
      </c>
      <c r="Q34" s="68">
        <v>103</v>
      </c>
      <c r="R34" s="68">
        <f>SUM(N34:Q34)</f>
        <v>407.79999999999995</v>
      </c>
      <c r="S34" s="69">
        <v>22</v>
      </c>
      <c r="T34" s="68">
        <f>R34+L34</f>
        <v>814.8</v>
      </c>
      <c r="U34" s="69">
        <f>S34+M34</f>
        <v>46</v>
      </c>
      <c r="V34" s="68"/>
      <c r="W34" s="69"/>
      <c r="X34" s="68"/>
    </row>
    <row r="35" spans="1:24" x14ac:dyDescent="0.2">
      <c r="A35" s="2">
        <v>18</v>
      </c>
      <c r="B35" s="10">
        <v>326</v>
      </c>
      <c r="C35" s="11" t="s">
        <v>459</v>
      </c>
      <c r="D35" s="11" t="s">
        <v>458</v>
      </c>
      <c r="E35" s="70">
        <v>1032042</v>
      </c>
      <c r="F35" s="10" t="s">
        <v>31</v>
      </c>
      <c r="G35" s="10" t="s">
        <v>61</v>
      </c>
      <c r="H35" s="21">
        <v>101.5</v>
      </c>
      <c r="I35" s="68">
        <v>98.5</v>
      </c>
      <c r="J35" s="68">
        <v>101.5</v>
      </c>
      <c r="K35" s="68">
        <v>102.7</v>
      </c>
      <c r="L35" s="68">
        <v>404.2</v>
      </c>
      <c r="M35" s="69">
        <v>17</v>
      </c>
      <c r="N35" s="68">
        <v>102.1</v>
      </c>
      <c r="O35" s="68">
        <v>102.6</v>
      </c>
      <c r="P35" s="68">
        <v>102.4</v>
      </c>
      <c r="Q35" s="68">
        <v>103.1</v>
      </c>
      <c r="R35" s="68">
        <f>SUM(N35:Q35)</f>
        <v>410.20000000000005</v>
      </c>
      <c r="S35" s="69">
        <v>26</v>
      </c>
      <c r="T35" s="68">
        <f>R35+L35</f>
        <v>814.40000000000009</v>
      </c>
      <c r="U35" s="69">
        <f>S35+M35</f>
        <v>43</v>
      </c>
      <c r="V35" s="68"/>
      <c r="W35" s="69"/>
      <c r="X35" s="68"/>
    </row>
    <row r="36" spans="1:24" x14ac:dyDescent="0.2">
      <c r="A36" s="2">
        <v>19</v>
      </c>
      <c r="B36" s="10">
        <v>363</v>
      </c>
      <c r="C36" s="11" t="s">
        <v>457</v>
      </c>
      <c r="D36" s="11" t="s">
        <v>456</v>
      </c>
      <c r="E36" s="70">
        <v>116268</v>
      </c>
      <c r="F36" s="10" t="s">
        <v>136</v>
      </c>
      <c r="G36" s="10" t="s">
        <v>8</v>
      </c>
      <c r="H36" s="21">
        <v>100.3</v>
      </c>
      <c r="I36" s="68">
        <v>102.3</v>
      </c>
      <c r="J36" s="68">
        <v>101.9</v>
      </c>
      <c r="K36" s="68">
        <v>102.4</v>
      </c>
      <c r="L36" s="68">
        <v>406.9</v>
      </c>
      <c r="M36" s="69">
        <v>21</v>
      </c>
      <c r="N36" s="68">
        <v>103.9</v>
      </c>
      <c r="O36" s="68">
        <v>101.1</v>
      </c>
      <c r="P36" s="68">
        <v>102.6</v>
      </c>
      <c r="Q36" s="68">
        <v>99.8</v>
      </c>
      <c r="R36" s="68">
        <f>SUM(N36:Q36)</f>
        <v>407.40000000000003</v>
      </c>
      <c r="S36" s="69">
        <v>23</v>
      </c>
      <c r="T36" s="68">
        <f>R36+L36</f>
        <v>814.3</v>
      </c>
      <c r="U36" s="69">
        <f>S36+M36</f>
        <v>44</v>
      </c>
      <c r="V36" s="68"/>
      <c r="W36" s="69"/>
      <c r="X36" s="68"/>
    </row>
    <row r="37" spans="1:24" x14ac:dyDescent="0.2">
      <c r="A37" s="2">
        <v>20</v>
      </c>
      <c r="B37" s="10">
        <v>208</v>
      </c>
      <c r="C37" s="11" t="s">
        <v>433</v>
      </c>
      <c r="D37" s="11" t="s">
        <v>455</v>
      </c>
      <c r="E37" s="70">
        <v>1029783</v>
      </c>
      <c r="F37" s="10" t="s">
        <v>46</v>
      </c>
      <c r="G37" s="10" t="s">
        <v>8</v>
      </c>
      <c r="H37" s="21">
        <v>100.9</v>
      </c>
      <c r="I37" s="68">
        <v>104</v>
      </c>
      <c r="J37" s="68">
        <v>102.2</v>
      </c>
      <c r="K37" s="68">
        <v>103</v>
      </c>
      <c r="L37" s="68">
        <v>410.1</v>
      </c>
      <c r="M37" s="69">
        <v>28</v>
      </c>
      <c r="N37" s="68">
        <v>101.4</v>
      </c>
      <c r="O37" s="68">
        <v>101.9</v>
      </c>
      <c r="P37" s="68">
        <v>99.2</v>
      </c>
      <c r="Q37" s="68">
        <v>101</v>
      </c>
      <c r="R37" s="68">
        <f>SUM(N37:Q37)</f>
        <v>403.5</v>
      </c>
      <c r="S37" s="69">
        <v>22</v>
      </c>
      <c r="T37" s="68">
        <f>R37+L37</f>
        <v>813.6</v>
      </c>
      <c r="U37" s="69">
        <f>S37+M37</f>
        <v>50</v>
      </c>
      <c r="V37" s="68"/>
      <c r="W37" s="69"/>
      <c r="X37" s="68"/>
    </row>
    <row r="38" spans="1:24" x14ac:dyDescent="0.2">
      <c r="A38" s="2">
        <v>21</v>
      </c>
      <c r="B38" s="10">
        <v>517</v>
      </c>
      <c r="C38" s="11" t="s">
        <v>454</v>
      </c>
      <c r="D38" s="11" t="s">
        <v>453</v>
      </c>
      <c r="E38" s="70">
        <v>1030031</v>
      </c>
      <c r="F38" s="10" t="s">
        <v>39</v>
      </c>
      <c r="G38" s="10" t="s">
        <v>8</v>
      </c>
      <c r="H38" s="21">
        <v>99.5</v>
      </c>
      <c r="I38" s="68">
        <v>101.9</v>
      </c>
      <c r="J38" s="68">
        <v>101.6</v>
      </c>
      <c r="K38" s="68">
        <v>103.1</v>
      </c>
      <c r="L38" s="68">
        <v>406.1</v>
      </c>
      <c r="M38" s="69">
        <v>22</v>
      </c>
      <c r="N38" s="68">
        <v>101.7</v>
      </c>
      <c r="O38" s="68">
        <v>102.4</v>
      </c>
      <c r="P38" s="68">
        <v>101.3</v>
      </c>
      <c r="Q38" s="68">
        <v>100.7</v>
      </c>
      <c r="R38" s="68">
        <f>SUM(N38:Q38)</f>
        <v>406.1</v>
      </c>
      <c r="S38" s="69">
        <v>25</v>
      </c>
      <c r="T38" s="68">
        <f>R38+L38</f>
        <v>812.2</v>
      </c>
      <c r="U38" s="69">
        <f>S38+M38</f>
        <v>47</v>
      </c>
      <c r="V38" s="68"/>
      <c r="W38" s="69"/>
      <c r="X38" s="68"/>
    </row>
    <row r="39" spans="1:24" x14ac:dyDescent="0.2">
      <c r="A39" s="2">
        <v>22</v>
      </c>
      <c r="B39" s="10">
        <v>125</v>
      </c>
      <c r="C39" s="11" t="s">
        <v>343</v>
      </c>
      <c r="D39" s="11" t="s">
        <v>99</v>
      </c>
      <c r="E39" s="70">
        <v>114021</v>
      </c>
      <c r="F39" s="10" t="s">
        <v>25</v>
      </c>
      <c r="G39" s="10" t="s">
        <v>8</v>
      </c>
      <c r="H39" s="21">
        <v>103.2</v>
      </c>
      <c r="I39" s="68">
        <v>102.2</v>
      </c>
      <c r="J39" s="68">
        <v>100.6</v>
      </c>
      <c r="K39" s="68">
        <v>101.2</v>
      </c>
      <c r="L39" s="68">
        <v>407.2</v>
      </c>
      <c r="M39" s="69">
        <v>23</v>
      </c>
      <c r="N39" s="68">
        <v>103.2</v>
      </c>
      <c r="O39" s="68">
        <v>100.9</v>
      </c>
      <c r="P39" s="68">
        <v>100</v>
      </c>
      <c r="Q39" s="68">
        <v>100.9</v>
      </c>
      <c r="R39" s="68">
        <f>SUM(N39:Q39)</f>
        <v>405</v>
      </c>
      <c r="S39" s="69">
        <v>21</v>
      </c>
      <c r="T39" s="68">
        <f>R39+L39</f>
        <v>812.2</v>
      </c>
      <c r="U39" s="69">
        <f>S39+M39</f>
        <v>44</v>
      </c>
      <c r="V39" s="68"/>
      <c r="W39" s="69"/>
      <c r="X39" s="68"/>
    </row>
    <row r="40" spans="1:24" x14ac:dyDescent="0.2">
      <c r="A40" s="2">
        <v>23</v>
      </c>
      <c r="B40" s="10">
        <v>376</v>
      </c>
      <c r="C40" s="11" t="s">
        <v>345</v>
      </c>
      <c r="D40" s="11" t="s">
        <v>452</v>
      </c>
      <c r="E40" s="70">
        <v>116289</v>
      </c>
      <c r="F40" s="10" t="s">
        <v>25</v>
      </c>
      <c r="G40" s="10" t="s">
        <v>61</v>
      </c>
      <c r="H40" s="21">
        <v>103.2</v>
      </c>
      <c r="I40" s="68">
        <v>100.8</v>
      </c>
      <c r="J40" s="68">
        <v>103.3</v>
      </c>
      <c r="K40" s="68">
        <v>100.8</v>
      </c>
      <c r="L40" s="68">
        <v>408.1</v>
      </c>
      <c r="M40" s="69">
        <v>24</v>
      </c>
      <c r="N40" s="68">
        <v>101.3</v>
      </c>
      <c r="O40" s="68">
        <v>101.3</v>
      </c>
      <c r="P40" s="68">
        <v>100.5</v>
      </c>
      <c r="Q40" s="68">
        <v>100.9</v>
      </c>
      <c r="R40" s="68">
        <f>SUM(N40:Q40)</f>
        <v>404</v>
      </c>
      <c r="S40" s="69">
        <v>21</v>
      </c>
      <c r="T40" s="68">
        <f>R40+L40</f>
        <v>812.1</v>
      </c>
      <c r="U40" s="69">
        <f>S40+M40</f>
        <v>45</v>
      </c>
      <c r="V40" s="68"/>
      <c r="W40" s="69"/>
      <c r="X40" s="68"/>
    </row>
    <row r="41" spans="1:24" x14ac:dyDescent="0.2">
      <c r="A41" s="2">
        <v>24</v>
      </c>
      <c r="B41" s="10">
        <v>300</v>
      </c>
      <c r="C41" s="11" t="s">
        <v>347</v>
      </c>
      <c r="D41" s="11" t="s">
        <v>451</v>
      </c>
      <c r="E41" s="70">
        <v>2752</v>
      </c>
      <c r="F41" s="10" t="s">
        <v>219</v>
      </c>
      <c r="G41" s="10" t="s">
        <v>8</v>
      </c>
      <c r="H41" s="21">
        <v>99.6</v>
      </c>
      <c r="I41" s="68">
        <v>101.3</v>
      </c>
      <c r="J41" s="68">
        <v>101.9</v>
      </c>
      <c r="K41" s="68">
        <v>101.4</v>
      </c>
      <c r="L41" s="68">
        <v>404.19999999999993</v>
      </c>
      <c r="M41" s="69">
        <v>19</v>
      </c>
      <c r="N41" s="68">
        <v>101.9</v>
      </c>
      <c r="O41" s="68">
        <v>101.2</v>
      </c>
      <c r="P41" s="68">
        <v>102.5</v>
      </c>
      <c r="Q41" s="68">
        <v>102.2</v>
      </c>
      <c r="R41" s="68">
        <f>SUM(N41:Q41)</f>
        <v>407.8</v>
      </c>
      <c r="S41" s="69">
        <v>23</v>
      </c>
      <c r="T41" s="68">
        <f>R41+L41</f>
        <v>812</v>
      </c>
      <c r="U41" s="69">
        <f>S41+M41</f>
        <v>42</v>
      </c>
      <c r="V41" s="68"/>
      <c r="W41" s="69"/>
      <c r="X41" s="68"/>
    </row>
    <row r="42" spans="1:24" x14ac:dyDescent="0.2">
      <c r="A42" s="2">
        <v>25</v>
      </c>
      <c r="B42" s="10">
        <v>391</v>
      </c>
      <c r="C42" s="11" t="s">
        <v>450</v>
      </c>
      <c r="D42" s="11" t="s">
        <v>227</v>
      </c>
      <c r="E42" s="70">
        <v>1032397</v>
      </c>
      <c r="F42" s="10" t="s">
        <v>14</v>
      </c>
      <c r="G42" s="10" t="s">
        <v>61</v>
      </c>
      <c r="H42" s="21">
        <v>102.3</v>
      </c>
      <c r="I42" s="68">
        <v>101.8</v>
      </c>
      <c r="J42" s="68">
        <v>100.5</v>
      </c>
      <c r="K42" s="68">
        <v>101.6</v>
      </c>
      <c r="L42" s="68">
        <v>406.20000000000005</v>
      </c>
      <c r="M42" s="69">
        <v>24</v>
      </c>
      <c r="N42" s="68">
        <v>101.1</v>
      </c>
      <c r="O42" s="68">
        <v>100.6</v>
      </c>
      <c r="P42" s="68">
        <v>102.9</v>
      </c>
      <c r="Q42" s="68">
        <v>100.8</v>
      </c>
      <c r="R42" s="68">
        <f>SUM(N42:Q42)</f>
        <v>405.40000000000003</v>
      </c>
      <c r="S42" s="69">
        <v>23</v>
      </c>
      <c r="T42" s="68">
        <f>R42+L42</f>
        <v>811.60000000000014</v>
      </c>
      <c r="U42" s="69">
        <f>S42+M42</f>
        <v>47</v>
      </c>
      <c r="V42" s="68"/>
      <c r="W42" s="69"/>
      <c r="X42" s="68"/>
    </row>
    <row r="43" spans="1:24" x14ac:dyDescent="0.2">
      <c r="A43" s="2">
        <v>26</v>
      </c>
      <c r="B43" s="10">
        <v>216</v>
      </c>
      <c r="C43" s="11" t="s">
        <v>449</v>
      </c>
      <c r="D43" s="11" t="s">
        <v>448</v>
      </c>
      <c r="E43" s="70">
        <v>2734</v>
      </c>
      <c r="F43" s="10" t="s">
        <v>206</v>
      </c>
      <c r="G43" s="10" t="s">
        <v>61</v>
      </c>
      <c r="H43" s="21">
        <v>103</v>
      </c>
      <c r="I43" s="68">
        <v>102.6</v>
      </c>
      <c r="J43" s="68">
        <v>101.3</v>
      </c>
      <c r="K43" s="68">
        <v>102.1</v>
      </c>
      <c r="L43" s="68">
        <v>409</v>
      </c>
      <c r="M43" s="69">
        <v>26</v>
      </c>
      <c r="N43" s="68">
        <v>100.3</v>
      </c>
      <c r="O43" s="68">
        <v>100.5</v>
      </c>
      <c r="P43" s="68">
        <v>100.8</v>
      </c>
      <c r="Q43" s="68">
        <v>100.8</v>
      </c>
      <c r="R43" s="68">
        <f>SUM(N43:Q43)</f>
        <v>402.40000000000003</v>
      </c>
      <c r="S43" s="69">
        <v>17</v>
      </c>
      <c r="T43" s="68">
        <f>R43+L43</f>
        <v>811.40000000000009</v>
      </c>
      <c r="U43" s="69">
        <f>S43+M43</f>
        <v>43</v>
      </c>
      <c r="V43" s="68"/>
      <c r="W43" s="69"/>
      <c r="X43" s="68"/>
    </row>
    <row r="44" spans="1:24" x14ac:dyDescent="0.2">
      <c r="A44" s="2">
        <v>27</v>
      </c>
      <c r="B44" s="10">
        <v>220</v>
      </c>
      <c r="C44" s="11" t="s">
        <v>447</v>
      </c>
      <c r="D44" s="11" t="s">
        <v>223</v>
      </c>
      <c r="E44" s="70">
        <v>3731</v>
      </c>
      <c r="F44" s="10" t="s">
        <v>93</v>
      </c>
      <c r="G44" s="10" t="s">
        <v>61</v>
      </c>
      <c r="H44" s="21">
        <v>99.9</v>
      </c>
      <c r="I44" s="68">
        <v>102.6</v>
      </c>
      <c r="J44" s="68">
        <v>103</v>
      </c>
      <c r="K44" s="68">
        <v>100.2</v>
      </c>
      <c r="L44" s="68">
        <v>405.7</v>
      </c>
      <c r="M44" s="69">
        <v>22</v>
      </c>
      <c r="N44" s="68">
        <v>102.2</v>
      </c>
      <c r="O44" s="68">
        <v>100.5</v>
      </c>
      <c r="P44" s="68">
        <v>101.7</v>
      </c>
      <c r="Q44" s="68">
        <v>100.4</v>
      </c>
      <c r="R44" s="68">
        <f>SUM(N44:Q44)</f>
        <v>404.79999999999995</v>
      </c>
      <c r="S44" s="69">
        <v>20</v>
      </c>
      <c r="T44" s="68">
        <f>R44+L44</f>
        <v>810.5</v>
      </c>
      <c r="U44" s="69">
        <f>S44+M44</f>
        <v>42</v>
      </c>
      <c r="V44" s="68"/>
      <c r="W44" s="69"/>
      <c r="X44" s="68"/>
    </row>
    <row r="45" spans="1:24" x14ac:dyDescent="0.2">
      <c r="A45" s="2">
        <v>28</v>
      </c>
      <c r="B45" s="10">
        <v>147</v>
      </c>
      <c r="C45" s="11" t="s">
        <v>343</v>
      </c>
      <c r="D45" s="11" t="s">
        <v>446</v>
      </c>
      <c r="E45" s="70">
        <v>1036595</v>
      </c>
      <c r="F45" s="10" t="s">
        <v>49</v>
      </c>
      <c r="G45" s="10" t="s">
        <v>8</v>
      </c>
      <c r="H45" s="21">
        <v>103.4</v>
      </c>
      <c r="I45" s="68">
        <v>103.3</v>
      </c>
      <c r="J45" s="68">
        <v>100.6</v>
      </c>
      <c r="K45" s="68">
        <v>102</v>
      </c>
      <c r="L45" s="68">
        <v>409.29999999999995</v>
      </c>
      <c r="M45" s="69">
        <v>23</v>
      </c>
      <c r="N45" s="68">
        <v>100.5</v>
      </c>
      <c r="O45" s="68">
        <v>99.9</v>
      </c>
      <c r="P45" s="68">
        <v>102.4</v>
      </c>
      <c r="Q45" s="68">
        <v>98.2</v>
      </c>
      <c r="R45" s="68">
        <f>SUM(N45:Q45)</f>
        <v>401</v>
      </c>
      <c r="S45" s="69">
        <v>20</v>
      </c>
      <c r="T45" s="68">
        <f>R45+L45</f>
        <v>810.3</v>
      </c>
      <c r="U45" s="69">
        <f>S45+M45</f>
        <v>43</v>
      </c>
      <c r="V45" s="68"/>
      <c r="W45" s="69"/>
      <c r="X45" s="68"/>
    </row>
    <row r="46" spans="1:24" x14ac:dyDescent="0.2">
      <c r="A46" s="2">
        <v>29</v>
      </c>
      <c r="B46" s="10">
        <v>341</v>
      </c>
      <c r="C46" s="11" t="s">
        <v>445</v>
      </c>
      <c r="D46" s="11" t="s">
        <v>444</v>
      </c>
      <c r="E46" s="70">
        <v>1029615</v>
      </c>
      <c r="F46" s="10" t="s">
        <v>136</v>
      </c>
      <c r="G46" s="10" t="s">
        <v>8</v>
      </c>
      <c r="H46" s="21">
        <v>103.2</v>
      </c>
      <c r="I46" s="68">
        <v>102.2</v>
      </c>
      <c r="J46" s="68">
        <v>102.3</v>
      </c>
      <c r="K46" s="68">
        <v>100.9</v>
      </c>
      <c r="L46" s="68">
        <v>408.6</v>
      </c>
      <c r="M46" s="69">
        <v>25</v>
      </c>
      <c r="N46" s="68">
        <v>99.7</v>
      </c>
      <c r="O46" s="68">
        <v>99.8</v>
      </c>
      <c r="P46" s="68">
        <v>100.8</v>
      </c>
      <c r="Q46" s="68">
        <v>101.3</v>
      </c>
      <c r="R46" s="68">
        <f>SUM(N46:Q46)</f>
        <v>401.6</v>
      </c>
      <c r="S46" s="69">
        <v>19</v>
      </c>
      <c r="T46" s="68">
        <f>R46+L46</f>
        <v>810.2</v>
      </c>
      <c r="U46" s="69">
        <f>S46+M46</f>
        <v>44</v>
      </c>
      <c r="V46" s="68"/>
      <c r="W46" s="69"/>
      <c r="X46" s="68"/>
    </row>
    <row r="47" spans="1:24" x14ac:dyDescent="0.2">
      <c r="A47" s="2">
        <v>30</v>
      </c>
      <c r="B47" s="10">
        <v>146</v>
      </c>
      <c r="C47" s="11" t="s">
        <v>443</v>
      </c>
      <c r="D47" s="11" t="s">
        <v>442</v>
      </c>
      <c r="E47" s="70">
        <v>1030224</v>
      </c>
      <c r="F47" s="10" t="s">
        <v>219</v>
      </c>
      <c r="G47" s="10" t="s">
        <v>61</v>
      </c>
      <c r="H47" s="21">
        <v>99.1</v>
      </c>
      <c r="I47" s="68">
        <v>102.7</v>
      </c>
      <c r="J47" s="68">
        <v>100.1</v>
      </c>
      <c r="K47" s="68">
        <v>102.1</v>
      </c>
      <c r="L47" s="68">
        <v>404</v>
      </c>
      <c r="M47" s="69">
        <v>18</v>
      </c>
      <c r="N47" s="68">
        <v>99</v>
      </c>
      <c r="O47" s="68">
        <v>100.7</v>
      </c>
      <c r="P47" s="68">
        <v>103.2</v>
      </c>
      <c r="Q47" s="68">
        <v>102.2</v>
      </c>
      <c r="R47" s="68">
        <f>SUM(N47:Q47)</f>
        <v>405.09999999999997</v>
      </c>
      <c r="S47" s="69">
        <v>24</v>
      </c>
      <c r="T47" s="68">
        <f>R47+L47</f>
        <v>809.09999999999991</v>
      </c>
      <c r="U47" s="69">
        <f>S47+M47</f>
        <v>42</v>
      </c>
      <c r="V47" s="68"/>
      <c r="W47" s="69"/>
      <c r="X47" s="68"/>
    </row>
    <row r="48" spans="1:24" x14ac:dyDescent="0.2">
      <c r="A48" s="2">
        <v>31</v>
      </c>
      <c r="B48" s="10">
        <v>227</v>
      </c>
      <c r="C48" s="11" t="s">
        <v>441</v>
      </c>
      <c r="D48" s="11" t="s">
        <v>237</v>
      </c>
      <c r="E48" s="70">
        <v>29574</v>
      </c>
      <c r="F48" s="10" t="s">
        <v>46</v>
      </c>
      <c r="G48" s="10" t="s">
        <v>8</v>
      </c>
      <c r="H48" s="21">
        <v>100</v>
      </c>
      <c r="I48" s="68">
        <v>100.9</v>
      </c>
      <c r="J48" s="68">
        <v>100.5</v>
      </c>
      <c r="K48" s="68">
        <v>101.4</v>
      </c>
      <c r="L48" s="68">
        <v>402.79999999999995</v>
      </c>
      <c r="M48" s="69">
        <v>22</v>
      </c>
      <c r="N48" s="68">
        <v>101.3</v>
      </c>
      <c r="O48" s="68">
        <v>102.4</v>
      </c>
      <c r="P48" s="68">
        <v>103.3</v>
      </c>
      <c r="Q48" s="68">
        <v>98.9</v>
      </c>
      <c r="R48" s="68">
        <f>SUM(N48:Q48)</f>
        <v>405.9</v>
      </c>
      <c r="S48" s="69">
        <v>21</v>
      </c>
      <c r="T48" s="68">
        <f>R48+L48</f>
        <v>808.69999999999993</v>
      </c>
      <c r="U48" s="69">
        <f>S48+M48</f>
        <v>43</v>
      </c>
      <c r="V48" s="68"/>
      <c r="W48" s="69"/>
      <c r="X48" s="68"/>
    </row>
    <row r="49" spans="1:24" x14ac:dyDescent="0.2">
      <c r="A49" s="2">
        <v>32</v>
      </c>
      <c r="B49" s="10">
        <v>471</v>
      </c>
      <c r="C49" s="11" t="s">
        <v>345</v>
      </c>
      <c r="D49" s="11" t="s">
        <v>440</v>
      </c>
      <c r="E49" s="70">
        <v>1458</v>
      </c>
      <c r="F49" s="10" t="s">
        <v>60</v>
      </c>
      <c r="G49" s="10" t="s">
        <v>61</v>
      </c>
      <c r="H49" s="21">
        <v>101.9</v>
      </c>
      <c r="I49" s="68">
        <v>101</v>
      </c>
      <c r="J49" s="68">
        <v>100.3</v>
      </c>
      <c r="K49" s="68">
        <v>102</v>
      </c>
      <c r="L49" s="68">
        <v>405.2</v>
      </c>
      <c r="M49" s="69">
        <v>23</v>
      </c>
      <c r="N49" s="68">
        <v>98.3</v>
      </c>
      <c r="O49" s="68">
        <v>101.3</v>
      </c>
      <c r="P49" s="68">
        <v>102.2</v>
      </c>
      <c r="Q49" s="68">
        <v>101.4</v>
      </c>
      <c r="R49" s="68">
        <f>SUM(N49:Q49)</f>
        <v>403.20000000000005</v>
      </c>
      <c r="S49" s="69">
        <v>21</v>
      </c>
      <c r="T49" s="68">
        <f>R49+L49</f>
        <v>808.40000000000009</v>
      </c>
      <c r="U49" s="69">
        <f>S49+M49</f>
        <v>44</v>
      </c>
      <c r="V49" s="68"/>
      <c r="W49" s="69"/>
      <c r="X49" s="68"/>
    </row>
    <row r="50" spans="1:24" x14ac:dyDescent="0.2">
      <c r="A50" s="2">
        <v>33</v>
      </c>
      <c r="B50" s="10">
        <v>165</v>
      </c>
      <c r="C50" s="11" t="s">
        <v>368</v>
      </c>
      <c r="D50" s="11" t="s">
        <v>232</v>
      </c>
      <c r="E50" s="70">
        <v>1029698</v>
      </c>
      <c r="F50" s="10" t="s">
        <v>43</v>
      </c>
      <c r="G50" s="10" t="s">
        <v>61</v>
      </c>
      <c r="H50" s="21">
        <v>97.7</v>
      </c>
      <c r="I50" s="68">
        <v>100.3</v>
      </c>
      <c r="J50" s="68">
        <v>102.7</v>
      </c>
      <c r="K50" s="68">
        <v>101.2</v>
      </c>
      <c r="L50" s="68">
        <v>401.9</v>
      </c>
      <c r="M50" s="69">
        <v>19</v>
      </c>
      <c r="N50" s="68">
        <v>100.8</v>
      </c>
      <c r="O50" s="68">
        <v>99.3</v>
      </c>
      <c r="P50" s="68">
        <v>103</v>
      </c>
      <c r="Q50" s="68">
        <v>103.3</v>
      </c>
      <c r="R50" s="68">
        <f>SUM(N50:Q50)</f>
        <v>406.40000000000003</v>
      </c>
      <c r="S50" s="69">
        <v>24</v>
      </c>
      <c r="T50" s="68">
        <f>R50+L50</f>
        <v>808.3</v>
      </c>
      <c r="U50" s="69">
        <f>S50+M50</f>
        <v>43</v>
      </c>
      <c r="V50" s="68"/>
      <c r="W50" s="69"/>
      <c r="X50" s="68"/>
    </row>
    <row r="51" spans="1:24" x14ac:dyDescent="0.2">
      <c r="A51" s="2">
        <v>34</v>
      </c>
      <c r="B51" s="10">
        <v>477</v>
      </c>
      <c r="C51" s="11" t="s">
        <v>439</v>
      </c>
      <c r="D51" s="11" t="s">
        <v>438</v>
      </c>
      <c r="E51" s="70">
        <v>1030197</v>
      </c>
      <c r="F51" s="10" t="s">
        <v>129</v>
      </c>
      <c r="G51" s="10" t="s">
        <v>8</v>
      </c>
      <c r="H51" s="21">
        <v>100.7</v>
      </c>
      <c r="I51" s="68">
        <v>101.1</v>
      </c>
      <c r="J51" s="68">
        <v>101.3</v>
      </c>
      <c r="K51" s="68">
        <v>101.7</v>
      </c>
      <c r="L51" s="68">
        <v>404.8</v>
      </c>
      <c r="M51" s="69">
        <v>19</v>
      </c>
      <c r="N51" s="68">
        <v>101.9</v>
      </c>
      <c r="O51" s="68">
        <v>99.7</v>
      </c>
      <c r="P51" s="68">
        <v>99.9</v>
      </c>
      <c r="Q51" s="68">
        <v>101.3</v>
      </c>
      <c r="R51" s="68">
        <f>SUM(N51:Q51)</f>
        <v>402.8</v>
      </c>
      <c r="S51" s="69">
        <v>19</v>
      </c>
      <c r="T51" s="68">
        <f>R51+L51</f>
        <v>807.6</v>
      </c>
      <c r="U51" s="69">
        <f>S51+M51</f>
        <v>38</v>
      </c>
      <c r="V51" s="68"/>
      <c r="W51" s="69"/>
      <c r="X51" s="68"/>
    </row>
    <row r="52" spans="1:24" x14ac:dyDescent="0.2">
      <c r="A52" s="2">
        <v>35</v>
      </c>
      <c r="B52" s="10">
        <v>170</v>
      </c>
      <c r="C52" s="11" t="s">
        <v>437</v>
      </c>
      <c r="D52" s="11" t="s">
        <v>436</v>
      </c>
      <c r="E52" s="70">
        <v>1029976</v>
      </c>
      <c r="F52" s="10" t="s">
        <v>52</v>
      </c>
      <c r="G52" s="10" t="s">
        <v>8</v>
      </c>
      <c r="H52" s="21">
        <v>100.2</v>
      </c>
      <c r="I52" s="68">
        <v>102</v>
      </c>
      <c r="J52" s="68">
        <v>101.6</v>
      </c>
      <c r="K52" s="68">
        <v>100.4</v>
      </c>
      <c r="L52" s="68">
        <v>404.19999999999993</v>
      </c>
      <c r="M52" s="69">
        <v>18</v>
      </c>
      <c r="N52" s="68">
        <v>102.2</v>
      </c>
      <c r="O52" s="68">
        <v>100.4</v>
      </c>
      <c r="P52" s="68">
        <v>100.3</v>
      </c>
      <c r="Q52" s="68">
        <v>100.5</v>
      </c>
      <c r="R52" s="68">
        <f>SUM(N52:Q52)</f>
        <v>403.40000000000003</v>
      </c>
      <c r="S52" s="69">
        <v>22</v>
      </c>
      <c r="T52" s="68">
        <f>R52+L52</f>
        <v>807.59999999999991</v>
      </c>
      <c r="U52" s="69">
        <f>S52+M52</f>
        <v>40</v>
      </c>
      <c r="V52" s="68"/>
      <c r="W52" s="69"/>
      <c r="X52" s="68"/>
    </row>
    <row r="53" spans="1:24" x14ac:dyDescent="0.2">
      <c r="A53" s="2">
        <v>36</v>
      </c>
      <c r="B53" s="10">
        <v>129</v>
      </c>
      <c r="C53" s="11" t="s">
        <v>435</v>
      </c>
      <c r="D53" s="11" t="s">
        <v>434</v>
      </c>
      <c r="E53" s="70">
        <v>116280</v>
      </c>
      <c r="F53" s="10" t="s">
        <v>52</v>
      </c>
      <c r="G53" s="10" t="s">
        <v>8</v>
      </c>
      <c r="H53" s="21">
        <v>98.7</v>
      </c>
      <c r="I53" s="68">
        <v>100.6</v>
      </c>
      <c r="J53" s="68">
        <v>100.2</v>
      </c>
      <c r="K53" s="68">
        <v>102.1</v>
      </c>
      <c r="L53" s="68">
        <v>401.6</v>
      </c>
      <c r="M53" s="69">
        <v>18</v>
      </c>
      <c r="N53" s="68">
        <v>100.3</v>
      </c>
      <c r="O53" s="68">
        <v>101.4</v>
      </c>
      <c r="P53" s="68">
        <v>101.5</v>
      </c>
      <c r="Q53" s="68">
        <v>101.9</v>
      </c>
      <c r="R53" s="68">
        <f>SUM(N53:Q53)</f>
        <v>405.1</v>
      </c>
      <c r="S53" s="69">
        <v>26</v>
      </c>
      <c r="T53" s="68">
        <f>R53+L53</f>
        <v>806.7</v>
      </c>
      <c r="U53" s="69">
        <f>S53+M53</f>
        <v>44</v>
      </c>
      <c r="V53" s="68"/>
      <c r="W53" s="69"/>
      <c r="X53" s="68"/>
    </row>
    <row r="54" spans="1:24" x14ac:dyDescent="0.2">
      <c r="A54" s="2">
        <v>37</v>
      </c>
      <c r="B54" s="10">
        <v>226</v>
      </c>
      <c r="C54" s="11" t="s">
        <v>433</v>
      </c>
      <c r="D54" s="11" t="s">
        <v>432</v>
      </c>
      <c r="E54" s="70">
        <v>1034002</v>
      </c>
      <c r="F54" s="10" t="s">
        <v>155</v>
      </c>
      <c r="G54" s="10" t="s">
        <v>61</v>
      </c>
      <c r="H54" s="21">
        <v>103.7</v>
      </c>
      <c r="I54" s="68">
        <v>100.6</v>
      </c>
      <c r="J54" s="68">
        <v>99.5</v>
      </c>
      <c r="K54" s="68">
        <v>99.3</v>
      </c>
      <c r="L54" s="68">
        <v>403.1</v>
      </c>
      <c r="M54" s="69">
        <v>20</v>
      </c>
      <c r="N54" s="68">
        <v>97.1</v>
      </c>
      <c r="O54" s="68">
        <v>102.3</v>
      </c>
      <c r="P54" s="68">
        <v>100.3</v>
      </c>
      <c r="Q54" s="68">
        <v>103.4</v>
      </c>
      <c r="R54" s="68">
        <f>SUM(N54:Q54)</f>
        <v>403.1</v>
      </c>
      <c r="S54" s="69">
        <v>21</v>
      </c>
      <c r="T54" s="68">
        <f>R54+L54</f>
        <v>806.2</v>
      </c>
      <c r="U54" s="69">
        <f>S54+M54</f>
        <v>41</v>
      </c>
      <c r="V54" s="68"/>
      <c r="W54" s="69"/>
      <c r="X54" s="68"/>
    </row>
    <row r="55" spans="1:24" x14ac:dyDescent="0.2">
      <c r="A55" s="2">
        <v>38</v>
      </c>
      <c r="B55" s="10">
        <v>446</v>
      </c>
      <c r="C55" s="11" t="s">
        <v>361</v>
      </c>
      <c r="D55" s="11" t="s">
        <v>431</v>
      </c>
      <c r="E55" s="70">
        <v>1029967</v>
      </c>
      <c r="F55" s="10" t="s">
        <v>324</v>
      </c>
      <c r="G55" s="10" t="s">
        <v>8</v>
      </c>
      <c r="H55" s="21">
        <v>98.4</v>
      </c>
      <c r="I55" s="68">
        <v>100.6</v>
      </c>
      <c r="J55" s="68">
        <v>101.5</v>
      </c>
      <c r="K55" s="68">
        <v>98.4</v>
      </c>
      <c r="L55" s="68">
        <v>398.9</v>
      </c>
      <c r="M55" s="69">
        <v>18</v>
      </c>
      <c r="N55" s="68">
        <v>103.5</v>
      </c>
      <c r="O55" s="68">
        <v>100.7</v>
      </c>
      <c r="P55" s="68">
        <v>100.9</v>
      </c>
      <c r="Q55" s="68">
        <v>101.5</v>
      </c>
      <c r="R55" s="68">
        <f>SUM(N55:Q55)</f>
        <v>406.6</v>
      </c>
      <c r="S55" s="69">
        <v>26</v>
      </c>
      <c r="T55" s="68">
        <f>R55+L55</f>
        <v>805.5</v>
      </c>
      <c r="U55" s="69">
        <f>S55+M55</f>
        <v>44</v>
      </c>
      <c r="V55" s="68"/>
      <c r="W55" s="69"/>
      <c r="X55" s="68"/>
    </row>
    <row r="56" spans="1:24" x14ac:dyDescent="0.2">
      <c r="A56" s="2">
        <v>39</v>
      </c>
      <c r="B56" s="10">
        <v>234</v>
      </c>
      <c r="C56" s="11" t="s">
        <v>430</v>
      </c>
      <c r="D56" s="11" t="s">
        <v>429</v>
      </c>
      <c r="E56" s="70">
        <v>2531</v>
      </c>
      <c r="F56" s="10" t="s">
        <v>46</v>
      </c>
      <c r="G56" s="10" t="s">
        <v>8</v>
      </c>
      <c r="H56" s="21">
        <v>100.4</v>
      </c>
      <c r="I56" s="68">
        <v>101.4</v>
      </c>
      <c r="J56" s="68">
        <v>100.1</v>
      </c>
      <c r="K56" s="68">
        <v>102.1</v>
      </c>
      <c r="L56" s="68">
        <v>404</v>
      </c>
      <c r="M56" s="69">
        <v>21</v>
      </c>
      <c r="N56" s="68">
        <v>99.6</v>
      </c>
      <c r="O56" s="68">
        <v>102.2</v>
      </c>
      <c r="P56" s="68">
        <v>99.9</v>
      </c>
      <c r="Q56" s="68">
        <v>99.5</v>
      </c>
      <c r="R56" s="68">
        <f>SUM(N56:Q56)</f>
        <v>401.20000000000005</v>
      </c>
      <c r="S56" s="69">
        <v>22</v>
      </c>
      <c r="T56" s="68">
        <f>R56+L56</f>
        <v>805.2</v>
      </c>
      <c r="U56" s="69">
        <f>S56+M56</f>
        <v>43</v>
      </c>
      <c r="V56" s="68"/>
      <c r="W56" s="69"/>
      <c r="X56" s="68"/>
    </row>
    <row r="57" spans="1:24" x14ac:dyDescent="0.2">
      <c r="A57" s="2">
        <v>40</v>
      </c>
      <c r="B57" s="10">
        <v>432</v>
      </c>
      <c r="C57" s="11" t="s">
        <v>428</v>
      </c>
      <c r="D57" s="11" t="s">
        <v>427</v>
      </c>
      <c r="E57" s="70">
        <v>1033689</v>
      </c>
      <c r="F57" s="10" t="s">
        <v>93</v>
      </c>
      <c r="G57" s="10" t="s">
        <v>8</v>
      </c>
      <c r="H57" s="21">
        <v>98.8</v>
      </c>
      <c r="I57" s="68">
        <v>102.6</v>
      </c>
      <c r="J57" s="68">
        <v>101.6</v>
      </c>
      <c r="K57" s="68">
        <v>99.4</v>
      </c>
      <c r="L57" s="68">
        <v>402.4</v>
      </c>
      <c r="M57" s="69">
        <v>21</v>
      </c>
      <c r="N57" s="68">
        <v>101.8</v>
      </c>
      <c r="O57" s="68">
        <v>102.2</v>
      </c>
      <c r="P57" s="68">
        <v>99.5</v>
      </c>
      <c r="Q57" s="68">
        <v>99.2</v>
      </c>
      <c r="R57" s="68">
        <f>SUM(N57:Q57)</f>
        <v>402.7</v>
      </c>
      <c r="S57" s="69">
        <v>20</v>
      </c>
      <c r="T57" s="68">
        <f>R57+L57</f>
        <v>805.09999999999991</v>
      </c>
      <c r="U57" s="69">
        <f>S57+M57</f>
        <v>41</v>
      </c>
      <c r="V57" s="68"/>
      <c r="W57" s="69"/>
      <c r="X57" s="68"/>
    </row>
    <row r="58" spans="1:24" x14ac:dyDescent="0.2">
      <c r="A58" s="2">
        <v>41</v>
      </c>
      <c r="B58" s="10">
        <v>224</v>
      </c>
      <c r="C58" s="11" t="s">
        <v>426</v>
      </c>
      <c r="D58" s="11" t="s">
        <v>425</v>
      </c>
      <c r="E58" s="70">
        <v>116189</v>
      </c>
      <c r="F58" s="10" t="s">
        <v>46</v>
      </c>
      <c r="G58" s="10" t="s">
        <v>8</v>
      </c>
      <c r="H58" s="21">
        <v>98</v>
      </c>
      <c r="I58" s="68">
        <v>98.5</v>
      </c>
      <c r="J58" s="68">
        <v>101.9</v>
      </c>
      <c r="K58" s="68">
        <v>99.6</v>
      </c>
      <c r="L58" s="68">
        <v>398</v>
      </c>
      <c r="M58" s="69">
        <v>18</v>
      </c>
      <c r="N58" s="68">
        <v>103.3</v>
      </c>
      <c r="O58" s="68">
        <v>101.9</v>
      </c>
      <c r="P58" s="68">
        <v>99.8</v>
      </c>
      <c r="Q58" s="68">
        <v>101.7</v>
      </c>
      <c r="R58" s="68">
        <f>SUM(N58:Q58)</f>
        <v>406.7</v>
      </c>
      <c r="S58" s="69">
        <v>24</v>
      </c>
      <c r="T58" s="68">
        <f>R58+L58</f>
        <v>804.7</v>
      </c>
      <c r="U58" s="69">
        <f>S58+M58</f>
        <v>42</v>
      </c>
      <c r="V58" s="68"/>
      <c r="W58" s="69"/>
      <c r="X58" s="68"/>
    </row>
    <row r="59" spans="1:24" x14ac:dyDescent="0.2">
      <c r="A59" s="2">
        <v>42</v>
      </c>
      <c r="B59" s="10">
        <v>372</v>
      </c>
      <c r="C59" s="11" t="s">
        <v>424</v>
      </c>
      <c r="D59" s="11" t="s">
        <v>423</v>
      </c>
      <c r="E59" s="70">
        <v>116421</v>
      </c>
      <c r="F59" s="10" t="s">
        <v>192</v>
      </c>
      <c r="G59" s="10" t="s">
        <v>8</v>
      </c>
      <c r="H59" s="21">
        <v>99.2</v>
      </c>
      <c r="I59" s="68">
        <v>100</v>
      </c>
      <c r="J59" s="68">
        <v>103</v>
      </c>
      <c r="K59" s="68">
        <v>98.7</v>
      </c>
      <c r="L59" s="68">
        <v>400.9</v>
      </c>
      <c r="M59" s="69">
        <v>21</v>
      </c>
      <c r="N59" s="68">
        <v>98.9</v>
      </c>
      <c r="O59" s="68">
        <v>101.6</v>
      </c>
      <c r="P59" s="68">
        <v>101.5</v>
      </c>
      <c r="Q59" s="68">
        <v>101.1</v>
      </c>
      <c r="R59" s="68">
        <f>SUM(N59:Q59)</f>
        <v>403.1</v>
      </c>
      <c r="S59" s="69">
        <v>21</v>
      </c>
      <c r="T59" s="68">
        <f>R59+L59</f>
        <v>804</v>
      </c>
      <c r="U59" s="69">
        <f>S59+M59</f>
        <v>42</v>
      </c>
      <c r="V59" s="68"/>
      <c r="W59" s="69"/>
      <c r="X59" s="68"/>
    </row>
    <row r="60" spans="1:24" x14ac:dyDescent="0.2">
      <c r="A60" s="2">
        <v>43</v>
      </c>
      <c r="B60" s="10">
        <v>425</v>
      </c>
      <c r="C60" s="11" t="s">
        <v>363</v>
      </c>
      <c r="D60" s="11" t="s">
        <v>422</v>
      </c>
      <c r="E60" s="70">
        <v>1034342</v>
      </c>
      <c r="F60" s="10" t="s">
        <v>11</v>
      </c>
      <c r="G60" s="10" t="s">
        <v>8</v>
      </c>
      <c r="H60" s="21">
        <v>98.3</v>
      </c>
      <c r="I60" s="68">
        <v>101.7</v>
      </c>
      <c r="J60" s="68">
        <v>100</v>
      </c>
      <c r="K60" s="68">
        <v>102.2</v>
      </c>
      <c r="L60" s="68">
        <v>402.2</v>
      </c>
      <c r="M60" s="69">
        <v>19</v>
      </c>
      <c r="N60" s="68">
        <v>99.3</v>
      </c>
      <c r="O60" s="68">
        <v>102.5</v>
      </c>
      <c r="P60" s="68">
        <v>98.2</v>
      </c>
      <c r="Q60" s="68">
        <v>101.8</v>
      </c>
      <c r="R60" s="68">
        <f>SUM(N60:Q60)</f>
        <v>401.8</v>
      </c>
      <c r="S60" s="69">
        <v>18</v>
      </c>
      <c r="T60" s="68">
        <f>R60+L60</f>
        <v>804</v>
      </c>
      <c r="U60" s="69">
        <f>S60+M60</f>
        <v>37</v>
      </c>
      <c r="V60" s="68"/>
      <c r="W60" s="69"/>
      <c r="X60" s="68"/>
    </row>
    <row r="61" spans="1:24" x14ac:dyDescent="0.2">
      <c r="A61" s="2">
        <v>44</v>
      </c>
      <c r="B61" s="10">
        <v>484</v>
      </c>
      <c r="C61" s="11" t="s">
        <v>421</v>
      </c>
      <c r="D61" s="11" t="s">
        <v>420</v>
      </c>
      <c r="E61" s="70">
        <v>1031798</v>
      </c>
      <c r="F61" s="10" t="s">
        <v>25</v>
      </c>
      <c r="G61" s="10" t="s">
        <v>61</v>
      </c>
      <c r="H61" s="21">
        <v>101</v>
      </c>
      <c r="I61" s="68">
        <v>101.1</v>
      </c>
      <c r="J61" s="68">
        <v>100.8</v>
      </c>
      <c r="K61" s="68">
        <v>102</v>
      </c>
      <c r="L61" s="68">
        <v>404.9</v>
      </c>
      <c r="M61" s="69">
        <v>21</v>
      </c>
      <c r="N61" s="68">
        <v>99.1</v>
      </c>
      <c r="O61" s="68">
        <v>100.5</v>
      </c>
      <c r="P61" s="68">
        <v>98.9</v>
      </c>
      <c r="Q61" s="68">
        <v>100</v>
      </c>
      <c r="R61" s="68">
        <f>SUM(N61:Q61)</f>
        <v>398.5</v>
      </c>
      <c r="S61" s="69">
        <v>19</v>
      </c>
      <c r="T61" s="68">
        <f>R61+L61</f>
        <v>803.4</v>
      </c>
      <c r="U61" s="69">
        <f>S61+M61</f>
        <v>40</v>
      </c>
      <c r="V61" s="68"/>
      <c r="W61" s="69"/>
      <c r="X61" s="68"/>
    </row>
    <row r="62" spans="1:24" x14ac:dyDescent="0.2">
      <c r="A62" s="2">
        <v>45</v>
      </c>
      <c r="B62" s="10">
        <v>299</v>
      </c>
      <c r="C62" s="11" t="s">
        <v>419</v>
      </c>
      <c r="D62" s="11" t="s">
        <v>418</v>
      </c>
      <c r="E62" s="70" t="s">
        <v>415</v>
      </c>
      <c r="F62" s="10" t="s">
        <v>93</v>
      </c>
      <c r="G62" s="10" t="s">
        <v>8</v>
      </c>
      <c r="H62" s="21">
        <v>101</v>
      </c>
      <c r="I62" s="68">
        <v>100</v>
      </c>
      <c r="J62" s="68">
        <v>101.3</v>
      </c>
      <c r="K62" s="68">
        <v>102</v>
      </c>
      <c r="L62" s="68">
        <v>404.3</v>
      </c>
      <c r="M62" s="69">
        <v>18</v>
      </c>
      <c r="N62" s="68">
        <v>99.4</v>
      </c>
      <c r="O62" s="68">
        <v>99.4</v>
      </c>
      <c r="P62" s="68">
        <v>101</v>
      </c>
      <c r="Q62" s="68">
        <v>99.1</v>
      </c>
      <c r="R62" s="68">
        <f>SUM(N62:Q62)</f>
        <v>398.9</v>
      </c>
      <c r="S62" s="69">
        <v>17</v>
      </c>
      <c r="T62" s="68">
        <f>R62+L62</f>
        <v>803.2</v>
      </c>
      <c r="U62" s="69">
        <f>S62+M62</f>
        <v>35</v>
      </c>
      <c r="V62" s="68"/>
      <c r="W62" s="69"/>
      <c r="X62" s="68"/>
    </row>
    <row r="63" spans="1:24" x14ac:dyDescent="0.2">
      <c r="A63" s="2">
        <v>46</v>
      </c>
      <c r="B63" s="10">
        <v>486</v>
      </c>
      <c r="C63" s="11" t="s">
        <v>417</v>
      </c>
      <c r="D63" s="11" t="s">
        <v>416</v>
      </c>
      <c r="E63" s="70" t="s">
        <v>415</v>
      </c>
      <c r="F63" s="10" t="s">
        <v>93</v>
      </c>
      <c r="G63" s="10" t="s">
        <v>61</v>
      </c>
      <c r="H63" s="21">
        <v>100.5</v>
      </c>
      <c r="I63" s="68">
        <v>100.7</v>
      </c>
      <c r="J63" s="68">
        <v>99.4</v>
      </c>
      <c r="K63" s="68">
        <v>102</v>
      </c>
      <c r="L63" s="68">
        <v>402.6</v>
      </c>
      <c r="M63" s="69">
        <v>17</v>
      </c>
      <c r="N63" s="68">
        <v>101.2</v>
      </c>
      <c r="O63" s="68">
        <v>99.6</v>
      </c>
      <c r="P63" s="68">
        <v>101.7</v>
      </c>
      <c r="Q63" s="68">
        <v>98.1</v>
      </c>
      <c r="R63" s="68">
        <f>SUM(N63:Q63)</f>
        <v>400.6</v>
      </c>
      <c r="S63" s="69">
        <v>16</v>
      </c>
      <c r="T63" s="68">
        <f>R63+L63</f>
        <v>803.2</v>
      </c>
      <c r="U63" s="69">
        <f>S63+M63</f>
        <v>33</v>
      </c>
      <c r="V63" s="68"/>
      <c r="W63" s="69"/>
      <c r="X63" s="68"/>
    </row>
    <row r="64" spans="1:24" x14ac:dyDescent="0.2">
      <c r="A64" s="2">
        <v>47</v>
      </c>
      <c r="B64" s="10">
        <v>324</v>
      </c>
      <c r="C64" s="11" t="s">
        <v>414</v>
      </c>
      <c r="D64" s="11" t="s">
        <v>413</v>
      </c>
      <c r="E64" s="71">
        <v>1032076</v>
      </c>
      <c r="F64" s="10" t="s">
        <v>31</v>
      </c>
      <c r="G64" s="10" t="s">
        <v>8</v>
      </c>
      <c r="H64" s="21">
        <v>101.2</v>
      </c>
      <c r="I64" s="68">
        <v>100.4</v>
      </c>
      <c r="J64" s="68">
        <v>102.2</v>
      </c>
      <c r="K64" s="68">
        <v>98.8</v>
      </c>
      <c r="L64" s="68">
        <v>402.6</v>
      </c>
      <c r="M64" s="69">
        <v>14</v>
      </c>
      <c r="N64" s="68">
        <v>99.8</v>
      </c>
      <c r="O64" s="68">
        <v>96.5</v>
      </c>
      <c r="P64" s="68">
        <v>103.7</v>
      </c>
      <c r="Q64" s="68">
        <v>100.2</v>
      </c>
      <c r="R64" s="68">
        <f>SUM(N64:Q64)</f>
        <v>400.2</v>
      </c>
      <c r="S64" s="69">
        <v>17</v>
      </c>
      <c r="T64" s="68">
        <f>R64+L64</f>
        <v>802.8</v>
      </c>
      <c r="U64" s="69">
        <f>S64+M64</f>
        <v>31</v>
      </c>
      <c r="V64" s="68"/>
      <c r="W64" s="69"/>
      <c r="X64" s="68"/>
    </row>
    <row r="65" spans="1:24" x14ac:dyDescent="0.2">
      <c r="A65" s="2">
        <v>48</v>
      </c>
      <c r="B65" s="10">
        <v>119</v>
      </c>
      <c r="C65" s="11" t="s">
        <v>412</v>
      </c>
      <c r="D65" s="11" t="s">
        <v>176</v>
      </c>
      <c r="E65" s="72">
        <v>1029822</v>
      </c>
      <c r="F65" s="10" t="s">
        <v>155</v>
      </c>
      <c r="G65" s="10" t="s">
        <v>8</v>
      </c>
      <c r="H65" s="21">
        <v>99.4</v>
      </c>
      <c r="I65" s="68">
        <v>98.9</v>
      </c>
      <c r="J65" s="68">
        <v>104.7</v>
      </c>
      <c r="K65" s="68">
        <v>98.5</v>
      </c>
      <c r="L65" s="68">
        <v>401.5</v>
      </c>
      <c r="M65" s="69">
        <v>22</v>
      </c>
      <c r="N65" s="68">
        <v>97.2</v>
      </c>
      <c r="O65" s="68">
        <v>101.9</v>
      </c>
      <c r="P65" s="68">
        <v>101.9</v>
      </c>
      <c r="Q65" s="68">
        <v>100.1</v>
      </c>
      <c r="R65" s="68">
        <f>SUM(N65:Q65)</f>
        <v>401.1</v>
      </c>
      <c r="S65" s="69">
        <v>21</v>
      </c>
      <c r="T65" s="68">
        <f>R65+L65</f>
        <v>802.6</v>
      </c>
      <c r="U65" s="69">
        <f>S65+M65</f>
        <v>43</v>
      </c>
      <c r="V65" s="68"/>
      <c r="W65" s="69"/>
      <c r="X65" s="68"/>
    </row>
    <row r="66" spans="1:24" x14ac:dyDescent="0.2">
      <c r="A66" s="2">
        <v>49</v>
      </c>
      <c r="B66" s="10">
        <v>410</v>
      </c>
      <c r="C66" s="11" t="s">
        <v>411</v>
      </c>
      <c r="D66" s="11" t="s">
        <v>166</v>
      </c>
      <c r="E66" s="70">
        <v>1029848</v>
      </c>
      <c r="F66" s="10" t="s">
        <v>17</v>
      </c>
      <c r="G66" s="10" t="s">
        <v>61</v>
      </c>
      <c r="H66" s="21">
        <v>98.3</v>
      </c>
      <c r="I66" s="68">
        <v>97.4</v>
      </c>
      <c r="J66" s="68">
        <v>101.5</v>
      </c>
      <c r="K66" s="68">
        <v>95.9</v>
      </c>
      <c r="L66" s="68">
        <v>393.1</v>
      </c>
      <c r="M66" s="69">
        <v>17</v>
      </c>
      <c r="N66" s="68">
        <v>101.9</v>
      </c>
      <c r="O66" s="68">
        <v>101</v>
      </c>
      <c r="P66" s="68">
        <v>104.2</v>
      </c>
      <c r="Q66" s="68">
        <v>101.7</v>
      </c>
      <c r="R66" s="68">
        <f>SUM(N66:Q66)</f>
        <v>408.8</v>
      </c>
      <c r="S66" s="69">
        <v>20</v>
      </c>
      <c r="T66" s="68">
        <f>R66+L66</f>
        <v>801.90000000000009</v>
      </c>
      <c r="U66" s="69">
        <f>S66+M66</f>
        <v>37</v>
      </c>
      <c r="V66" s="68"/>
      <c r="W66" s="69"/>
      <c r="X66" s="68"/>
    </row>
    <row r="67" spans="1:24" x14ac:dyDescent="0.2">
      <c r="A67" s="2">
        <v>50</v>
      </c>
      <c r="B67" s="10">
        <v>293</v>
      </c>
      <c r="C67" s="11" t="s">
        <v>410</v>
      </c>
      <c r="D67" s="11" t="s">
        <v>409</v>
      </c>
      <c r="E67" s="70">
        <v>1033755</v>
      </c>
      <c r="F67" s="10" t="s">
        <v>49</v>
      </c>
      <c r="G67" s="10" t="s">
        <v>61</v>
      </c>
      <c r="H67" s="21">
        <v>101.1</v>
      </c>
      <c r="I67" s="68">
        <v>104.4</v>
      </c>
      <c r="J67" s="68">
        <v>98.1</v>
      </c>
      <c r="K67" s="68">
        <v>98.9</v>
      </c>
      <c r="L67" s="68">
        <v>402.5</v>
      </c>
      <c r="M67" s="69">
        <v>17</v>
      </c>
      <c r="N67" s="68">
        <v>99.1</v>
      </c>
      <c r="O67" s="68">
        <v>101.2</v>
      </c>
      <c r="P67" s="68">
        <v>101.3</v>
      </c>
      <c r="Q67" s="68">
        <v>97.8</v>
      </c>
      <c r="R67" s="68">
        <f>SUM(N67:Q67)</f>
        <v>399.40000000000003</v>
      </c>
      <c r="S67" s="69">
        <v>20</v>
      </c>
      <c r="T67" s="68">
        <f>R67+L67</f>
        <v>801.90000000000009</v>
      </c>
      <c r="U67" s="69">
        <f>S67+M67</f>
        <v>37</v>
      </c>
      <c r="V67" s="68"/>
      <c r="W67" s="69"/>
      <c r="X67" s="68"/>
    </row>
    <row r="68" spans="1:24" x14ac:dyDescent="0.2">
      <c r="A68" s="2">
        <v>51</v>
      </c>
      <c r="B68" s="10">
        <v>332</v>
      </c>
      <c r="C68" s="11" t="s">
        <v>408</v>
      </c>
      <c r="D68" s="11" t="s">
        <v>115</v>
      </c>
      <c r="E68" s="70">
        <v>2557</v>
      </c>
      <c r="F68" s="10" t="s">
        <v>136</v>
      </c>
      <c r="G68" s="10" t="s">
        <v>61</v>
      </c>
      <c r="H68" s="21">
        <v>100.2</v>
      </c>
      <c r="I68" s="68">
        <v>99.3</v>
      </c>
      <c r="J68" s="68">
        <v>100.3</v>
      </c>
      <c r="K68" s="68">
        <v>100.9</v>
      </c>
      <c r="L68" s="68">
        <v>400.70000000000005</v>
      </c>
      <c r="M68" s="69">
        <v>19</v>
      </c>
      <c r="N68" s="68">
        <v>99.9</v>
      </c>
      <c r="O68" s="68">
        <v>99.1</v>
      </c>
      <c r="P68" s="68">
        <v>101.5</v>
      </c>
      <c r="Q68" s="68">
        <v>99.7</v>
      </c>
      <c r="R68" s="68">
        <f>SUM(N68:Q68)</f>
        <v>400.2</v>
      </c>
      <c r="S68" s="69">
        <v>21</v>
      </c>
      <c r="T68" s="68">
        <f>R68+L68</f>
        <v>800.90000000000009</v>
      </c>
      <c r="U68" s="69">
        <f>S68+M68</f>
        <v>40</v>
      </c>
      <c r="V68" s="68"/>
      <c r="W68" s="69"/>
      <c r="X68" s="68"/>
    </row>
    <row r="69" spans="1:24" x14ac:dyDescent="0.2">
      <c r="A69" s="2">
        <v>52</v>
      </c>
      <c r="B69" s="10">
        <v>140</v>
      </c>
      <c r="C69" s="11" t="s">
        <v>407</v>
      </c>
      <c r="D69" s="11" t="s">
        <v>406</v>
      </c>
      <c r="E69" s="70">
        <v>3011</v>
      </c>
      <c r="F69" s="10" t="s">
        <v>120</v>
      </c>
      <c r="G69" s="10" t="s">
        <v>61</v>
      </c>
      <c r="H69" s="21">
        <v>98.1</v>
      </c>
      <c r="I69" s="68">
        <v>100.5</v>
      </c>
      <c r="J69" s="68">
        <v>99.1</v>
      </c>
      <c r="K69" s="68">
        <v>102.2</v>
      </c>
      <c r="L69" s="68">
        <v>399.9</v>
      </c>
      <c r="M69" s="69">
        <v>19</v>
      </c>
      <c r="N69" s="68">
        <v>101.6</v>
      </c>
      <c r="O69" s="68">
        <v>99.3</v>
      </c>
      <c r="P69" s="68">
        <v>103.7</v>
      </c>
      <c r="Q69" s="68">
        <v>96.2</v>
      </c>
      <c r="R69" s="68">
        <f>SUM(N69:Q69)</f>
        <v>400.79999999999995</v>
      </c>
      <c r="S69" s="69">
        <v>22</v>
      </c>
      <c r="T69" s="68">
        <f>R69+L69</f>
        <v>800.69999999999993</v>
      </c>
      <c r="U69" s="69">
        <f>S69+M69</f>
        <v>41</v>
      </c>
      <c r="V69" s="68"/>
      <c r="W69" s="69"/>
      <c r="X69" s="68"/>
    </row>
    <row r="70" spans="1:24" x14ac:dyDescent="0.2">
      <c r="A70" s="2">
        <v>53</v>
      </c>
      <c r="B70" s="10">
        <v>481</v>
      </c>
      <c r="C70" s="11" t="s">
        <v>405</v>
      </c>
      <c r="D70" s="11" t="s">
        <v>404</v>
      </c>
      <c r="E70" s="70">
        <v>1031668</v>
      </c>
      <c r="F70" s="10" t="s">
        <v>46</v>
      </c>
      <c r="G70" s="10" t="s">
        <v>8</v>
      </c>
      <c r="H70" s="21">
        <v>100.9</v>
      </c>
      <c r="I70" s="68">
        <v>99.5</v>
      </c>
      <c r="J70" s="68">
        <v>99.1</v>
      </c>
      <c r="K70" s="68">
        <v>100.9</v>
      </c>
      <c r="L70" s="68">
        <v>400.4</v>
      </c>
      <c r="M70" s="69">
        <v>19</v>
      </c>
      <c r="N70" s="68">
        <v>101.1</v>
      </c>
      <c r="O70" s="68">
        <v>100.6</v>
      </c>
      <c r="P70" s="68">
        <v>97.6</v>
      </c>
      <c r="Q70" s="68">
        <v>100.7</v>
      </c>
      <c r="R70" s="68">
        <f>SUM(N70:Q70)</f>
        <v>399.99999999999994</v>
      </c>
      <c r="S70" s="69">
        <v>16</v>
      </c>
      <c r="T70" s="68">
        <f>R70+L70</f>
        <v>800.39999999999986</v>
      </c>
      <c r="U70" s="69">
        <f>S70+M70</f>
        <v>35</v>
      </c>
      <c r="V70" s="68"/>
      <c r="W70" s="69"/>
      <c r="X70" s="68"/>
    </row>
    <row r="71" spans="1:24" x14ac:dyDescent="0.2">
      <c r="A71" s="2">
        <v>54</v>
      </c>
      <c r="B71" s="10">
        <v>144</v>
      </c>
      <c r="C71" s="11" t="s">
        <v>368</v>
      </c>
      <c r="D71" s="11" t="s">
        <v>403</v>
      </c>
      <c r="E71" s="70">
        <v>1030397</v>
      </c>
      <c r="F71" s="10" t="s">
        <v>42</v>
      </c>
      <c r="G71" s="10" t="s">
        <v>8</v>
      </c>
      <c r="H71" s="21">
        <v>100</v>
      </c>
      <c r="I71" s="68">
        <v>100.9</v>
      </c>
      <c r="J71" s="68">
        <v>97.4</v>
      </c>
      <c r="K71" s="68">
        <v>99.8</v>
      </c>
      <c r="L71" s="68">
        <v>398.1</v>
      </c>
      <c r="M71" s="69">
        <v>17</v>
      </c>
      <c r="N71" s="68">
        <v>99.8</v>
      </c>
      <c r="O71" s="68">
        <v>101.8</v>
      </c>
      <c r="P71" s="68">
        <v>100.9</v>
      </c>
      <c r="Q71" s="68">
        <v>99.4</v>
      </c>
      <c r="R71" s="68">
        <f>SUM(N71:Q71)</f>
        <v>401.9</v>
      </c>
      <c r="S71" s="69">
        <v>17</v>
      </c>
      <c r="T71" s="68">
        <f>R71+L71</f>
        <v>800</v>
      </c>
      <c r="U71" s="69">
        <f>S71+M71</f>
        <v>34</v>
      </c>
      <c r="V71" s="68"/>
      <c r="W71" s="69"/>
      <c r="X71" s="68"/>
    </row>
    <row r="72" spans="1:24" x14ac:dyDescent="0.2">
      <c r="A72" s="2">
        <v>55</v>
      </c>
      <c r="B72" s="10">
        <v>253</v>
      </c>
      <c r="C72" s="11" t="s">
        <v>402</v>
      </c>
      <c r="D72" s="11" t="s">
        <v>401</v>
      </c>
      <c r="E72" s="70">
        <v>2912</v>
      </c>
      <c r="F72" s="10" t="s">
        <v>400</v>
      </c>
      <c r="G72" s="10" t="s">
        <v>8</v>
      </c>
      <c r="H72" s="21">
        <v>100.3</v>
      </c>
      <c r="I72" s="68">
        <v>100</v>
      </c>
      <c r="J72" s="68">
        <v>100.1</v>
      </c>
      <c r="K72" s="68">
        <v>98.8</v>
      </c>
      <c r="L72" s="68">
        <v>399.2</v>
      </c>
      <c r="M72" s="69">
        <v>19</v>
      </c>
      <c r="N72" s="68">
        <v>98</v>
      </c>
      <c r="O72" s="68">
        <v>99.5</v>
      </c>
      <c r="P72" s="68">
        <v>101.7</v>
      </c>
      <c r="Q72" s="68">
        <v>101.2</v>
      </c>
      <c r="R72" s="68">
        <f>SUM(N72:Q72)</f>
        <v>400.4</v>
      </c>
      <c r="S72" s="69">
        <v>16</v>
      </c>
      <c r="T72" s="68">
        <f>R72+L72</f>
        <v>799.59999999999991</v>
      </c>
      <c r="U72" s="69">
        <f>S72+M72</f>
        <v>35</v>
      </c>
      <c r="V72" s="68"/>
      <c r="W72" s="69"/>
      <c r="X72" s="68"/>
    </row>
    <row r="73" spans="1:24" x14ac:dyDescent="0.2">
      <c r="A73" s="2">
        <v>56</v>
      </c>
      <c r="B73" s="10">
        <v>459</v>
      </c>
      <c r="C73" s="11" t="s">
        <v>399</v>
      </c>
      <c r="D73" s="11" t="s">
        <v>398</v>
      </c>
      <c r="E73" s="71">
        <v>1034018</v>
      </c>
      <c r="F73" s="10" t="s">
        <v>60</v>
      </c>
      <c r="G73" s="10" t="s">
        <v>111</v>
      </c>
      <c r="H73" s="21">
        <v>95.8</v>
      </c>
      <c r="I73" s="68">
        <v>101.5</v>
      </c>
      <c r="J73" s="68">
        <v>101.4</v>
      </c>
      <c r="K73" s="68">
        <v>100.7</v>
      </c>
      <c r="L73" s="68">
        <v>399.40000000000003</v>
      </c>
      <c r="M73" s="69">
        <v>19</v>
      </c>
      <c r="N73" s="68">
        <v>96.7</v>
      </c>
      <c r="O73" s="68">
        <v>100.2</v>
      </c>
      <c r="P73" s="68">
        <v>100.2</v>
      </c>
      <c r="Q73" s="68">
        <v>102.3</v>
      </c>
      <c r="R73" s="68">
        <f>SUM(N73:Q73)</f>
        <v>399.40000000000003</v>
      </c>
      <c r="S73" s="69">
        <v>18</v>
      </c>
      <c r="T73" s="68">
        <f>R73+L73</f>
        <v>798.80000000000007</v>
      </c>
      <c r="U73" s="69">
        <f>S73+M73</f>
        <v>37</v>
      </c>
      <c r="V73" s="68"/>
      <c r="W73" s="69"/>
      <c r="X73" s="68"/>
    </row>
    <row r="74" spans="1:24" x14ac:dyDescent="0.2">
      <c r="A74" s="2">
        <v>57</v>
      </c>
      <c r="B74" s="10">
        <v>475</v>
      </c>
      <c r="C74" s="11" t="s">
        <v>397</v>
      </c>
      <c r="D74" s="11" t="s">
        <v>194</v>
      </c>
      <c r="E74" s="71">
        <v>1030517</v>
      </c>
      <c r="F74" s="10" t="s">
        <v>14</v>
      </c>
      <c r="G74" s="10" t="s">
        <v>111</v>
      </c>
      <c r="H74" s="21">
        <v>99.1</v>
      </c>
      <c r="I74" s="68">
        <v>101.7</v>
      </c>
      <c r="J74" s="68">
        <v>97.3</v>
      </c>
      <c r="K74" s="68">
        <v>101.3</v>
      </c>
      <c r="L74" s="68">
        <v>399.40000000000003</v>
      </c>
      <c r="M74" s="69">
        <v>16</v>
      </c>
      <c r="N74" s="68">
        <v>100.6</v>
      </c>
      <c r="O74" s="68">
        <v>98</v>
      </c>
      <c r="P74" s="68">
        <v>101.7</v>
      </c>
      <c r="Q74" s="68">
        <v>99.1</v>
      </c>
      <c r="R74" s="68">
        <f>SUM(N74:Q74)</f>
        <v>399.4</v>
      </c>
      <c r="S74" s="69">
        <v>17</v>
      </c>
      <c r="T74" s="68">
        <f>R74+L74</f>
        <v>798.8</v>
      </c>
      <c r="U74" s="69">
        <f>S74+M74</f>
        <v>33</v>
      </c>
      <c r="V74" s="68"/>
      <c r="W74" s="69"/>
      <c r="X74" s="68"/>
    </row>
    <row r="75" spans="1:24" x14ac:dyDescent="0.2">
      <c r="A75" s="2">
        <v>58</v>
      </c>
      <c r="B75" s="10">
        <v>279</v>
      </c>
      <c r="C75" s="11" t="s">
        <v>345</v>
      </c>
      <c r="D75" s="11" t="s">
        <v>396</v>
      </c>
      <c r="E75" s="73">
        <v>1031847</v>
      </c>
      <c r="F75" s="10" t="s">
        <v>110</v>
      </c>
      <c r="G75" s="10" t="s">
        <v>8</v>
      </c>
      <c r="H75" s="21">
        <v>99</v>
      </c>
      <c r="I75" s="68">
        <v>100.6</v>
      </c>
      <c r="J75" s="68">
        <v>100.6</v>
      </c>
      <c r="K75" s="68">
        <v>99.4</v>
      </c>
      <c r="L75" s="68">
        <v>399.6</v>
      </c>
      <c r="M75" s="69">
        <v>19</v>
      </c>
      <c r="N75" s="68">
        <v>98.7</v>
      </c>
      <c r="O75" s="68">
        <v>103.6</v>
      </c>
      <c r="P75" s="68">
        <v>99.7</v>
      </c>
      <c r="Q75" s="68">
        <v>97.1</v>
      </c>
      <c r="R75" s="68">
        <f>SUM(N75:Q75)</f>
        <v>399.1</v>
      </c>
      <c r="S75" s="69">
        <v>16</v>
      </c>
      <c r="T75" s="68">
        <f>R75+L75</f>
        <v>798.7</v>
      </c>
      <c r="U75" s="69">
        <f>S75+M75</f>
        <v>35</v>
      </c>
      <c r="V75" s="68"/>
      <c r="W75" s="69"/>
      <c r="X75" s="68"/>
    </row>
    <row r="76" spans="1:24" x14ac:dyDescent="0.2">
      <c r="A76" s="2">
        <v>59</v>
      </c>
      <c r="B76" s="10">
        <v>256</v>
      </c>
      <c r="C76" s="11" t="s">
        <v>395</v>
      </c>
      <c r="D76" s="11" t="s">
        <v>311</v>
      </c>
      <c r="E76" s="71">
        <v>1034326</v>
      </c>
      <c r="F76" s="10" t="s">
        <v>93</v>
      </c>
      <c r="G76" s="10" t="s">
        <v>111</v>
      </c>
      <c r="H76" s="21">
        <v>97.2</v>
      </c>
      <c r="I76" s="68">
        <v>98.2</v>
      </c>
      <c r="J76" s="68">
        <v>98.8</v>
      </c>
      <c r="K76" s="68">
        <v>97.1</v>
      </c>
      <c r="L76" s="68">
        <v>391.29999999999995</v>
      </c>
      <c r="M76" s="69">
        <v>13</v>
      </c>
      <c r="N76" s="68">
        <v>102.5</v>
      </c>
      <c r="O76" s="68">
        <v>102.9</v>
      </c>
      <c r="P76" s="68">
        <v>101.5</v>
      </c>
      <c r="Q76" s="68">
        <v>100.4</v>
      </c>
      <c r="R76" s="68">
        <f>SUM(N76:Q76)</f>
        <v>407.29999999999995</v>
      </c>
      <c r="S76" s="69">
        <v>26</v>
      </c>
      <c r="T76" s="68">
        <f>R76+L76</f>
        <v>798.59999999999991</v>
      </c>
      <c r="U76" s="69">
        <f>S76+M76</f>
        <v>39</v>
      </c>
      <c r="V76" s="68"/>
      <c r="W76" s="69"/>
      <c r="X76" s="68"/>
    </row>
    <row r="77" spans="1:24" x14ac:dyDescent="0.2">
      <c r="A77" s="2">
        <v>60</v>
      </c>
      <c r="B77" s="10">
        <v>497</v>
      </c>
      <c r="C77" s="11" t="s">
        <v>394</v>
      </c>
      <c r="D77" s="11" t="s">
        <v>393</v>
      </c>
      <c r="E77" s="70">
        <v>1034471</v>
      </c>
      <c r="F77" s="10" t="s">
        <v>195</v>
      </c>
      <c r="G77" s="10" t="s">
        <v>61</v>
      </c>
      <c r="H77" s="21">
        <v>101.6</v>
      </c>
      <c r="I77" s="68">
        <v>98.5</v>
      </c>
      <c r="J77" s="68">
        <v>97.3</v>
      </c>
      <c r="K77" s="68">
        <v>100.9</v>
      </c>
      <c r="L77" s="68">
        <v>398.29999999999995</v>
      </c>
      <c r="M77" s="69">
        <v>12</v>
      </c>
      <c r="N77" s="68">
        <v>100.9</v>
      </c>
      <c r="O77" s="68">
        <v>99.8</v>
      </c>
      <c r="P77" s="68">
        <v>102.8</v>
      </c>
      <c r="Q77" s="68">
        <v>96.4</v>
      </c>
      <c r="R77" s="68">
        <f>SUM(N77:Q77)</f>
        <v>399.9</v>
      </c>
      <c r="S77" s="69">
        <v>17</v>
      </c>
      <c r="T77" s="68">
        <f>R77+L77</f>
        <v>798.19999999999993</v>
      </c>
      <c r="U77" s="69">
        <f>S77+M77</f>
        <v>29</v>
      </c>
      <c r="V77" s="68"/>
      <c r="W77" s="69"/>
      <c r="X77" s="68"/>
    </row>
    <row r="78" spans="1:24" x14ac:dyDescent="0.2">
      <c r="A78" s="2">
        <v>61</v>
      </c>
      <c r="B78" s="10">
        <v>101</v>
      </c>
      <c r="C78" s="11" t="s">
        <v>392</v>
      </c>
      <c r="D78" s="11" t="s">
        <v>391</v>
      </c>
      <c r="E78" s="70">
        <v>1036056</v>
      </c>
      <c r="F78" s="10" t="s">
        <v>28</v>
      </c>
      <c r="G78" s="10" t="s">
        <v>61</v>
      </c>
      <c r="H78" s="21">
        <v>99.2</v>
      </c>
      <c r="I78" s="68">
        <v>99.3</v>
      </c>
      <c r="J78" s="68">
        <v>100.4</v>
      </c>
      <c r="K78" s="68">
        <v>99.3</v>
      </c>
      <c r="L78" s="68">
        <v>398.2</v>
      </c>
      <c r="M78" s="69">
        <v>11</v>
      </c>
      <c r="N78" s="68">
        <v>102.5</v>
      </c>
      <c r="O78" s="68">
        <v>99.6</v>
      </c>
      <c r="P78" s="68">
        <v>99.4</v>
      </c>
      <c r="Q78" s="68">
        <v>98.3</v>
      </c>
      <c r="R78" s="68">
        <f>SUM(N78:Q78)</f>
        <v>399.8</v>
      </c>
      <c r="S78" s="69">
        <v>14</v>
      </c>
      <c r="T78" s="68">
        <f>R78+L78</f>
        <v>798</v>
      </c>
      <c r="U78" s="69">
        <f>S78+M78</f>
        <v>25</v>
      </c>
      <c r="V78" s="68"/>
      <c r="W78" s="69"/>
      <c r="X78" s="68"/>
    </row>
    <row r="79" spans="1:24" x14ac:dyDescent="0.2">
      <c r="A79" s="2">
        <v>62</v>
      </c>
      <c r="B79" s="10">
        <v>370</v>
      </c>
      <c r="C79" s="11" t="s">
        <v>390</v>
      </c>
      <c r="D79" s="11" t="s">
        <v>63</v>
      </c>
      <c r="E79" s="71">
        <v>1030856</v>
      </c>
      <c r="F79" s="10" t="s">
        <v>7</v>
      </c>
      <c r="G79" s="10" t="s">
        <v>111</v>
      </c>
      <c r="H79" s="21">
        <v>97</v>
      </c>
      <c r="I79" s="68">
        <v>100.3</v>
      </c>
      <c r="J79" s="68">
        <v>97.2</v>
      </c>
      <c r="K79" s="68">
        <v>102.9</v>
      </c>
      <c r="L79" s="68">
        <v>397.4</v>
      </c>
      <c r="M79" s="69">
        <v>17</v>
      </c>
      <c r="N79" s="68">
        <v>100.6</v>
      </c>
      <c r="O79" s="68">
        <v>100.1</v>
      </c>
      <c r="P79" s="68">
        <v>99</v>
      </c>
      <c r="Q79" s="68">
        <v>100.1</v>
      </c>
      <c r="R79" s="68">
        <f>SUM(N79:Q79)</f>
        <v>399.79999999999995</v>
      </c>
      <c r="S79" s="69">
        <v>20</v>
      </c>
      <c r="T79" s="68">
        <f>R79+L79</f>
        <v>797.19999999999993</v>
      </c>
      <c r="U79" s="69">
        <f>S79+M79</f>
        <v>37</v>
      </c>
      <c r="V79" s="68"/>
      <c r="W79" s="69"/>
      <c r="X79" s="68"/>
    </row>
    <row r="80" spans="1:24" x14ac:dyDescent="0.2">
      <c r="A80" s="2">
        <v>63</v>
      </c>
      <c r="B80" s="10">
        <v>175</v>
      </c>
      <c r="C80" s="11" t="s">
        <v>389</v>
      </c>
      <c r="D80" s="11" t="s">
        <v>388</v>
      </c>
      <c r="E80" s="70">
        <v>1032154</v>
      </c>
      <c r="F80" s="10" t="s">
        <v>215</v>
      </c>
      <c r="G80" s="10" t="s">
        <v>61</v>
      </c>
      <c r="H80" s="21">
        <v>102.2</v>
      </c>
      <c r="I80" s="68">
        <v>98</v>
      </c>
      <c r="J80" s="68">
        <v>95.3</v>
      </c>
      <c r="K80" s="68">
        <v>98.1</v>
      </c>
      <c r="L80" s="68">
        <v>393.6</v>
      </c>
      <c r="M80" s="69">
        <v>13</v>
      </c>
      <c r="N80" s="68">
        <v>100.8</v>
      </c>
      <c r="O80" s="68">
        <v>100.1</v>
      </c>
      <c r="P80" s="68">
        <v>101.3</v>
      </c>
      <c r="Q80" s="68">
        <v>101.4</v>
      </c>
      <c r="R80" s="68">
        <f>SUM(N80:Q80)</f>
        <v>403.6</v>
      </c>
      <c r="S80" s="69">
        <v>21</v>
      </c>
      <c r="T80" s="68">
        <f>R80+L80</f>
        <v>797.2</v>
      </c>
      <c r="U80" s="69">
        <f>S80+M80</f>
        <v>34</v>
      </c>
      <c r="V80" s="68"/>
      <c r="W80" s="69"/>
      <c r="X80" s="68"/>
    </row>
    <row r="81" spans="1:24" x14ac:dyDescent="0.2">
      <c r="A81" s="2">
        <v>64</v>
      </c>
      <c r="B81" s="10">
        <v>118</v>
      </c>
      <c r="C81" s="11" t="s">
        <v>385</v>
      </c>
      <c r="D81" s="11" t="s">
        <v>176</v>
      </c>
      <c r="E81" s="70">
        <v>1029823</v>
      </c>
      <c r="F81" s="10" t="s">
        <v>155</v>
      </c>
      <c r="G81" s="10" t="s">
        <v>8</v>
      </c>
      <c r="H81" s="21">
        <v>98.6</v>
      </c>
      <c r="I81" s="68">
        <v>101.8</v>
      </c>
      <c r="J81" s="68">
        <v>99.5</v>
      </c>
      <c r="K81" s="68">
        <v>99.7</v>
      </c>
      <c r="L81" s="68">
        <v>399.59999999999997</v>
      </c>
      <c r="M81" s="69">
        <v>15</v>
      </c>
      <c r="N81" s="68">
        <v>100.2</v>
      </c>
      <c r="O81" s="68">
        <v>101.8</v>
      </c>
      <c r="P81" s="68">
        <v>98.2</v>
      </c>
      <c r="Q81" s="68">
        <v>97.2</v>
      </c>
      <c r="R81" s="68">
        <f>SUM(N81:Q81)</f>
        <v>397.4</v>
      </c>
      <c r="S81" s="69">
        <v>19</v>
      </c>
      <c r="T81" s="68">
        <f>R81+L81</f>
        <v>797</v>
      </c>
      <c r="U81" s="69">
        <f>S81+M81</f>
        <v>34</v>
      </c>
      <c r="V81" s="68"/>
      <c r="W81" s="69"/>
      <c r="X81" s="68"/>
    </row>
    <row r="82" spans="1:24" x14ac:dyDescent="0.2">
      <c r="A82" s="2">
        <v>65</v>
      </c>
      <c r="B82" s="10">
        <v>385</v>
      </c>
      <c r="C82" s="11" t="s">
        <v>387</v>
      </c>
      <c r="D82" s="11" t="s">
        <v>386</v>
      </c>
      <c r="E82" s="70">
        <v>1030733</v>
      </c>
      <c r="F82" s="10" t="s">
        <v>52</v>
      </c>
      <c r="G82" s="10" t="s">
        <v>8</v>
      </c>
      <c r="H82" s="21">
        <v>99.3</v>
      </c>
      <c r="I82" s="68">
        <v>100.6</v>
      </c>
      <c r="J82" s="68">
        <v>101</v>
      </c>
      <c r="K82" s="68">
        <v>98.9</v>
      </c>
      <c r="L82" s="68">
        <v>399.79999999999995</v>
      </c>
      <c r="M82" s="69">
        <v>19</v>
      </c>
      <c r="N82" s="68">
        <v>101.8</v>
      </c>
      <c r="O82" s="68">
        <v>98.9</v>
      </c>
      <c r="P82" s="68">
        <v>101.2</v>
      </c>
      <c r="Q82" s="68">
        <v>94.8</v>
      </c>
      <c r="R82" s="68">
        <f>SUM(N82:Q82)</f>
        <v>396.7</v>
      </c>
      <c r="S82" s="69">
        <v>16</v>
      </c>
      <c r="T82" s="68">
        <f>R82+L82</f>
        <v>796.5</v>
      </c>
      <c r="U82" s="69">
        <f>S82+M82</f>
        <v>35</v>
      </c>
      <c r="V82" s="68"/>
      <c r="W82" s="69"/>
      <c r="X82" s="68"/>
    </row>
    <row r="83" spans="1:24" x14ac:dyDescent="0.2">
      <c r="A83" s="2">
        <v>66</v>
      </c>
      <c r="B83" s="10">
        <v>420</v>
      </c>
      <c r="C83" s="11" t="s">
        <v>385</v>
      </c>
      <c r="D83" s="11" t="s">
        <v>384</v>
      </c>
      <c r="E83" s="70">
        <v>1034608</v>
      </c>
      <c r="F83" s="10" t="s">
        <v>43</v>
      </c>
      <c r="G83" s="10" t="s">
        <v>8</v>
      </c>
      <c r="H83" s="21">
        <v>98.2</v>
      </c>
      <c r="I83" s="68">
        <v>97.2</v>
      </c>
      <c r="J83" s="68">
        <v>99.9</v>
      </c>
      <c r="K83" s="68">
        <v>99.7</v>
      </c>
      <c r="L83" s="68">
        <v>395</v>
      </c>
      <c r="M83" s="69">
        <v>16</v>
      </c>
      <c r="N83" s="68">
        <v>102.5</v>
      </c>
      <c r="O83" s="68">
        <v>97.5</v>
      </c>
      <c r="P83" s="68">
        <v>98.4</v>
      </c>
      <c r="Q83" s="68">
        <v>102.9</v>
      </c>
      <c r="R83" s="68">
        <f>SUM(N83:Q83)</f>
        <v>401.29999999999995</v>
      </c>
      <c r="S83" s="69">
        <v>16</v>
      </c>
      <c r="T83" s="68">
        <f>R83+L83</f>
        <v>796.3</v>
      </c>
      <c r="U83" s="69">
        <f>S83+M83</f>
        <v>32</v>
      </c>
      <c r="V83" s="68"/>
      <c r="W83" s="69"/>
      <c r="X83" s="68"/>
    </row>
    <row r="84" spans="1:24" x14ac:dyDescent="0.2">
      <c r="A84" s="2">
        <v>67</v>
      </c>
      <c r="B84" s="10">
        <v>200</v>
      </c>
      <c r="C84" s="11" t="s">
        <v>383</v>
      </c>
      <c r="D84" s="11" t="s">
        <v>382</v>
      </c>
      <c r="E84" s="70">
        <v>116550</v>
      </c>
      <c r="F84" s="10" t="s">
        <v>120</v>
      </c>
      <c r="G84" s="10" t="s">
        <v>61</v>
      </c>
      <c r="H84" s="21">
        <v>99.2</v>
      </c>
      <c r="I84" s="68">
        <v>100.7</v>
      </c>
      <c r="J84" s="68">
        <v>98.6</v>
      </c>
      <c r="K84" s="68">
        <v>98.8</v>
      </c>
      <c r="L84" s="68">
        <v>397.3</v>
      </c>
      <c r="M84" s="69">
        <v>18</v>
      </c>
      <c r="N84" s="68">
        <v>102.4</v>
      </c>
      <c r="O84" s="68">
        <v>98.3</v>
      </c>
      <c r="P84" s="68">
        <v>99.5</v>
      </c>
      <c r="Q84" s="68">
        <v>98.6</v>
      </c>
      <c r="R84" s="68">
        <f>SUM(N84:Q84)</f>
        <v>398.79999999999995</v>
      </c>
      <c r="S84" s="69">
        <v>20</v>
      </c>
      <c r="T84" s="68">
        <f>R84+L84</f>
        <v>796.09999999999991</v>
      </c>
      <c r="U84" s="69">
        <f>S84+M84</f>
        <v>38</v>
      </c>
      <c r="V84" s="68"/>
      <c r="W84" s="69"/>
      <c r="X84" s="68"/>
    </row>
    <row r="85" spans="1:24" x14ac:dyDescent="0.2">
      <c r="A85" s="2">
        <v>68</v>
      </c>
      <c r="B85" s="10">
        <v>199</v>
      </c>
      <c r="C85" s="11" t="s">
        <v>333</v>
      </c>
      <c r="D85" s="11" t="s">
        <v>381</v>
      </c>
      <c r="E85" s="70">
        <v>116537</v>
      </c>
      <c r="F85" s="10" t="s">
        <v>14</v>
      </c>
      <c r="G85" s="10" t="s">
        <v>61</v>
      </c>
      <c r="H85" s="21">
        <v>97.2</v>
      </c>
      <c r="I85" s="68">
        <v>101.6</v>
      </c>
      <c r="J85" s="68">
        <v>100.3</v>
      </c>
      <c r="K85" s="68">
        <v>98.6</v>
      </c>
      <c r="L85" s="68">
        <v>397.70000000000005</v>
      </c>
      <c r="M85" s="69">
        <v>18</v>
      </c>
      <c r="N85" s="68">
        <v>97</v>
      </c>
      <c r="O85" s="68">
        <v>100.1</v>
      </c>
      <c r="P85" s="68">
        <v>101.8</v>
      </c>
      <c r="Q85" s="68">
        <v>99.3</v>
      </c>
      <c r="R85" s="68">
        <f>SUM(N85:Q85)</f>
        <v>398.2</v>
      </c>
      <c r="S85" s="69">
        <v>16</v>
      </c>
      <c r="T85" s="68">
        <f>R85+L85</f>
        <v>795.90000000000009</v>
      </c>
      <c r="U85" s="69">
        <f>S85+M85</f>
        <v>34</v>
      </c>
      <c r="V85" s="68"/>
      <c r="W85" s="69"/>
      <c r="X85" s="68"/>
    </row>
    <row r="86" spans="1:24" x14ac:dyDescent="0.2">
      <c r="A86" s="2">
        <v>69</v>
      </c>
      <c r="B86" s="10">
        <v>399</v>
      </c>
      <c r="C86" s="11" t="s">
        <v>355</v>
      </c>
      <c r="D86" s="11" t="s">
        <v>380</v>
      </c>
      <c r="E86" s="70">
        <v>1033153</v>
      </c>
      <c r="F86" s="10" t="s">
        <v>49</v>
      </c>
      <c r="G86" s="10" t="s">
        <v>61</v>
      </c>
      <c r="H86" s="21">
        <v>98.5</v>
      </c>
      <c r="I86" s="68">
        <v>100.9</v>
      </c>
      <c r="J86" s="68">
        <v>98.9</v>
      </c>
      <c r="K86" s="68">
        <v>99.8</v>
      </c>
      <c r="L86" s="68">
        <v>398.1</v>
      </c>
      <c r="M86" s="69">
        <v>15</v>
      </c>
      <c r="N86" s="68">
        <v>98.5</v>
      </c>
      <c r="O86" s="68">
        <v>100.7</v>
      </c>
      <c r="P86" s="68">
        <v>98.4</v>
      </c>
      <c r="Q86" s="68">
        <v>99.8</v>
      </c>
      <c r="R86" s="68">
        <f>SUM(N86:Q86)</f>
        <v>397.40000000000003</v>
      </c>
      <c r="S86" s="69">
        <v>15</v>
      </c>
      <c r="T86" s="68">
        <f>R86+L86</f>
        <v>795.5</v>
      </c>
      <c r="U86" s="69">
        <f>S86+M86</f>
        <v>30</v>
      </c>
      <c r="V86" s="68"/>
      <c r="W86" s="69"/>
      <c r="X86" s="68"/>
    </row>
    <row r="87" spans="1:24" x14ac:dyDescent="0.2">
      <c r="A87" s="2">
        <v>70</v>
      </c>
      <c r="B87" s="10">
        <v>183</v>
      </c>
      <c r="C87" s="11" t="s">
        <v>379</v>
      </c>
      <c r="D87" s="11" t="s">
        <v>378</v>
      </c>
      <c r="E87" s="70">
        <v>2736</v>
      </c>
      <c r="F87" s="10" t="s">
        <v>93</v>
      </c>
      <c r="G87" s="10" t="s">
        <v>61</v>
      </c>
      <c r="H87" s="21">
        <v>96.6</v>
      </c>
      <c r="I87" s="68">
        <v>100.2</v>
      </c>
      <c r="J87" s="68">
        <v>99.8</v>
      </c>
      <c r="K87" s="68">
        <v>99.2</v>
      </c>
      <c r="L87" s="68">
        <v>395.8</v>
      </c>
      <c r="M87" s="69">
        <v>14</v>
      </c>
      <c r="N87" s="68">
        <v>100.2</v>
      </c>
      <c r="O87" s="68">
        <v>97.6</v>
      </c>
      <c r="P87" s="68">
        <v>99.4</v>
      </c>
      <c r="Q87" s="68">
        <v>102.1</v>
      </c>
      <c r="R87" s="68">
        <f>SUM(N87:Q87)</f>
        <v>399.30000000000007</v>
      </c>
      <c r="S87" s="69">
        <v>16</v>
      </c>
      <c r="T87" s="68">
        <f>R87+L87</f>
        <v>795.10000000000014</v>
      </c>
      <c r="U87" s="69">
        <f>S87+M87</f>
        <v>30</v>
      </c>
      <c r="V87" s="68"/>
      <c r="W87" s="69"/>
      <c r="X87" s="68"/>
    </row>
    <row r="88" spans="1:24" x14ac:dyDescent="0.2">
      <c r="A88" s="2">
        <v>71</v>
      </c>
      <c r="B88" s="10">
        <v>212</v>
      </c>
      <c r="C88" s="11" t="s">
        <v>377</v>
      </c>
      <c r="D88" s="11" t="s">
        <v>376</v>
      </c>
      <c r="E88" s="71">
        <v>1029931</v>
      </c>
      <c r="F88" s="10" t="s">
        <v>25</v>
      </c>
      <c r="G88" s="10" t="s">
        <v>8</v>
      </c>
      <c r="H88" s="21">
        <v>100.7</v>
      </c>
      <c r="I88" s="68">
        <v>96</v>
      </c>
      <c r="J88" s="68">
        <v>96.7</v>
      </c>
      <c r="K88" s="68">
        <v>102.5</v>
      </c>
      <c r="L88" s="68">
        <v>395.9</v>
      </c>
      <c r="M88" s="69">
        <v>12</v>
      </c>
      <c r="N88" s="68">
        <v>101.9</v>
      </c>
      <c r="O88" s="68">
        <v>98.8</v>
      </c>
      <c r="P88" s="68">
        <v>99.8</v>
      </c>
      <c r="Q88" s="68">
        <v>98.5</v>
      </c>
      <c r="R88" s="68">
        <f>SUM(N88:Q88)</f>
        <v>399</v>
      </c>
      <c r="S88" s="69">
        <v>17</v>
      </c>
      <c r="T88" s="68">
        <f>R88+L88</f>
        <v>794.9</v>
      </c>
      <c r="U88" s="69">
        <f>S88+M88</f>
        <v>29</v>
      </c>
      <c r="V88" s="68"/>
      <c r="W88" s="69"/>
      <c r="X88" s="68"/>
    </row>
    <row r="89" spans="1:24" x14ac:dyDescent="0.2">
      <c r="A89" s="2">
        <v>72</v>
      </c>
      <c r="B89" s="10">
        <v>117</v>
      </c>
      <c r="C89" s="11" t="s">
        <v>345</v>
      </c>
      <c r="D89" s="11" t="s">
        <v>375</v>
      </c>
      <c r="E89" s="71">
        <v>31630</v>
      </c>
      <c r="F89" s="10" t="s">
        <v>195</v>
      </c>
      <c r="G89" s="10" t="s">
        <v>8</v>
      </c>
      <c r="H89" s="21">
        <v>96.4</v>
      </c>
      <c r="I89" s="68">
        <v>100.5</v>
      </c>
      <c r="J89" s="68">
        <v>100.7</v>
      </c>
      <c r="K89" s="68">
        <v>100.2</v>
      </c>
      <c r="L89" s="68">
        <v>397.8</v>
      </c>
      <c r="M89" s="69">
        <v>18</v>
      </c>
      <c r="N89" s="68">
        <v>100.1</v>
      </c>
      <c r="O89" s="68">
        <v>97.1</v>
      </c>
      <c r="P89" s="68">
        <v>101.3</v>
      </c>
      <c r="Q89" s="68">
        <v>98</v>
      </c>
      <c r="R89" s="68">
        <f>SUM(N89:Q89)</f>
        <v>396.5</v>
      </c>
      <c r="S89" s="69">
        <v>19</v>
      </c>
      <c r="T89" s="68">
        <f>R89+L89</f>
        <v>794.3</v>
      </c>
      <c r="U89" s="69">
        <f>S89+M89</f>
        <v>37</v>
      </c>
      <c r="V89" s="68"/>
      <c r="W89" s="69"/>
      <c r="X89" s="68"/>
    </row>
    <row r="90" spans="1:24" x14ac:dyDescent="0.2">
      <c r="A90" s="2">
        <v>73</v>
      </c>
      <c r="B90" s="10">
        <v>236</v>
      </c>
      <c r="C90" s="11" t="s">
        <v>374</v>
      </c>
      <c r="D90" s="11" t="s">
        <v>373</v>
      </c>
      <c r="E90" s="70">
        <v>1030083</v>
      </c>
      <c r="F90" s="10" t="s">
        <v>372</v>
      </c>
      <c r="G90" s="10" t="s">
        <v>61</v>
      </c>
      <c r="H90" s="21">
        <v>102.1</v>
      </c>
      <c r="I90" s="68">
        <v>99.63</v>
      </c>
      <c r="J90" s="68">
        <v>97.7</v>
      </c>
      <c r="K90" s="68">
        <v>102.8</v>
      </c>
      <c r="L90" s="68">
        <v>402.23</v>
      </c>
      <c r="M90" s="69">
        <v>24</v>
      </c>
      <c r="N90" s="68">
        <v>97.6</v>
      </c>
      <c r="O90" s="68">
        <v>94.3</v>
      </c>
      <c r="P90" s="68">
        <v>99.5</v>
      </c>
      <c r="Q90" s="68">
        <v>100.1</v>
      </c>
      <c r="R90" s="68">
        <f>SUM(N90:Q90)</f>
        <v>391.5</v>
      </c>
      <c r="S90" s="69">
        <v>15</v>
      </c>
      <c r="T90" s="68">
        <f>R90+L90</f>
        <v>793.73</v>
      </c>
      <c r="U90" s="69">
        <f>S90+M90</f>
        <v>39</v>
      </c>
      <c r="V90" s="68"/>
      <c r="W90" s="69"/>
      <c r="X90" s="68"/>
    </row>
    <row r="91" spans="1:24" x14ac:dyDescent="0.2">
      <c r="A91" s="2">
        <v>74</v>
      </c>
      <c r="B91" s="10">
        <v>242</v>
      </c>
      <c r="C91" s="11" t="s">
        <v>371</v>
      </c>
      <c r="D91" s="11" t="s">
        <v>173</v>
      </c>
      <c r="E91" s="70">
        <v>1032085</v>
      </c>
      <c r="F91" s="10" t="s">
        <v>93</v>
      </c>
      <c r="G91" s="10" t="s">
        <v>61</v>
      </c>
      <c r="H91" s="21">
        <v>97.8</v>
      </c>
      <c r="I91" s="68">
        <v>101</v>
      </c>
      <c r="J91" s="68">
        <v>98.5</v>
      </c>
      <c r="K91" s="68">
        <v>99.3</v>
      </c>
      <c r="L91" s="68">
        <v>396.6</v>
      </c>
      <c r="M91" s="69">
        <v>15</v>
      </c>
      <c r="N91" s="68">
        <v>98.3</v>
      </c>
      <c r="O91" s="68">
        <v>98.2</v>
      </c>
      <c r="P91" s="68">
        <v>103.1</v>
      </c>
      <c r="Q91" s="68">
        <v>97.5</v>
      </c>
      <c r="R91" s="68">
        <f>SUM(N91:Q91)</f>
        <v>397.1</v>
      </c>
      <c r="S91" s="69">
        <v>18</v>
      </c>
      <c r="T91" s="68">
        <f>R91+L91</f>
        <v>793.7</v>
      </c>
      <c r="U91" s="69">
        <f>S91+M91</f>
        <v>33</v>
      </c>
      <c r="V91" s="68"/>
      <c r="W91" s="69"/>
      <c r="X91" s="68"/>
    </row>
    <row r="92" spans="1:24" x14ac:dyDescent="0.2">
      <c r="A92" s="2">
        <v>75</v>
      </c>
      <c r="B92" s="10">
        <v>285</v>
      </c>
      <c r="C92" s="11" t="s">
        <v>370</v>
      </c>
      <c r="D92" s="11" t="s">
        <v>369</v>
      </c>
      <c r="E92" s="70">
        <v>1029910</v>
      </c>
      <c r="F92" s="10" t="s">
        <v>93</v>
      </c>
      <c r="G92" s="10" t="s">
        <v>8</v>
      </c>
      <c r="H92" s="21">
        <v>99.2</v>
      </c>
      <c r="I92" s="68">
        <v>98.7</v>
      </c>
      <c r="J92" s="68">
        <v>101.5</v>
      </c>
      <c r="K92" s="68">
        <v>97.41</v>
      </c>
      <c r="L92" s="68">
        <v>396.80999999999995</v>
      </c>
      <c r="M92" s="69">
        <v>14</v>
      </c>
      <c r="N92" s="68">
        <v>96.5</v>
      </c>
      <c r="O92" s="68">
        <v>100.5</v>
      </c>
      <c r="P92" s="68">
        <v>99.9</v>
      </c>
      <c r="Q92" s="68">
        <v>99.8</v>
      </c>
      <c r="R92" s="68">
        <f>SUM(N92:Q92)</f>
        <v>396.7</v>
      </c>
      <c r="S92" s="69">
        <v>14</v>
      </c>
      <c r="T92" s="68">
        <f>R92+L92</f>
        <v>793.51</v>
      </c>
      <c r="U92" s="69">
        <f>S92+M92</f>
        <v>28</v>
      </c>
      <c r="V92" s="68"/>
      <c r="W92" s="69"/>
      <c r="X92" s="68"/>
    </row>
    <row r="93" spans="1:24" x14ac:dyDescent="0.2">
      <c r="A93" s="2">
        <v>76</v>
      </c>
      <c r="B93" s="10">
        <v>155</v>
      </c>
      <c r="C93" s="11" t="s">
        <v>368</v>
      </c>
      <c r="D93" s="11" t="s">
        <v>367</v>
      </c>
      <c r="E93" s="70">
        <v>1033972</v>
      </c>
      <c r="F93" s="10" t="s">
        <v>219</v>
      </c>
      <c r="G93" s="10" t="s">
        <v>61</v>
      </c>
      <c r="H93" s="21">
        <v>100.7</v>
      </c>
      <c r="I93" s="68">
        <v>98.9</v>
      </c>
      <c r="J93" s="68">
        <v>97.2</v>
      </c>
      <c r="K93" s="68">
        <v>94.9</v>
      </c>
      <c r="L93" s="68">
        <v>391.70000000000005</v>
      </c>
      <c r="M93" s="69">
        <v>15</v>
      </c>
      <c r="N93" s="68">
        <v>100.5</v>
      </c>
      <c r="O93" s="68">
        <v>98.9</v>
      </c>
      <c r="P93" s="68">
        <v>101.8</v>
      </c>
      <c r="Q93" s="68">
        <v>100.3</v>
      </c>
      <c r="R93" s="68">
        <f>SUM(N93:Q93)</f>
        <v>401.5</v>
      </c>
      <c r="S93" s="69">
        <v>20</v>
      </c>
      <c r="T93" s="68">
        <f>R93+L93</f>
        <v>793.2</v>
      </c>
      <c r="U93" s="69">
        <f>S93+M93</f>
        <v>35</v>
      </c>
      <c r="V93" s="68"/>
      <c r="W93" s="69"/>
      <c r="X93" s="68"/>
    </row>
    <row r="94" spans="1:24" x14ac:dyDescent="0.2">
      <c r="A94" s="2">
        <v>77</v>
      </c>
      <c r="B94" s="10">
        <v>426</v>
      </c>
      <c r="C94" s="11" t="s">
        <v>366</v>
      </c>
      <c r="D94" s="11" t="s">
        <v>142</v>
      </c>
      <c r="E94" s="70">
        <v>115605</v>
      </c>
      <c r="F94" s="10" t="s">
        <v>110</v>
      </c>
      <c r="G94" s="74" t="s">
        <v>8</v>
      </c>
      <c r="H94" s="21">
        <v>99.2</v>
      </c>
      <c r="I94" s="68">
        <v>99.6</v>
      </c>
      <c r="J94" s="68">
        <v>102</v>
      </c>
      <c r="K94" s="68">
        <v>98.9</v>
      </c>
      <c r="L94" s="68">
        <v>399.70000000000005</v>
      </c>
      <c r="M94" s="69">
        <v>18</v>
      </c>
      <c r="N94" s="68">
        <v>101.6</v>
      </c>
      <c r="O94" s="68">
        <v>99.2</v>
      </c>
      <c r="P94" s="68">
        <v>95.8</v>
      </c>
      <c r="Q94" s="68">
        <v>96.7</v>
      </c>
      <c r="R94" s="68">
        <f>SUM(N94:Q94)</f>
        <v>393.3</v>
      </c>
      <c r="S94" s="69">
        <v>14</v>
      </c>
      <c r="T94" s="68">
        <f>R94+L94</f>
        <v>793</v>
      </c>
      <c r="U94" s="69">
        <f>S94+M94</f>
        <v>32</v>
      </c>
      <c r="V94" s="68"/>
      <c r="W94" s="69"/>
      <c r="X94" s="68"/>
    </row>
    <row r="95" spans="1:24" x14ac:dyDescent="0.2">
      <c r="A95" s="2">
        <v>78</v>
      </c>
      <c r="B95" s="10">
        <v>307</v>
      </c>
      <c r="C95" s="11" t="s">
        <v>365</v>
      </c>
      <c r="D95" s="11" t="s">
        <v>364</v>
      </c>
      <c r="E95" s="70">
        <v>1034337</v>
      </c>
      <c r="F95" s="10" t="s">
        <v>22</v>
      </c>
      <c r="G95" s="10" t="s">
        <v>61</v>
      </c>
      <c r="H95" s="21">
        <v>98.8</v>
      </c>
      <c r="I95" s="68">
        <v>100.1</v>
      </c>
      <c r="J95" s="68">
        <v>97.1</v>
      </c>
      <c r="K95" s="68">
        <v>98.4</v>
      </c>
      <c r="L95" s="68">
        <v>394.4</v>
      </c>
      <c r="M95" s="69">
        <v>12</v>
      </c>
      <c r="N95" s="68">
        <v>98.9</v>
      </c>
      <c r="O95" s="68">
        <v>100.6</v>
      </c>
      <c r="P95" s="68">
        <v>99.1</v>
      </c>
      <c r="Q95" s="68">
        <v>99.9</v>
      </c>
      <c r="R95" s="68">
        <f>SUM(N95:Q95)</f>
        <v>398.5</v>
      </c>
      <c r="S95" s="69">
        <v>16</v>
      </c>
      <c r="T95" s="68">
        <f>R95+L95</f>
        <v>792.9</v>
      </c>
      <c r="U95" s="69">
        <f>S95+M95</f>
        <v>28</v>
      </c>
      <c r="V95" s="68"/>
      <c r="W95" s="69"/>
      <c r="X95" s="68"/>
    </row>
    <row r="96" spans="1:24" x14ac:dyDescent="0.2">
      <c r="A96" s="2">
        <v>79</v>
      </c>
      <c r="B96" s="10">
        <v>514</v>
      </c>
      <c r="C96" s="11" t="s">
        <v>363</v>
      </c>
      <c r="D96" s="11" t="s">
        <v>362</v>
      </c>
      <c r="E96" s="70">
        <v>1035853</v>
      </c>
      <c r="F96" s="10" t="s">
        <v>164</v>
      </c>
      <c r="G96" s="10" t="s">
        <v>61</v>
      </c>
      <c r="H96" s="21">
        <v>99.8</v>
      </c>
      <c r="I96" s="68">
        <v>98.6</v>
      </c>
      <c r="J96" s="68">
        <v>100.4</v>
      </c>
      <c r="K96" s="68">
        <v>101.9</v>
      </c>
      <c r="L96" s="68">
        <v>400.69999999999993</v>
      </c>
      <c r="M96" s="69">
        <v>16</v>
      </c>
      <c r="N96" s="68">
        <v>95.4</v>
      </c>
      <c r="O96" s="68">
        <v>99</v>
      </c>
      <c r="P96" s="68">
        <v>95.2</v>
      </c>
      <c r="Q96" s="68">
        <v>101.9</v>
      </c>
      <c r="R96" s="68">
        <f>SUM(N96:Q96)</f>
        <v>391.5</v>
      </c>
      <c r="S96" s="69">
        <v>14</v>
      </c>
      <c r="T96" s="68">
        <f>R96+L96</f>
        <v>792.19999999999993</v>
      </c>
      <c r="U96" s="69">
        <f>S96+M96</f>
        <v>30</v>
      </c>
      <c r="V96" s="68"/>
      <c r="W96" s="69"/>
      <c r="X96" s="68"/>
    </row>
    <row r="97" spans="1:24" x14ac:dyDescent="0.2">
      <c r="A97" s="2">
        <v>80</v>
      </c>
      <c r="B97" s="10">
        <v>233</v>
      </c>
      <c r="C97" s="11" t="s">
        <v>361</v>
      </c>
      <c r="D97" s="11" t="s">
        <v>360</v>
      </c>
      <c r="E97" s="70">
        <v>1031952</v>
      </c>
      <c r="F97" s="10" t="s">
        <v>52</v>
      </c>
      <c r="G97" s="10" t="s">
        <v>8</v>
      </c>
      <c r="H97" s="21">
        <v>99.4</v>
      </c>
      <c r="I97" s="68">
        <v>99.3</v>
      </c>
      <c r="J97" s="68">
        <v>98.1</v>
      </c>
      <c r="K97" s="68">
        <v>98.6</v>
      </c>
      <c r="L97" s="68">
        <v>395.4</v>
      </c>
      <c r="M97" s="69">
        <v>15</v>
      </c>
      <c r="N97" s="68">
        <v>100.6</v>
      </c>
      <c r="O97" s="68">
        <v>103.5</v>
      </c>
      <c r="P97" s="68">
        <v>98.2</v>
      </c>
      <c r="Q97" s="68">
        <v>94.2</v>
      </c>
      <c r="R97" s="68">
        <f>SUM(N97:Q97)</f>
        <v>396.5</v>
      </c>
      <c r="S97" s="69">
        <v>14</v>
      </c>
      <c r="T97" s="68">
        <f>R97+L97</f>
        <v>791.9</v>
      </c>
      <c r="U97" s="69">
        <f>S97+M97</f>
        <v>29</v>
      </c>
      <c r="V97" s="68"/>
      <c r="W97" s="69"/>
      <c r="X97" s="68"/>
    </row>
    <row r="98" spans="1:24" x14ac:dyDescent="0.2">
      <c r="A98" s="2">
        <v>81</v>
      </c>
      <c r="B98" s="10">
        <v>474</v>
      </c>
      <c r="C98" s="11" t="s">
        <v>359</v>
      </c>
      <c r="D98" s="11" t="s">
        <v>358</v>
      </c>
      <c r="E98" s="70">
        <v>1032372</v>
      </c>
      <c r="F98" s="10" t="s">
        <v>132</v>
      </c>
      <c r="G98" s="10" t="s">
        <v>61</v>
      </c>
      <c r="H98" s="21">
        <v>97.8</v>
      </c>
      <c r="I98" s="68">
        <v>101.2</v>
      </c>
      <c r="J98" s="68">
        <v>99.6</v>
      </c>
      <c r="K98" s="68">
        <v>97.8</v>
      </c>
      <c r="L98" s="68">
        <v>396.40000000000003</v>
      </c>
      <c r="M98" s="69">
        <v>16</v>
      </c>
      <c r="N98" s="68">
        <v>100.5</v>
      </c>
      <c r="O98" s="68">
        <v>100.1</v>
      </c>
      <c r="P98" s="68">
        <v>95.8</v>
      </c>
      <c r="Q98" s="68">
        <v>98.4</v>
      </c>
      <c r="R98" s="68">
        <f>SUM(N98:Q98)</f>
        <v>394.79999999999995</v>
      </c>
      <c r="S98" s="69">
        <v>13</v>
      </c>
      <c r="T98" s="68">
        <f>R98+L98</f>
        <v>791.2</v>
      </c>
      <c r="U98" s="69">
        <f>S98+M98</f>
        <v>29</v>
      </c>
      <c r="V98" s="68"/>
      <c r="W98" s="69"/>
      <c r="X98" s="68"/>
    </row>
    <row r="99" spans="1:24" x14ac:dyDescent="0.2">
      <c r="A99" s="2">
        <v>82</v>
      </c>
      <c r="B99" s="10">
        <v>470</v>
      </c>
      <c r="C99" s="11" t="s">
        <v>357</v>
      </c>
      <c r="D99" s="11" t="s">
        <v>356</v>
      </c>
      <c r="E99" s="70">
        <v>1036378</v>
      </c>
      <c r="F99" s="10" t="s">
        <v>57</v>
      </c>
      <c r="G99" s="10" t="s">
        <v>61</v>
      </c>
      <c r="H99" s="21">
        <v>100</v>
      </c>
      <c r="I99" s="68">
        <v>96.4</v>
      </c>
      <c r="J99" s="68">
        <v>99.2</v>
      </c>
      <c r="K99" s="68">
        <v>97.4</v>
      </c>
      <c r="L99" s="68">
        <v>393</v>
      </c>
      <c r="M99" s="69">
        <v>15</v>
      </c>
      <c r="N99" s="68">
        <v>100.1</v>
      </c>
      <c r="O99" s="68">
        <v>99.6</v>
      </c>
      <c r="P99" s="68">
        <v>97.2</v>
      </c>
      <c r="Q99" s="68">
        <v>99.8</v>
      </c>
      <c r="R99" s="68">
        <f>SUM(N99:Q99)</f>
        <v>396.7</v>
      </c>
      <c r="S99" s="69">
        <v>15</v>
      </c>
      <c r="T99" s="68">
        <f>R99+L99</f>
        <v>789.7</v>
      </c>
      <c r="U99" s="69">
        <f>S99+M99</f>
        <v>30</v>
      </c>
      <c r="V99" s="68"/>
      <c r="W99" s="69"/>
      <c r="X99" s="68"/>
    </row>
    <row r="100" spans="1:24" x14ac:dyDescent="0.2">
      <c r="A100" s="2">
        <v>83</v>
      </c>
      <c r="B100" s="10">
        <v>442</v>
      </c>
      <c r="C100" s="11" t="s">
        <v>355</v>
      </c>
      <c r="D100" s="11" t="s">
        <v>354</v>
      </c>
      <c r="E100" s="70">
        <v>1030185</v>
      </c>
      <c r="F100" s="10" t="s">
        <v>7</v>
      </c>
      <c r="G100" s="10" t="s">
        <v>8</v>
      </c>
      <c r="H100" s="21">
        <v>98</v>
      </c>
      <c r="I100" s="68">
        <v>100.7</v>
      </c>
      <c r="J100" s="68">
        <v>100.5</v>
      </c>
      <c r="K100" s="68">
        <v>93</v>
      </c>
      <c r="L100" s="68">
        <v>392.2</v>
      </c>
      <c r="M100" s="69">
        <v>11</v>
      </c>
      <c r="N100" s="68">
        <v>99.4</v>
      </c>
      <c r="O100" s="68">
        <v>98.9</v>
      </c>
      <c r="P100" s="68">
        <v>98.1</v>
      </c>
      <c r="Q100" s="68">
        <v>100.7</v>
      </c>
      <c r="R100" s="68">
        <f>SUM(N100:Q100)</f>
        <v>397.09999999999997</v>
      </c>
      <c r="S100" s="69">
        <v>12</v>
      </c>
      <c r="T100" s="68">
        <f>R100+L100</f>
        <v>789.3</v>
      </c>
      <c r="U100" s="69">
        <f>S100+M100</f>
        <v>23</v>
      </c>
      <c r="V100" s="68"/>
      <c r="W100" s="69"/>
      <c r="X100" s="68"/>
    </row>
    <row r="101" spans="1:24" x14ac:dyDescent="0.2">
      <c r="A101" s="2">
        <v>84</v>
      </c>
      <c r="B101" s="10">
        <v>288</v>
      </c>
      <c r="C101" s="11" t="s">
        <v>353</v>
      </c>
      <c r="D101" s="11" t="s">
        <v>352</v>
      </c>
      <c r="E101" s="70">
        <v>1033615</v>
      </c>
      <c r="F101" s="10" t="s">
        <v>17</v>
      </c>
      <c r="G101" s="10" t="s">
        <v>61</v>
      </c>
      <c r="H101" s="21">
        <v>97</v>
      </c>
      <c r="I101" s="68">
        <v>100.3</v>
      </c>
      <c r="J101" s="68">
        <v>100.3</v>
      </c>
      <c r="K101" s="68">
        <v>99.6</v>
      </c>
      <c r="L101" s="68">
        <v>397.20000000000005</v>
      </c>
      <c r="M101" s="69">
        <v>24</v>
      </c>
      <c r="N101" s="68">
        <v>101.8</v>
      </c>
      <c r="O101" s="68">
        <v>92.9</v>
      </c>
      <c r="P101" s="68">
        <v>95.5</v>
      </c>
      <c r="Q101" s="68">
        <v>101.7</v>
      </c>
      <c r="R101" s="68">
        <f>SUM(N101:Q101)</f>
        <v>391.9</v>
      </c>
      <c r="S101" s="69">
        <v>13</v>
      </c>
      <c r="T101" s="68">
        <f>R101+L101</f>
        <v>789.1</v>
      </c>
      <c r="U101" s="69">
        <f>S101+M101</f>
        <v>37</v>
      </c>
      <c r="V101" s="68"/>
      <c r="W101" s="69"/>
      <c r="X101" s="68"/>
    </row>
    <row r="102" spans="1:24" x14ac:dyDescent="0.2">
      <c r="A102" s="2">
        <v>85</v>
      </c>
      <c r="B102" s="10">
        <v>104</v>
      </c>
      <c r="C102" s="11" t="s">
        <v>351</v>
      </c>
      <c r="D102" s="11" t="s">
        <v>350</v>
      </c>
      <c r="E102" s="70">
        <v>1032407</v>
      </c>
      <c r="F102" s="10" t="s">
        <v>42</v>
      </c>
      <c r="G102" s="10" t="s">
        <v>61</v>
      </c>
      <c r="H102" s="21">
        <v>100.1</v>
      </c>
      <c r="I102" s="68">
        <v>99.4</v>
      </c>
      <c r="J102" s="68">
        <v>96.6</v>
      </c>
      <c r="K102" s="68">
        <v>101.7</v>
      </c>
      <c r="L102" s="68">
        <v>397.8</v>
      </c>
      <c r="M102" s="69">
        <v>17</v>
      </c>
      <c r="N102" s="68">
        <v>98.3</v>
      </c>
      <c r="O102" s="68">
        <v>98.1</v>
      </c>
      <c r="P102" s="68">
        <v>98.3</v>
      </c>
      <c r="Q102" s="68">
        <v>96.5</v>
      </c>
      <c r="R102" s="68">
        <f>SUM(N102:Q102)</f>
        <v>391.2</v>
      </c>
      <c r="S102" s="69">
        <v>13</v>
      </c>
      <c r="T102" s="68">
        <f>R102+L102</f>
        <v>789</v>
      </c>
      <c r="U102" s="69">
        <f>S102+M102</f>
        <v>30</v>
      </c>
      <c r="V102" s="68"/>
      <c r="W102" s="69"/>
      <c r="X102" s="68"/>
    </row>
    <row r="103" spans="1:24" x14ac:dyDescent="0.2">
      <c r="A103" s="2">
        <v>86</v>
      </c>
      <c r="B103" s="10">
        <v>265</v>
      </c>
      <c r="C103" s="11" t="s">
        <v>349</v>
      </c>
      <c r="D103" s="11" t="s">
        <v>348</v>
      </c>
      <c r="E103" s="70">
        <v>1030203</v>
      </c>
      <c r="F103" s="10" t="s">
        <v>60</v>
      </c>
      <c r="G103" s="10" t="s">
        <v>61</v>
      </c>
      <c r="H103" s="21">
        <v>96.4</v>
      </c>
      <c r="I103" s="68">
        <v>98.1</v>
      </c>
      <c r="J103" s="68">
        <v>96.1</v>
      </c>
      <c r="K103" s="68">
        <v>98.6</v>
      </c>
      <c r="L103" s="68">
        <v>389.20000000000005</v>
      </c>
      <c r="M103" s="69">
        <v>12</v>
      </c>
      <c r="N103" s="68">
        <v>100.3</v>
      </c>
      <c r="O103" s="68">
        <v>99</v>
      </c>
      <c r="P103" s="68">
        <v>99.7</v>
      </c>
      <c r="Q103" s="68">
        <v>99.1</v>
      </c>
      <c r="R103" s="68">
        <f>SUM(N103:Q103)</f>
        <v>398.1</v>
      </c>
      <c r="S103" s="69">
        <v>15</v>
      </c>
      <c r="T103" s="68">
        <f>R103+L103</f>
        <v>787.30000000000007</v>
      </c>
      <c r="U103" s="69">
        <f>S103+M103</f>
        <v>27</v>
      </c>
      <c r="V103" s="68"/>
      <c r="W103" s="69"/>
      <c r="X103" s="68"/>
    </row>
    <row r="104" spans="1:24" x14ac:dyDescent="0.2">
      <c r="A104" s="2">
        <v>87</v>
      </c>
      <c r="B104" s="10">
        <v>282</v>
      </c>
      <c r="C104" s="11" t="s">
        <v>347</v>
      </c>
      <c r="D104" s="11" t="s">
        <v>346</v>
      </c>
      <c r="E104" s="71">
        <v>1035561</v>
      </c>
      <c r="F104" s="10" t="s">
        <v>49</v>
      </c>
      <c r="G104" s="10" t="s">
        <v>8</v>
      </c>
      <c r="H104" s="21">
        <v>96.4</v>
      </c>
      <c r="I104" s="68">
        <v>100.9</v>
      </c>
      <c r="J104" s="68">
        <v>99.2</v>
      </c>
      <c r="K104" s="68">
        <v>98.7</v>
      </c>
      <c r="L104" s="68">
        <v>395.2</v>
      </c>
      <c r="M104" s="69">
        <v>18</v>
      </c>
      <c r="N104" s="68">
        <v>99.4</v>
      </c>
      <c r="O104" s="68">
        <v>98.4</v>
      </c>
      <c r="P104" s="68">
        <v>96</v>
      </c>
      <c r="Q104" s="68">
        <v>97.7</v>
      </c>
      <c r="R104" s="68">
        <f>SUM(N104:Q104)</f>
        <v>391.5</v>
      </c>
      <c r="S104" s="69">
        <v>13</v>
      </c>
      <c r="T104" s="68">
        <f>R104+L104</f>
        <v>786.7</v>
      </c>
      <c r="U104" s="69">
        <f>S104+M104</f>
        <v>31</v>
      </c>
      <c r="V104" s="68"/>
      <c r="W104" s="69"/>
      <c r="X104" s="68"/>
    </row>
    <row r="105" spans="1:24" x14ac:dyDescent="0.2">
      <c r="A105" s="2">
        <v>88</v>
      </c>
      <c r="B105" s="10">
        <v>205</v>
      </c>
      <c r="C105" s="11" t="s">
        <v>345</v>
      </c>
      <c r="D105" s="11" t="s">
        <v>211</v>
      </c>
      <c r="E105" s="70">
        <v>1029500</v>
      </c>
      <c r="F105" s="10" t="s">
        <v>46</v>
      </c>
      <c r="G105" s="10" t="s">
        <v>61</v>
      </c>
      <c r="H105" s="21">
        <v>91.9</v>
      </c>
      <c r="I105" s="68">
        <v>96.2</v>
      </c>
      <c r="J105" s="68">
        <v>102.8</v>
      </c>
      <c r="K105" s="68">
        <v>98.2</v>
      </c>
      <c r="L105" s="68">
        <v>389.1</v>
      </c>
      <c r="M105" s="69">
        <v>14</v>
      </c>
      <c r="N105" s="68">
        <v>99.9</v>
      </c>
      <c r="O105" s="68">
        <v>101.7</v>
      </c>
      <c r="P105" s="68">
        <v>95.6</v>
      </c>
      <c r="Q105" s="68">
        <v>99.8</v>
      </c>
      <c r="R105" s="68">
        <f>SUM(N105:Q105)</f>
        <v>397.00000000000006</v>
      </c>
      <c r="S105" s="69">
        <v>15</v>
      </c>
      <c r="T105" s="68">
        <f>R105+L105</f>
        <v>786.10000000000014</v>
      </c>
      <c r="U105" s="69">
        <f>S105+M105</f>
        <v>29</v>
      </c>
      <c r="V105" s="68"/>
      <c r="W105" s="69"/>
      <c r="X105" s="68"/>
    </row>
    <row r="106" spans="1:24" x14ac:dyDescent="0.2">
      <c r="A106" s="2">
        <v>89</v>
      </c>
      <c r="B106" s="10">
        <v>362</v>
      </c>
      <c r="C106" s="11" t="s">
        <v>345</v>
      </c>
      <c r="D106" s="11" t="s">
        <v>344</v>
      </c>
      <c r="E106" s="72">
        <v>1030095</v>
      </c>
      <c r="F106" s="10" t="s">
        <v>201</v>
      </c>
      <c r="G106" s="10" t="s">
        <v>8</v>
      </c>
      <c r="H106" s="21">
        <v>98.5</v>
      </c>
      <c r="I106" s="68">
        <v>98.6</v>
      </c>
      <c r="J106" s="68">
        <v>102.5</v>
      </c>
      <c r="K106" s="68">
        <v>99.6</v>
      </c>
      <c r="L106" s="68">
        <v>399.20000000000005</v>
      </c>
      <c r="M106" s="69">
        <v>17</v>
      </c>
      <c r="N106" s="68">
        <v>96.5</v>
      </c>
      <c r="O106" s="68">
        <v>96.1</v>
      </c>
      <c r="P106" s="68">
        <v>96.7</v>
      </c>
      <c r="Q106" s="68">
        <v>97.5</v>
      </c>
      <c r="R106" s="68">
        <f>SUM(N106:Q106)</f>
        <v>386.8</v>
      </c>
      <c r="S106" s="69">
        <v>6</v>
      </c>
      <c r="T106" s="68">
        <f>R106+L106</f>
        <v>786</v>
      </c>
      <c r="U106" s="69">
        <f>S106+M106</f>
        <v>23</v>
      </c>
      <c r="V106" s="68"/>
      <c r="W106" s="69"/>
      <c r="X106" s="68"/>
    </row>
    <row r="107" spans="1:24" x14ac:dyDescent="0.2">
      <c r="A107" s="2">
        <v>90</v>
      </c>
      <c r="B107" s="10">
        <v>409</v>
      </c>
      <c r="C107" s="11" t="s">
        <v>343</v>
      </c>
      <c r="D107" s="11" t="s">
        <v>166</v>
      </c>
      <c r="E107" s="72">
        <v>1029962</v>
      </c>
      <c r="F107" s="10" t="s">
        <v>144</v>
      </c>
      <c r="G107" s="10" t="s">
        <v>8</v>
      </c>
      <c r="H107" s="21">
        <v>97.7</v>
      </c>
      <c r="I107" s="68">
        <v>97.7</v>
      </c>
      <c r="J107" s="68">
        <v>100.2</v>
      </c>
      <c r="K107" s="68">
        <v>95.1</v>
      </c>
      <c r="L107" s="68">
        <v>390.70000000000005</v>
      </c>
      <c r="M107" s="69">
        <v>14</v>
      </c>
      <c r="N107" s="68">
        <v>98.8</v>
      </c>
      <c r="O107" s="68">
        <v>98.4</v>
      </c>
      <c r="P107" s="68">
        <v>98.2</v>
      </c>
      <c r="Q107" s="68">
        <v>99.2</v>
      </c>
      <c r="R107" s="68">
        <f>SUM(N107:Q107)</f>
        <v>394.59999999999997</v>
      </c>
      <c r="S107" s="69">
        <v>17</v>
      </c>
      <c r="T107" s="68">
        <f>R107+L107</f>
        <v>785.3</v>
      </c>
      <c r="U107" s="69">
        <f>S107+M107</f>
        <v>31</v>
      </c>
      <c r="V107" s="68"/>
      <c r="W107" s="69"/>
      <c r="X107" s="68"/>
    </row>
    <row r="108" spans="1:24" x14ac:dyDescent="0.2">
      <c r="A108" s="2">
        <v>91</v>
      </c>
      <c r="B108" s="10">
        <v>188</v>
      </c>
      <c r="C108" s="11" t="s">
        <v>333</v>
      </c>
      <c r="D108" s="11" t="s">
        <v>342</v>
      </c>
      <c r="E108" s="73">
        <v>1031766</v>
      </c>
      <c r="F108" s="10" t="s">
        <v>91</v>
      </c>
      <c r="G108" s="10" t="s">
        <v>61</v>
      </c>
      <c r="H108" s="21">
        <v>96.1</v>
      </c>
      <c r="I108" s="68">
        <v>102.1</v>
      </c>
      <c r="J108" s="68">
        <v>98.3</v>
      </c>
      <c r="K108" s="68">
        <v>93.9</v>
      </c>
      <c r="L108" s="68">
        <v>390.4</v>
      </c>
      <c r="M108" s="69">
        <v>10</v>
      </c>
      <c r="N108" s="68">
        <v>95.7</v>
      </c>
      <c r="O108" s="68">
        <v>98.1</v>
      </c>
      <c r="P108" s="68">
        <v>99.6</v>
      </c>
      <c r="Q108" s="68">
        <v>98.8</v>
      </c>
      <c r="R108" s="68">
        <f>SUM(N108:Q108)</f>
        <v>392.2</v>
      </c>
      <c r="S108" s="69">
        <v>15</v>
      </c>
      <c r="T108" s="68">
        <f>R108+L108</f>
        <v>782.59999999999991</v>
      </c>
      <c r="U108" s="69">
        <f>S108+M108</f>
        <v>25</v>
      </c>
      <c r="V108" s="68"/>
      <c r="W108" s="69"/>
      <c r="X108" s="68"/>
    </row>
    <row r="109" spans="1:24" x14ac:dyDescent="0.2">
      <c r="A109" s="2">
        <v>92</v>
      </c>
      <c r="B109" s="10">
        <v>349</v>
      </c>
      <c r="C109" s="11" t="s">
        <v>341</v>
      </c>
      <c r="D109" s="11" t="s">
        <v>340</v>
      </c>
      <c r="E109" s="70">
        <v>1030155</v>
      </c>
      <c r="F109" s="10" t="s">
        <v>78</v>
      </c>
      <c r="G109" s="10" t="s">
        <v>61</v>
      </c>
      <c r="H109" s="21">
        <v>95.6</v>
      </c>
      <c r="I109" s="68">
        <v>102</v>
      </c>
      <c r="J109" s="68">
        <v>97.3</v>
      </c>
      <c r="K109" s="68">
        <v>97.3</v>
      </c>
      <c r="L109" s="68">
        <v>392.2</v>
      </c>
      <c r="M109" s="69">
        <v>14</v>
      </c>
      <c r="N109" s="68">
        <v>96.7</v>
      </c>
      <c r="O109" s="68">
        <v>97.8</v>
      </c>
      <c r="P109" s="68">
        <v>97.8</v>
      </c>
      <c r="Q109" s="68">
        <v>97.4</v>
      </c>
      <c r="R109" s="68">
        <f>SUM(N109:Q109)</f>
        <v>389.70000000000005</v>
      </c>
      <c r="S109" s="69">
        <v>12</v>
      </c>
      <c r="T109" s="68">
        <f>R109+L109</f>
        <v>781.90000000000009</v>
      </c>
      <c r="U109" s="69">
        <f>S109+M109</f>
        <v>26</v>
      </c>
      <c r="V109" s="68"/>
      <c r="W109" s="69"/>
      <c r="X109" s="68"/>
    </row>
    <row r="110" spans="1:24" x14ac:dyDescent="0.2">
      <c r="A110" s="2">
        <v>93</v>
      </c>
      <c r="B110" s="10">
        <v>193</v>
      </c>
      <c r="C110" s="11" t="s">
        <v>339</v>
      </c>
      <c r="D110" s="11" t="s">
        <v>338</v>
      </c>
      <c r="E110" s="72">
        <v>113740</v>
      </c>
      <c r="F110" s="10" t="s">
        <v>230</v>
      </c>
      <c r="G110" s="10" t="s">
        <v>8</v>
      </c>
      <c r="H110" s="21">
        <v>97.8</v>
      </c>
      <c r="I110" s="68">
        <v>97.5</v>
      </c>
      <c r="J110" s="68">
        <v>97.1</v>
      </c>
      <c r="K110" s="68">
        <v>94.1</v>
      </c>
      <c r="L110" s="68">
        <v>386.5</v>
      </c>
      <c r="M110" s="69">
        <v>11</v>
      </c>
      <c r="N110" s="68">
        <v>97.7</v>
      </c>
      <c r="O110" s="68">
        <v>101.3</v>
      </c>
      <c r="P110" s="68">
        <v>97.8</v>
      </c>
      <c r="Q110" s="68">
        <v>98</v>
      </c>
      <c r="R110" s="68">
        <f>SUM(N110:Q110)</f>
        <v>394.8</v>
      </c>
      <c r="S110" s="69">
        <v>13</v>
      </c>
      <c r="T110" s="68">
        <f>R110+L110</f>
        <v>781.3</v>
      </c>
      <c r="U110" s="69">
        <f>S110+M110</f>
        <v>24</v>
      </c>
      <c r="V110" s="68"/>
      <c r="W110" s="69"/>
      <c r="X110" s="68"/>
    </row>
    <row r="111" spans="1:24" x14ac:dyDescent="0.2">
      <c r="A111" s="2">
        <v>94</v>
      </c>
      <c r="B111" s="10">
        <v>262</v>
      </c>
      <c r="C111" s="11" t="s">
        <v>337</v>
      </c>
      <c r="D111" s="11" t="s">
        <v>336</v>
      </c>
      <c r="E111" s="71">
        <v>1036187</v>
      </c>
      <c r="F111" s="10" t="s">
        <v>120</v>
      </c>
      <c r="G111" s="10" t="s">
        <v>111</v>
      </c>
      <c r="H111" s="21">
        <v>95.3</v>
      </c>
      <c r="I111" s="68">
        <v>94.9</v>
      </c>
      <c r="J111" s="68">
        <v>97.6</v>
      </c>
      <c r="K111" s="68">
        <v>99.5</v>
      </c>
      <c r="L111" s="68">
        <v>387.29999999999995</v>
      </c>
      <c r="M111" s="69">
        <v>13</v>
      </c>
      <c r="N111" s="68">
        <v>94.8</v>
      </c>
      <c r="O111" s="68">
        <v>98.9</v>
      </c>
      <c r="P111" s="68">
        <v>97.9</v>
      </c>
      <c r="Q111" s="68">
        <v>99.6</v>
      </c>
      <c r="R111" s="68">
        <f>SUM(N111:Q111)</f>
        <v>391.20000000000005</v>
      </c>
      <c r="S111" s="69">
        <v>16</v>
      </c>
      <c r="T111" s="68">
        <f>R111+L111</f>
        <v>778.5</v>
      </c>
      <c r="U111" s="69">
        <f>S111+M111</f>
        <v>29</v>
      </c>
      <c r="V111" s="68"/>
      <c r="W111" s="69"/>
      <c r="X111" s="68"/>
    </row>
    <row r="112" spans="1:24" x14ac:dyDescent="0.2">
      <c r="A112" s="2">
        <v>95</v>
      </c>
      <c r="B112" s="10">
        <v>196</v>
      </c>
      <c r="C112" s="11" t="s">
        <v>335</v>
      </c>
      <c r="D112" s="11" t="s">
        <v>334</v>
      </c>
      <c r="E112" s="71">
        <v>1033875</v>
      </c>
      <c r="F112" s="10" t="s">
        <v>25</v>
      </c>
      <c r="G112" s="10" t="s">
        <v>111</v>
      </c>
      <c r="H112" s="21">
        <v>99</v>
      </c>
      <c r="I112" s="68">
        <v>96.3</v>
      </c>
      <c r="J112" s="68">
        <v>96.7</v>
      </c>
      <c r="K112" s="68">
        <v>98.6</v>
      </c>
      <c r="L112" s="68">
        <v>390.6</v>
      </c>
      <c r="M112" s="69">
        <v>9</v>
      </c>
      <c r="N112" s="68">
        <v>96.9</v>
      </c>
      <c r="O112" s="68">
        <v>98.5</v>
      </c>
      <c r="P112" s="68">
        <v>91.5</v>
      </c>
      <c r="Q112" s="68">
        <v>99.4</v>
      </c>
      <c r="R112" s="68">
        <f>SUM(N112:Q112)</f>
        <v>386.29999999999995</v>
      </c>
      <c r="S112" s="69">
        <v>13</v>
      </c>
      <c r="T112" s="68">
        <f>R112+L112</f>
        <v>776.9</v>
      </c>
      <c r="U112" s="69">
        <f>S112+M112</f>
        <v>22</v>
      </c>
      <c r="V112" s="68"/>
      <c r="W112" s="69"/>
      <c r="X112" s="68"/>
    </row>
    <row r="113" spans="1:24" x14ac:dyDescent="0.2">
      <c r="A113" s="2">
        <v>96</v>
      </c>
      <c r="B113" s="10">
        <v>480</v>
      </c>
      <c r="C113" s="11" t="s">
        <v>333</v>
      </c>
      <c r="D113" s="11" t="s">
        <v>332</v>
      </c>
      <c r="E113" s="71">
        <v>2764</v>
      </c>
      <c r="F113" s="10" t="s">
        <v>25</v>
      </c>
      <c r="G113" s="10" t="s">
        <v>61</v>
      </c>
      <c r="H113" s="21">
        <v>95.3</v>
      </c>
      <c r="I113" s="68">
        <v>95.7</v>
      </c>
      <c r="J113" s="68">
        <v>97.6</v>
      </c>
      <c r="K113" s="68">
        <v>98.5</v>
      </c>
      <c r="L113" s="68">
        <v>387.1</v>
      </c>
      <c r="M113" s="69">
        <v>13</v>
      </c>
      <c r="N113" s="68">
        <v>96.3</v>
      </c>
      <c r="O113" s="68">
        <v>98.1</v>
      </c>
      <c r="P113" s="68">
        <v>98.3</v>
      </c>
      <c r="Q113" s="68">
        <v>96.2</v>
      </c>
      <c r="R113" s="68">
        <f>SUM(N113:Q113)</f>
        <v>388.9</v>
      </c>
      <c r="S113" s="69">
        <v>12</v>
      </c>
      <c r="T113" s="68">
        <f>R113+L113</f>
        <v>776</v>
      </c>
      <c r="U113" s="69">
        <f>S113+M113</f>
        <v>25</v>
      </c>
      <c r="V113" s="68"/>
      <c r="W113" s="69"/>
      <c r="X113" s="68"/>
    </row>
    <row r="114" spans="1:24" x14ac:dyDescent="0.2">
      <c r="A114" s="2">
        <v>97</v>
      </c>
      <c r="B114" s="10">
        <v>214</v>
      </c>
      <c r="C114" s="11" t="s">
        <v>331</v>
      </c>
      <c r="D114" s="11" t="s">
        <v>330</v>
      </c>
      <c r="E114" s="70">
        <v>1031868</v>
      </c>
      <c r="F114" s="10" t="s">
        <v>84</v>
      </c>
      <c r="G114" s="10" t="s">
        <v>8</v>
      </c>
      <c r="H114" s="21">
        <v>100.7</v>
      </c>
      <c r="I114" s="68">
        <v>97.6</v>
      </c>
      <c r="J114" s="68">
        <v>100</v>
      </c>
      <c r="K114" s="68">
        <v>96.3</v>
      </c>
      <c r="L114" s="68">
        <v>394.6</v>
      </c>
      <c r="M114" s="69">
        <v>17</v>
      </c>
      <c r="N114" s="68">
        <v>97.7</v>
      </c>
      <c r="O114" s="68">
        <v>92.8</v>
      </c>
      <c r="P114" s="68">
        <v>96.7</v>
      </c>
      <c r="Q114" s="68">
        <v>94.2</v>
      </c>
      <c r="R114" s="68">
        <f>SUM(N114:Q114)</f>
        <v>381.4</v>
      </c>
      <c r="S114" s="69">
        <v>7</v>
      </c>
      <c r="T114" s="68">
        <f>R114+L114</f>
        <v>776</v>
      </c>
      <c r="U114" s="69">
        <f>S114+M114</f>
        <v>24</v>
      </c>
      <c r="V114" s="68"/>
      <c r="W114" s="69"/>
      <c r="X114" s="68"/>
    </row>
    <row r="115" spans="1:24" x14ac:dyDescent="0.2">
      <c r="A115" s="2">
        <v>98</v>
      </c>
      <c r="B115" s="10">
        <v>413</v>
      </c>
      <c r="C115" s="11" t="s">
        <v>329</v>
      </c>
      <c r="D115" s="11" t="s">
        <v>328</v>
      </c>
      <c r="E115" s="72">
        <v>1032383</v>
      </c>
      <c r="F115" s="10" t="s">
        <v>187</v>
      </c>
      <c r="G115" s="10" t="s">
        <v>61</v>
      </c>
      <c r="H115" s="21">
        <v>93.2</v>
      </c>
      <c r="I115" s="68">
        <v>97</v>
      </c>
      <c r="J115" s="68">
        <v>99.3</v>
      </c>
      <c r="K115" s="68">
        <v>94.8</v>
      </c>
      <c r="L115" s="68">
        <v>384.3</v>
      </c>
      <c r="M115" s="69">
        <v>10</v>
      </c>
      <c r="N115" s="68">
        <v>95.3</v>
      </c>
      <c r="O115" s="68">
        <v>99.2</v>
      </c>
      <c r="P115" s="68">
        <v>93.3</v>
      </c>
      <c r="Q115" s="68">
        <v>101.4</v>
      </c>
      <c r="R115" s="68">
        <f>SUM(N115:Q115)</f>
        <v>389.20000000000005</v>
      </c>
      <c r="S115" s="69">
        <v>11</v>
      </c>
      <c r="T115" s="68">
        <f>R115+L115</f>
        <v>773.5</v>
      </c>
      <c r="U115" s="69">
        <f>S115+M115</f>
        <v>21</v>
      </c>
      <c r="V115" s="68"/>
      <c r="W115" s="69"/>
      <c r="X115" s="68"/>
    </row>
    <row r="116" spans="1:24" x14ac:dyDescent="0.2">
      <c r="A116" s="2">
        <v>99</v>
      </c>
      <c r="B116" s="10">
        <v>522</v>
      </c>
      <c r="C116" s="11" t="s">
        <v>327</v>
      </c>
      <c r="D116" s="11" t="s">
        <v>216</v>
      </c>
      <c r="E116" s="71">
        <v>1034676</v>
      </c>
      <c r="F116" s="10" t="s">
        <v>120</v>
      </c>
      <c r="G116" s="10" t="s">
        <v>111</v>
      </c>
      <c r="H116" s="21">
        <v>97.9</v>
      </c>
      <c r="I116" s="68">
        <v>96.8</v>
      </c>
      <c r="J116" s="68">
        <v>94.7</v>
      </c>
      <c r="K116" s="68">
        <v>94.7</v>
      </c>
      <c r="L116" s="68">
        <v>384.09999999999997</v>
      </c>
      <c r="M116" s="69">
        <v>10</v>
      </c>
      <c r="N116" s="68">
        <v>97.3</v>
      </c>
      <c r="O116" s="68">
        <v>98</v>
      </c>
      <c r="P116" s="68">
        <v>95.4</v>
      </c>
      <c r="Q116" s="68">
        <v>98.6</v>
      </c>
      <c r="R116" s="68">
        <f>SUM(N116:Q116)</f>
        <v>389.30000000000007</v>
      </c>
      <c r="S116" s="69">
        <v>13</v>
      </c>
      <c r="T116" s="68">
        <f>R116+L116</f>
        <v>773.40000000000009</v>
      </c>
      <c r="U116" s="69">
        <f>S116+M116</f>
        <v>23</v>
      </c>
      <c r="V116" s="68"/>
      <c r="W116" s="69"/>
      <c r="X116" s="68"/>
    </row>
    <row r="117" spans="1:24" x14ac:dyDescent="0.2">
      <c r="A117" s="2">
        <v>100</v>
      </c>
      <c r="B117" s="10">
        <v>406</v>
      </c>
      <c r="C117" s="11" t="s">
        <v>326</v>
      </c>
      <c r="D117" s="11" t="s">
        <v>325</v>
      </c>
      <c r="E117" s="71">
        <v>1036404</v>
      </c>
      <c r="F117" s="10" t="s">
        <v>324</v>
      </c>
      <c r="G117" s="10" t="s">
        <v>8</v>
      </c>
      <c r="H117" s="21">
        <v>94.1</v>
      </c>
      <c r="I117" s="68">
        <v>96.4</v>
      </c>
      <c r="J117" s="68">
        <v>95.9</v>
      </c>
      <c r="K117" s="68">
        <v>99.8</v>
      </c>
      <c r="L117" s="68">
        <v>386.2</v>
      </c>
      <c r="M117" s="69">
        <v>13</v>
      </c>
      <c r="N117" s="68">
        <v>97.9</v>
      </c>
      <c r="O117" s="68">
        <v>95.8</v>
      </c>
      <c r="P117" s="68">
        <v>97</v>
      </c>
      <c r="Q117" s="68">
        <v>96.5</v>
      </c>
      <c r="R117" s="68">
        <f>SUM(N117:Q117)</f>
        <v>387.2</v>
      </c>
      <c r="S117" s="69">
        <v>10</v>
      </c>
      <c r="T117" s="68">
        <f>R117+L117</f>
        <v>773.4</v>
      </c>
      <c r="U117" s="69">
        <f>S117+M117</f>
        <v>23</v>
      </c>
      <c r="V117" s="68"/>
      <c r="W117" s="69"/>
      <c r="X117" s="68"/>
    </row>
    <row r="118" spans="1:24" x14ac:dyDescent="0.2">
      <c r="A118" s="2">
        <v>101</v>
      </c>
      <c r="B118" s="10">
        <v>267</v>
      </c>
      <c r="C118" s="11" t="s">
        <v>323</v>
      </c>
      <c r="D118" s="11" t="s">
        <v>322</v>
      </c>
      <c r="E118" s="70">
        <v>103221</v>
      </c>
      <c r="F118" s="10" t="s">
        <v>198</v>
      </c>
      <c r="G118" s="10" t="s">
        <v>8</v>
      </c>
      <c r="H118" s="21">
        <v>94.5</v>
      </c>
      <c r="I118" s="68">
        <v>94.1</v>
      </c>
      <c r="J118" s="68">
        <v>96.4</v>
      </c>
      <c r="K118" s="68">
        <v>96.3</v>
      </c>
      <c r="L118" s="68">
        <v>381.3</v>
      </c>
      <c r="M118" s="69">
        <v>7</v>
      </c>
      <c r="N118" s="68">
        <v>97.4</v>
      </c>
      <c r="O118" s="68">
        <v>98.4</v>
      </c>
      <c r="P118" s="68">
        <v>95.9</v>
      </c>
      <c r="Q118" s="68">
        <v>98.8</v>
      </c>
      <c r="R118" s="68">
        <f>SUM(N118:Q118)</f>
        <v>390.50000000000006</v>
      </c>
      <c r="S118" s="69">
        <v>11</v>
      </c>
      <c r="T118" s="68">
        <f>R118+L118</f>
        <v>771.80000000000007</v>
      </c>
      <c r="U118" s="69">
        <f>S118+M118</f>
        <v>18</v>
      </c>
      <c r="V118" s="68"/>
      <c r="W118" s="69"/>
      <c r="X118" s="68"/>
    </row>
    <row r="119" spans="1:24" x14ac:dyDescent="0.2">
      <c r="A119" s="2">
        <v>102</v>
      </c>
      <c r="B119" s="10">
        <v>178</v>
      </c>
      <c r="C119" s="11" t="s">
        <v>321</v>
      </c>
      <c r="D119" s="11" t="s">
        <v>320</v>
      </c>
      <c r="E119" s="70">
        <v>1031966</v>
      </c>
      <c r="F119" s="10" t="s">
        <v>319</v>
      </c>
      <c r="G119" s="10" t="s">
        <v>61</v>
      </c>
      <c r="H119" s="21">
        <v>96.3</v>
      </c>
      <c r="I119" s="68">
        <v>95.5</v>
      </c>
      <c r="J119" s="68">
        <v>91.7</v>
      </c>
      <c r="K119" s="68">
        <v>101</v>
      </c>
      <c r="L119" s="68">
        <v>384.5</v>
      </c>
      <c r="M119" s="69">
        <v>11</v>
      </c>
      <c r="N119" s="68">
        <v>98.5</v>
      </c>
      <c r="O119" s="68">
        <v>97</v>
      </c>
      <c r="P119" s="68">
        <v>98</v>
      </c>
      <c r="Q119" s="68">
        <v>93.7</v>
      </c>
      <c r="R119" s="68">
        <f>SUM(N119:Q119)</f>
        <v>387.2</v>
      </c>
      <c r="S119" s="69">
        <v>14</v>
      </c>
      <c r="T119" s="68">
        <f>R119+L119</f>
        <v>771.7</v>
      </c>
      <c r="U119" s="69">
        <f>S119+M119</f>
        <v>25</v>
      </c>
      <c r="V119" s="68"/>
      <c r="W119" s="69"/>
      <c r="X119" s="68"/>
    </row>
    <row r="120" spans="1:24" x14ac:dyDescent="0.2">
      <c r="A120" s="2">
        <v>103</v>
      </c>
      <c r="B120" s="10">
        <v>521</v>
      </c>
      <c r="C120" s="11" t="s">
        <v>318</v>
      </c>
      <c r="D120" s="11" t="s">
        <v>317</v>
      </c>
      <c r="E120" s="70">
        <v>883</v>
      </c>
      <c r="F120" s="10" t="s">
        <v>25</v>
      </c>
      <c r="G120" s="10" t="s">
        <v>61</v>
      </c>
      <c r="H120" s="21">
        <v>99.1</v>
      </c>
      <c r="I120" s="68">
        <v>96.8</v>
      </c>
      <c r="J120" s="68">
        <v>97</v>
      </c>
      <c r="K120" s="68">
        <v>87.9</v>
      </c>
      <c r="L120" s="68">
        <v>380.79999999999995</v>
      </c>
      <c r="M120" s="69">
        <v>8</v>
      </c>
      <c r="N120" s="68">
        <v>97.4</v>
      </c>
      <c r="O120" s="68">
        <v>98.4</v>
      </c>
      <c r="P120" s="68">
        <v>95.9</v>
      </c>
      <c r="Q120" s="68">
        <v>98.8</v>
      </c>
      <c r="R120" s="68">
        <f>SUM(N120:Q120)</f>
        <v>390.50000000000006</v>
      </c>
      <c r="S120" s="69">
        <v>7</v>
      </c>
      <c r="T120" s="68">
        <f>R120+L120</f>
        <v>771.3</v>
      </c>
      <c r="U120" s="69">
        <f>S120+M120</f>
        <v>15</v>
      </c>
      <c r="V120" s="68"/>
      <c r="W120" s="69"/>
      <c r="X120" s="68"/>
    </row>
    <row r="121" spans="1:24" x14ac:dyDescent="0.2">
      <c r="A121" s="2">
        <v>104</v>
      </c>
      <c r="B121" s="10">
        <v>105</v>
      </c>
      <c r="C121" s="11" t="s">
        <v>316</v>
      </c>
      <c r="D121" s="11" t="s">
        <v>315</v>
      </c>
      <c r="E121" s="72">
        <v>1036213</v>
      </c>
      <c r="F121" s="10" t="s">
        <v>155</v>
      </c>
      <c r="G121" s="10" t="s">
        <v>61</v>
      </c>
      <c r="H121" s="21">
        <v>93.9</v>
      </c>
      <c r="I121" s="68">
        <v>98.6</v>
      </c>
      <c r="J121" s="68">
        <v>93.5</v>
      </c>
      <c r="K121" s="68">
        <v>99.1</v>
      </c>
      <c r="L121" s="68">
        <v>385.1</v>
      </c>
      <c r="M121" s="69">
        <v>14</v>
      </c>
      <c r="N121" s="68">
        <v>98.7</v>
      </c>
      <c r="O121" s="68">
        <v>98.5</v>
      </c>
      <c r="P121" s="68">
        <v>94.3</v>
      </c>
      <c r="Q121" s="68">
        <v>90.3</v>
      </c>
      <c r="R121" s="68">
        <f>SUM(N121:Q121)</f>
        <v>381.8</v>
      </c>
      <c r="S121" s="69">
        <v>12</v>
      </c>
      <c r="T121" s="68">
        <f>R121+L121</f>
        <v>766.90000000000009</v>
      </c>
      <c r="U121" s="69">
        <f>S121+M121</f>
        <v>26</v>
      </c>
      <c r="V121" s="68"/>
      <c r="W121" s="69"/>
      <c r="X121" s="68"/>
    </row>
    <row r="122" spans="1:24" x14ac:dyDescent="0.2">
      <c r="A122" s="2">
        <v>105</v>
      </c>
      <c r="B122" s="10">
        <v>478</v>
      </c>
      <c r="C122" s="11" t="s">
        <v>314</v>
      </c>
      <c r="D122" s="11" t="s">
        <v>313</v>
      </c>
      <c r="E122" s="70">
        <v>1031791</v>
      </c>
      <c r="F122" s="10" t="s">
        <v>110</v>
      </c>
      <c r="G122" s="10" t="s">
        <v>61</v>
      </c>
      <c r="H122" s="21">
        <v>98.8</v>
      </c>
      <c r="I122" s="68">
        <v>99</v>
      </c>
      <c r="J122" s="68">
        <v>92.2</v>
      </c>
      <c r="K122" s="68">
        <v>94.4</v>
      </c>
      <c r="L122" s="68">
        <v>384.4</v>
      </c>
      <c r="M122" s="69">
        <v>13</v>
      </c>
      <c r="N122" s="68">
        <v>98.5</v>
      </c>
      <c r="O122" s="68">
        <v>96.8</v>
      </c>
      <c r="P122" s="68">
        <v>100.6</v>
      </c>
      <c r="Q122" s="68">
        <v>81</v>
      </c>
      <c r="R122" s="68">
        <f>SUM(N122:Q122)</f>
        <v>376.9</v>
      </c>
      <c r="S122" s="69">
        <v>10</v>
      </c>
      <c r="T122" s="68">
        <f>R122+L122</f>
        <v>761.3</v>
      </c>
      <c r="U122" s="69">
        <f>S122+M122</f>
        <v>23</v>
      </c>
      <c r="V122" s="68"/>
      <c r="W122" s="69"/>
      <c r="X122" s="68"/>
    </row>
    <row r="123" spans="1:24" x14ac:dyDescent="0.2">
      <c r="A123" s="2">
        <v>106</v>
      </c>
      <c r="B123" s="10">
        <v>257</v>
      </c>
      <c r="C123" s="11" t="s">
        <v>312</v>
      </c>
      <c r="D123" s="11" t="s">
        <v>311</v>
      </c>
      <c r="E123" s="71">
        <v>1034327</v>
      </c>
      <c r="F123" s="10" t="s">
        <v>93</v>
      </c>
      <c r="G123" s="10" t="s">
        <v>111</v>
      </c>
      <c r="H123" s="21">
        <v>92.1</v>
      </c>
      <c r="I123" s="68">
        <v>91.7</v>
      </c>
      <c r="J123" s="68">
        <v>96.1</v>
      </c>
      <c r="K123" s="68">
        <v>93.7</v>
      </c>
      <c r="L123" s="68">
        <v>373.59999999999997</v>
      </c>
      <c r="M123" s="69">
        <v>10</v>
      </c>
      <c r="N123" s="68">
        <v>94.7</v>
      </c>
      <c r="O123" s="68">
        <v>97.9</v>
      </c>
      <c r="P123" s="68">
        <v>95.5</v>
      </c>
      <c r="Q123" s="68">
        <v>96.2</v>
      </c>
      <c r="R123" s="68">
        <f>SUM(N123:Q123)</f>
        <v>384.3</v>
      </c>
      <c r="S123" s="69">
        <v>7</v>
      </c>
      <c r="T123" s="68">
        <f>R123+L123</f>
        <v>757.9</v>
      </c>
      <c r="U123" s="69">
        <f>S123+M123</f>
        <v>17</v>
      </c>
      <c r="V123" s="68"/>
      <c r="W123" s="69"/>
      <c r="X123" s="68"/>
    </row>
    <row r="124" spans="1:24" x14ac:dyDescent="0.2">
      <c r="A124" s="2">
        <v>107</v>
      </c>
      <c r="B124" s="10">
        <v>512</v>
      </c>
      <c r="C124" s="11" t="s">
        <v>310</v>
      </c>
      <c r="D124" s="11" t="s">
        <v>309</v>
      </c>
      <c r="E124" s="71">
        <v>1034185</v>
      </c>
      <c r="F124" s="10" t="s">
        <v>110</v>
      </c>
      <c r="G124" s="10" t="s">
        <v>111</v>
      </c>
      <c r="H124" s="21">
        <v>97.8</v>
      </c>
      <c r="I124" s="68">
        <v>93.5</v>
      </c>
      <c r="J124" s="68">
        <v>98.7</v>
      </c>
      <c r="K124" s="68">
        <v>81.739999999999995</v>
      </c>
      <c r="L124" s="68">
        <v>371.74</v>
      </c>
      <c r="M124" s="69">
        <v>10</v>
      </c>
      <c r="N124" s="68">
        <v>91.8</v>
      </c>
      <c r="O124" s="68">
        <v>97.6</v>
      </c>
      <c r="P124" s="68">
        <v>99.4</v>
      </c>
      <c r="Q124" s="68">
        <v>95.4</v>
      </c>
      <c r="R124" s="68">
        <f>SUM(N124:Q124)</f>
        <v>384.19999999999993</v>
      </c>
      <c r="S124" s="69">
        <v>9</v>
      </c>
      <c r="T124" s="68">
        <f>R124+L124</f>
        <v>755.93999999999994</v>
      </c>
      <c r="U124" s="69">
        <f>S124+M124</f>
        <v>19</v>
      </c>
      <c r="V124" s="68"/>
      <c r="W124" s="69"/>
      <c r="X124" s="68"/>
    </row>
    <row r="125" spans="1:24" x14ac:dyDescent="0.2">
      <c r="A125" s="2">
        <v>108</v>
      </c>
      <c r="B125" s="10">
        <v>422</v>
      </c>
      <c r="C125" s="11" t="s">
        <v>308</v>
      </c>
      <c r="D125" s="11" t="s">
        <v>307</v>
      </c>
      <c r="E125" s="71">
        <v>1035531</v>
      </c>
      <c r="F125" s="10" t="s">
        <v>7</v>
      </c>
      <c r="G125" s="10" t="s">
        <v>111</v>
      </c>
      <c r="H125" s="21">
        <v>92.7</v>
      </c>
      <c r="I125" s="68">
        <v>93</v>
      </c>
      <c r="J125" s="68">
        <v>91.9</v>
      </c>
      <c r="K125" s="68">
        <v>94.4</v>
      </c>
      <c r="L125" s="68">
        <v>372</v>
      </c>
      <c r="M125" s="69">
        <v>7</v>
      </c>
      <c r="N125" s="68">
        <v>97.2</v>
      </c>
      <c r="O125" s="68">
        <v>96</v>
      </c>
      <c r="P125" s="68">
        <v>91.3</v>
      </c>
      <c r="Q125" s="68">
        <v>98.1</v>
      </c>
      <c r="R125" s="68">
        <f>SUM(N125:Q125)</f>
        <v>382.6</v>
      </c>
      <c r="S125" s="69">
        <v>7</v>
      </c>
      <c r="T125" s="68">
        <f>R125+L125</f>
        <v>754.6</v>
      </c>
      <c r="U125" s="69">
        <f>S125+M125</f>
        <v>14</v>
      </c>
      <c r="V125" s="68"/>
      <c r="W125" s="69"/>
      <c r="X125" s="68"/>
    </row>
    <row r="126" spans="1:24" x14ac:dyDescent="0.2">
      <c r="A126" s="2">
        <v>109</v>
      </c>
      <c r="B126" s="10">
        <v>493</v>
      </c>
      <c r="C126" s="11" t="s">
        <v>306</v>
      </c>
      <c r="D126" s="11" t="s">
        <v>305</v>
      </c>
      <c r="E126" s="71">
        <v>1036369</v>
      </c>
      <c r="F126" s="10" t="s">
        <v>31</v>
      </c>
      <c r="G126" s="10" t="s">
        <v>111</v>
      </c>
      <c r="H126" s="21">
        <v>84.6</v>
      </c>
      <c r="I126" s="68">
        <v>90</v>
      </c>
      <c r="J126" s="68">
        <v>90.4</v>
      </c>
      <c r="K126" s="68">
        <v>97.7</v>
      </c>
      <c r="L126" s="68">
        <v>362.7</v>
      </c>
      <c r="M126" s="69">
        <v>8</v>
      </c>
      <c r="N126" s="68">
        <v>97.4</v>
      </c>
      <c r="O126" s="68">
        <v>95.8</v>
      </c>
      <c r="P126" s="68">
        <v>100.5</v>
      </c>
      <c r="Q126" s="68">
        <v>93.4</v>
      </c>
      <c r="R126" s="68">
        <f>SUM(N126:Q126)</f>
        <v>387.1</v>
      </c>
      <c r="S126" s="69">
        <v>13</v>
      </c>
      <c r="T126" s="68">
        <f>R126+L126</f>
        <v>749.8</v>
      </c>
      <c r="U126" s="69">
        <f>S126+M126</f>
        <v>21</v>
      </c>
      <c r="V126" s="68"/>
      <c r="W126" s="69"/>
      <c r="X126" s="68"/>
    </row>
    <row r="127" spans="1:24" x14ac:dyDescent="0.2">
      <c r="A127" s="2">
        <v>110</v>
      </c>
      <c r="B127" s="10">
        <v>357</v>
      </c>
      <c r="C127" s="11" t="s">
        <v>304</v>
      </c>
      <c r="D127" s="11" t="s">
        <v>303</v>
      </c>
      <c r="E127" s="70">
        <v>1035773</v>
      </c>
      <c r="F127" s="10" t="s">
        <v>302</v>
      </c>
      <c r="G127" s="10" t="s">
        <v>8</v>
      </c>
      <c r="H127" s="21">
        <v>91.2</v>
      </c>
      <c r="I127" s="68">
        <v>92.6</v>
      </c>
      <c r="J127" s="68">
        <v>78.5</v>
      </c>
      <c r="K127" s="68">
        <v>95</v>
      </c>
      <c r="L127" s="68">
        <v>357.3</v>
      </c>
      <c r="M127" s="69">
        <v>8</v>
      </c>
      <c r="N127" s="68">
        <v>91.3</v>
      </c>
      <c r="O127" s="68">
        <v>94</v>
      </c>
      <c r="P127" s="68">
        <v>94.3</v>
      </c>
      <c r="Q127" s="68">
        <v>91.4</v>
      </c>
      <c r="R127" s="68">
        <f>SUM(N127:Q127)</f>
        <v>371</v>
      </c>
      <c r="S127" s="69">
        <v>7</v>
      </c>
      <c r="T127" s="68">
        <f>R127+L127</f>
        <v>728.3</v>
      </c>
      <c r="U127" s="69">
        <f>S127+M127</f>
        <v>15</v>
      </c>
      <c r="V127" s="68"/>
      <c r="W127" s="69"/>
      <c r="X127" s="68"/>
    </row>
  </sheetData>
  <printOptions horizontalCentered="1"/>
  <pageMargins left="0.2" right="0.2" top="0.75" bottom="0.5" header="0.3" footer="0.3"/>
  <pageSetup scale="97" fitToHeight="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/>
  </sheetViews>
  <sheetFormatPr defaultRowHeight="15" x14ac:dyDescent="0.2"/>
  <cols>
    <col min="1" max="1" width="6.28515625" style="8" customWidth="1"/>
    <col min="2" max="2" width="4.85546875" style="8" customWidth="1"/>
    <col min="3" max="3" width="11.85546875" style="8" customWidth="1"/>
    <col min="4" max="4" width="16.140625" style="8" customWidth="1"/>
    <col min="5" max="5" width="6.28515625" style="8" customWidth="1"/>
    <col min="6" max="6" width="4.85546875" style="8" customWidth="1"/>
    <col min="7" max="8" width="3.85546875" style="8" hidden="1" customWidth="1"/>
    <col min="9" max="9" width="5.140625" style="8" hidden="1" customWidth="1"/>
    <col min="10" max="12" width="3.85546875" style="8" hidden="1" customWidth="1"/>
    <col min="13" max="13" width="6.85546875" style="8" bestFit="1" customWidth="1"/>
    <col min="14" max="14" width="3.85546875" style="8" bestFit="1" customWidth="1"/>
    <col min="15" max="16" width="3.85546875" style="8" hidden="1" customWidth="1"/>
    <col min="17" max="18" width="5.140625" style="8" hidden="1" customWidth="1"/>
    <col min="19" max="20" width="3.85546875" style="8" hidden="1" customWidth="1"/>
    <col min="21" max="21" width="6.85546875" style="8" bestFit="1" customWidth="1"/>
    <col min="22" max="22" width="3.85546875" style="8" bestFit="1" customWidth="1"/>
    <col min="23" max="23" width="6.42578125" style="8" bestFit="1" customWidth="1"/>
    <col min="24" max="24" width="3.85546875" style="8" bestFit="1" customWidth="1"/>
    <col min="25" max="25" width="7" style="8" bestFit="1" customWidth="1"/>
    <col min="26" max="26" width="4.85546875" style="8" bestFit="1" customWidth="1"/>
    <col min="27" max="27" width="6.7109375" style="8" bestFit="1" customWidth="1"/>
    <col min="28" max="16384" width="9.140625" style="8"/>
  </cols>
  <sheetData>
    <row r="1" spans="1:27" s="6" customFormat="1" ht="18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7" customFormat="1" ht="15.75" x14ac:dyDescent="0.25">
      <c r="A2" s="4" t="s">
        <v>547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75" x14ac:dyDescent="0.25">
      <c r="A3" s="13" t="s">
        <v>546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.75" x14ac:dyDescent="0.25">
      <c r="A4" s="4"/>
      <c r="B4" s="5"/>
      <c r="C4" s="5"/>
      <c r="D4" s="5"/>
      <c r="E4" s="5"/>
      <c r="F4" s="5"/>
      <c r="G4" s="5"/>
      <c r="AA4" s="55"/>
    </row>
    <row r="5" spans="1:27" s="7" customFormat="1" ht="15.75" x14ac:dyDescent="0.25">
      <c r="A5" s="15" t="s">
        <v>256</v>
      </c>
      <c r="B5" s="15"/>
      <c r="C5" s="15"/>
      <c r="D5" s="15"/>
      <c r="E5" s="15"/>
      <c r="F5" s="15" t="s">
        <v>545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77"/>
      <c r="Y5" s="15"/>
      <c r="AA5" s="55">
        <v>1164</v>
      </c>
    </row>
    <row r="6" spans="1:27" ht="15.75" x14ac:dyDescent="0.25">
      <c r="A6" s="15" t="s">
        <v>257</v>
      </c>
      <c r="B6" s="76"/>
      <c r="C6" s="76"/>
      <c r="D6" s="76"/>
      <c r="E6" s="76"/>
      <c r="F6" s="15" t="s">
        <v>544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76"/>
      <c r="V6" s="76"/>
      <c r="W6" s="76"/>
      <c r="X6" s="77"/>
      <c r="Y6" s="76"/>
      <c r="AA6" s="55">
        <v>1157</v>
      </c>
    </row>
    <row r="7" spans="1:27" ht="15.75" x14ac:dyDescent="0.25">
      <c r="A7" s="15" t="s">
        <v>258</v>
      </c>
      <c r="B7" s="76"/>
      <c r="C7" s="76"/>
      <c r="D7" s="76"/>
      <c r="E7" s="76"/>
      <c r="F7" s="15" t="s">
        <v>543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6"/>
      <c r="V7" s="76"/>
      <c r="W7" s="76"/>
      <c r="X7" s="77"/>
      <c r="Y7" s="76"/>
      <c r="AA7" s="55">
        <v>1156</v>
      </c>
    </row>
    <row r="8" spans="1:27" ht="15.75" x14ac:dyDescent="0.25">
      <c r="A8" s="15"/>
      <c r="B8" s="76"/>
      <c r="C8" s="76"/>
      <c r="D8" s="76"/>
      <c r="E8" s="7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76"/>
      <c r="V8" s="76"/>
      <c r="W8" s="76"/>
      <c r="X8" s="77"/>
      <c r="Y8" s="76"/>
      <c r="AA8" s="55"/>
    </row>
    <row r="9" spans="1:27" ht="15.75" x14ac:dyDescent="0.25">
      <c r="A9" s="15" t="s">
        <v>502</v>
      </c>
      <c r="B9" s="76"/>
      <c r="C9" s="76"/>
      <c r="D9" s="76"/>
      <c r="E9" s="76"/>
      <c r="F9" s="15" t="s">
        <v>499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76"/>
      <c r="V9" s="76"/>
      <c r="W9" s="76"/>
      <c r="X9" s="77"/>
      <c r="Y9" s="76"/>
      <c r="AA9" s="55">
        <v>1151</v>
      </c>
    </row>
    <row r="10" spans="1:27" ht="15.75" x14ac:dyDescent="0.25">
      <c r="A10" s="15" t="s">
        <v>500</v>
      </c>
      <c r="B10" s="76"/>
      <c r="C10" s="76"/>
      <c r="D10" s="76"/>
      <c r="E10" s="76"/>
      <c r="F10" s="15" t="s">
        <v>504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76"/>
      <c r="V10" s="76"/>
      <c r="W10" s="76"/>
      <c r="X10" s="77"/>
      <c r="Y10" s="76"/>
      <c r="AA10" s="78">
        <v>1142</v>
      </c>
    </row>
    <row r="11" spans="1:27" ht="15.75" x14ac:dyDescent="0.25">
      <c r="A11" s="15" t="s">
        <v>498</v>
      </c>
      <c r="B11" s="76"/>
      <c r="C11" s="76"/>
      <c r="D11" s="76"/>
      <c r="E11" s="76"/>
      <c r="F11" s="15" t="s">
        <v>542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76"/>
      <c r="V11" s="76"/>
      <c r="W11" s="76"/>
      <c r="X11" s="77"/>
      <c r="Y11" s="76"/>
      <c r="AA11" s="78">
        <v>1140</v>
      </c>
    </row>
    <row r="12" spans="1:27" ht="15.75" x14ac:dyDescent="0.25">
      <c r="A12" s="15"/>
      <c r="B12" s="76"/>
      <c r="C12" s="76"/>
      <c r="D12" s="76"/>
      <c r="E12" s="76"/>
      <c r="F12" s="15"/>
      <c r="Y12" s="76"/>
      <c r="AA12" s="78"/>
    </row>
    <row r="13" spans="1:27" ht="15.75" x14ac:dyDescent="0.25">
      <c r="A13" s="15" t="s">
        <v>496</v>
      </c>
      <c r="B13" s="76"/>
      <c r="C13" s="76"/>
      <c r="D13" s="76"/>
      <c r="E13" s="76"/>
      <c r="F13" s="7" t="s">
        <v>495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>
        <v>1085</v>
      </c>
    </row>
    <row r="14" spans="1:27" ht="15.75" x14ac:dyDescent="0.25">
      <c r="A14" s="15" t="s">
        <v>494</v>
      </c>
      <c r="B14" s="76"/>
      <c r="C14" s="76"/>
      <c r="D14" s="76"/>
      <c r="E14" s="76"/>
      <c r="F14" s="15" t="s">
        <v>541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76"/>
      <c r="V14" s="76"/>
      <c r="W14" s="76"/>
      <c r="X14" s="77"/>
      <c r="Y14" s="76"/>
      <c r="AA14" s="78">
        <v>1083</v>
      </c>
    </row>
    <row r="15" spans="1:27" ht="15.75" x14ac:dyDescent="0.25">
      <c r="A15" s="15" t="s">
        <v>492</v>
      </c>
      <c r="B15" s="76"/>
      <c r="C15" s="76"/>
      <c r="D15" s="76"/>
      <c r="E15" s="76"/>
      <c r="F15" s="15" t="s">
        <v>540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76"/>
      <c r="V15" s="76"/>
      <c r="W15" s="76"/>
      <c r="X15" s="77"/>
      <c r="Y15" s="76"/>
      <c r="AA15" s="55">
        <v>1060</v>
      </c>
    </row>
    <row r="16" spans="1:27" ht="15.75" x14ac:dyDescent="0.25">
      <c r="A16" s="4"/>
      <c r="B16" s="5"/>
      <c r="C16" s="5"/>
      <c r="D16" s="5"/>
      <c r="E16" s="5"/>
      <c r="F16" s="5"/>
      <c r="G16" s="61" t="s">
        <v>275</v>
      </c>
      <c r="H16" s="63"/>
      <c r="I16" s="61" t="s">
        <v>276</v>
      </c>
      <c r="J16" s="63"/>
      <c r="K16" s="61" t="s">
        <v>277</v>
      </c>
      <c r="L16" s="63"/>
      <c r="O16" s="61" t="s">
        <v>275</v>
      </c>
      <c r="P16" s="63"/>
      <c r="Q16" s="61" t="s">
        <v>276</v>
      </c>
      <c r="R16" s="63"/>
      <c r="S16" s="61" t="s">
        <v>277</v>
      </c>
      <c r="T16" s="63"/>
      <c r="AA16" s="55"/>
    </row>
    <row r="17" spans="1:27" s="7" customFormat="1" ht="15.75" x14ac:dyDescent="0.25">
      <c r="A17" s="55" t="s">
        <v>274</v>
      </c>
      <c r="B17" s="1" t="s">
        <v>1</v>
      </c>
      <c r="C17" s="9" t="s">
        <v>2</v>
      </c>
      <c r="D17" s="9" t="s">
        <v>278</v>
      </c>
      <c r="E17" s="1" t="s">
        <v>3</v>
      </c>
      <c r="F17" s="1" t="s">
        <v>4</v>
      </c>
      <c r="G17" s="16">
        <v>1</v>
      </c>
      <c r="H17" s="17">
        <v>2</v>
      </c>
      <c r="I17" s="18">
        <v>3</v>
      </c>
      <c r="J17" s="17">
        <v>4</v>
      </c>
      <c r="K17" s="18">
        <v>5</v>
      </c>
      <c r="L17" s="17">
        <v>6</v>
      </c>
      <c r="M17" s="55" t="s">
        <v>265</v>
      </c>
      <c r="N17" s="55" t="s">
        <v>267</v>
      </c>
      <c r="O17" s="16">
        <v>1</v>
      </c>
      <c r="P17" s="17">
        <v>2</v>
      </c>
      <c r="Q17" s="18">
        <v>3</v>
      </c>
      <c r="R17" s="17">
        <v>4</v>
      </c>
      <c r="S17" s="18">
        <v>5</v>
      </c>
      <c r="T17" s="17">
        <v>6</v>
      </c>
      <c r="U17" s="55" t="s">
        <v>266</v>
      </c>
      <c r="V17" s="55" t="s">
        <v>267</v>
      </c>
      <c r="W17" s="55" t="s">
        <v>268</v>
      </c>
      <c r="X17" s="55" t="s">
        <v>267</v>
      </c>
      <c r="Y17" s="55" t="s">
        <v>269</v>
      </c>
      <c r="Z17" s="55" t="s">
        <v>270</v>
      </c>
      <c r="AA17" s="55" t="s">
        <v>271</v>
      </c>
    </row>
    <row r="18" spans="1:27" x14ac:dyDescent="0.2">
      <c r="A18" s="2">
        <v>1</v>
      </c>
      <c r="B18" s="10">
        <v>393</v>
      </c>
      <c r="C18" s="11" t="s">
        <v>463</v>
      </c>
      <c r="D18" s="11" t="s">
        <v>462</v>
      </c>
      <c r="E18" s="10" t="s">
        <v>110</v>
      </c>
      <c r="F18" s="10" t="s">
        <v>8</v>
      </c>
      <c r="G18" s="10">
        <v>99</v>
      </c>
      <c r="H18" s="2">
        <v>95</v>
      </c>
      <c r="I18" s="2">
        <v>99</v>
      </c>
      <c r="J18" s="2">
        <v>98</v>
      </c>
      <c r="K18" s="2">
        <v>95</v>
      </c>
      <c r="L18" s="2">
        <v>95</v>
      </c>
      <c r="M18" s="2">
        <v>581</v>
      </c>
      <c r="N18" s="2">
        <v>26</v>
      </c>
      <c r="O18" s="2">
        <v>97</v>
      </c>
      <c r="P18" s="2">
        <v>96</v>
      </c>
      <c r="Q18" s="2">
        <v>99</v>
      </c>
      <c r="R18" s="2">
        <v>98</v>
      </c>
      <c r="S18" s="2">
        <v>94</v>
      </c>
      <c r="T18" s="2">
        <v>95</v>
      </c>
      <c r="U18" s="2">
        <f>SUM(O18:T18)</f>
        <v>579</v>
      </c>
      <c r="V18" s="2">
        <v>28</v>
      </c>
      <c r="W18" s="2">
        <f>U18+M18</f>
        <v>1160</v>
      </c>
      <c r="X18" s="2">
        <f>V18+N18</f>
        <v>54</v>
      </c>
      <c r="Y18" s="68">
        <v>413.2</v>
      </c>
      <c r="Z18" s="2">
        <v>4</v>
      </c>
      <c r="AA18" s="2">
        <f>Z18+W18</f>
        <v>1164</v>
      </c>
    </row>
    <row r="19" spans="1:27" x14ac:dyDescent="0.2">
      <c r="A19" s="2">
        <v>2</v>
      </c>
      <c r="B19" s="10">
        <v>460</v>
      </c>
      <c r="C19" s="11" t="s">
        <v>479</v>
      </c>
      <c r="D19" s="11" t="s">
        <v>478</v>
      </c>
      <c r="E19" s="10" t="s">
        <v>155</v>
      </c>
      <c r="F19" s="10" t="s">
        <v>8</v>
      </c>
      <c r="G19" s="10">
        <v>96</v>
      </c>
      <c r="H19" s="2">
        <v>97</v>
      </c>
      <c r="I19" s="2">
        <v>96</v>
      </c>
      <c r="J19" s="2">
        <v>98</v>
      </c>
      <c r="K19" s="2">
        <v>95</v>
      </c>
      <c r="L19" s="2">
        <v>89</v>
      </c>
      <c r="M19" s="2">
        <v>571</v>
      </c>
      <c r="N19" s="2">
        <v>23</v>
      </c>
      <c r="O19" s="2">
        <v>98</v>
      </c>
      <c r="P19" s="2">
        <v>97</v>
      </c>
      <c r="Q19" s="2">
        <v>99</v>
      </c>
      <c r="R19" s="2">
        <v>98</v>
      </c>
      <c r="S19" s="2">
        <v>93</v>
      </c>
      <c r="T19" s="2">
        <v>94</v>
      </c>
      <c r="U19" s="2">
        <f>SUM(O19:T19)</f>
        <v>579</v>
      </c>
      <c r="V19" s="2">
        <v>24</v>
      </c>
      <c r="W19" s="2">
        <f>U19+M19</f>
        <v>1150</v>
      </c>
      <c r="X19" s="2">
        <f>V19+N19</f>
        <v>47</v>
      </c>
      <c r="Y19" s="68">
        <v>450.2</v>
      </c>
      <c r="Z19" s="2">
        <v>7</v>
      </c>
      <c r="AA19" s="2">
        <f>Z19+W19</f>
        <v>1157</v>
      </c>
    </row>
    <row r="20" spans="1:27" ht="15.75" x14ac:dyDescent="0.25">
      <c r="A20" s="2">
        <v>3</v>
      </c>
      <c r="B20" s="10">
        <v>484</v>
      </c>
      <c r="C20" s="11" t="s">
        <v>421</v>
      </c>
      <c r="D20" s="11" t="s">
        <v>420</v>
      </c>
      <c r="E20" s="10" t="s">
        <v>25</v>
      </c>
      <c r="F20" s="10" t="s">
        <v>61</v>
      </c>
      <c r="G20" s="10">
        <v>96</v>
      </c>
      <c r="H20" s="2">
        <v>98</v>
      </c>
      <c r="I20" s="2">
        <v>98</v>
      </c>
      <c r="J20" s="2">
        <v>98</v>
      </c>
      <c r="K20" s="2">
        <v>89</v>
      </c>
      <c r="L20" s="2">
        <v>96</v>
      </c>
      <c r="M20" s="2">
        <v>575</v>
      </c>
      <c r="N20" s="2">
        <v>25</v>
      </c>
      <c r="O20" s="2">
        <v>97</v>
      </c>
      <c r="P20" s="2">
        <v>96</v>
      </c>
      <c r="Q20" s="2">
        <v>98</v>
      </c>
      <c r="R20" s="55">
        <v>100</v>
      </c>
      <c r="S20" s="2">
        <v>92</v>
      </c>
      <c r="T20" s="2">
        <v>93</v>
      </c>
      <c r="U20" s="2">
        <f>SUM(O20:T20)</f>
        <v>576</v>
      </c>
      <c r="V20" s="2">
        <v>23</v>
      </c>
      <c r="W20" s="2">
        <f>U20+M20</f>
        <v>1151</v>
      </c>
      <c r="X20" s="2">
        <f>V20+N20</f>
        <v>48</v>
      </c>
      <c r="Y20" s="68">
        <v>423.9</v>
      </c>
      <c r="Z20" s="2">
        <v>5</v>
      </c>
      <c r="AA20" s="2">
        <f>Z20+W20</f>
        <v>1156</v>
      </c>
    </row>
    <row r="21" spans="1:27" x14ac:dyDescent="0.2">
      <c r="A21" s="2">
        <v>4</v>
      </c>
      <c r="B21" s="10">
        <v>224</v>
      </c>
      <c r="C21" s="11" t="s">
        <v>426</v>
      </c>
      <c r="D21" s="11" t="s">
        <v>425</v>
      </c>
      <c r="E21" s="10" t="s">
        <v>46</v>
      </c>
      <c r="F21" s="10" t="s">
        <v>8</v>
      </c>
      <c r="G21" s="10">
        <v>96</v>
      </c>
      <c r="H21" s="2">
        <v>96</v>
      </c>
      <c r="I21" s="2">
        <v>99</v>
      </c>
      <c r="J21" s="2">
        <v>98</v>
      </c>
      <c r="K21" s="2">
        <v>95</v>
      </c>
      <c r="L21" s="2">
        <v>90</v>
      </c>
      <c r="M21" s="2">
        <v>574</v>
      </c>
      <c r="N21" s="2">
        <v>22</v>
      </c>
      <c r="O21" s="2">
        <v>94</v>
      </c>
      <c r="P21" s="2">
        <v>95</v>
      </c>
      <c r="Q21" s="2">
        <v>98</v>
      </c>
      <c r="R21" s="2">
        <v>98</v>
      </c>
      <c r="S21" s="2">
        <v>95</v>
      </c>
      <c r="T21" s="2">
        <v>95</v>
      </c>
      <c r="U21" s="2">
        <f>SUM(O21:T21)</f>
        <v>575</v>
      </c>
      <c r="V21" s="2">
        <v>18</v>
      </c>
      <c r="W21" s="2">
        <f>U21+M21</f>
        <v>1149</v>
      </c>
      <c r="X21" s="2">
        <f>V21+N21</f>
        <v>40</v>
      </c>
      <c r="Y21" s="68">
        <v>436.6</v>
      </c>
      <c r="Z21" s="2">
        <v>6</v>
      </c>
      <c r="AA21" s="2">
        <f>Z21+W21</f>
        <v>1155</v>
      </c>
    </row>
    <row r="22" spans="1:27" ht="15.75" x14ac:dyDescent="0.25">
      <c r="A22" s="2">
        <v>5</v>
      </c>
      <c r="B22" s="10">
        <v>208</v>
      </c>
      <c r="C22" s="11" t="s">
        <v>433</v>
      </c>
      <c r="D22" s="11" t="s">
        <v>455</v>
      </c>
      <c r="E22" s="10" t="s">
        <v>46</v>
      </c>
      <c r="F22" s="10" t="s">
        <v>8</v>
      </c>
      <c r="G22" s="10">
        <v>93</v>
      </c>
      <c r="H22" s="2">
        <v>97</v>
      </c>
      <c r="I22" s="2">
        <v>95</v>
      </c>
      <c r="J22" s="2">
        <v>97</v>
      </c>
      <c r="K22" s="2">
        <v>94</v>
      </c>
      <c r="L22" s="2">
        <v>91</v>
      </c>
      <c r="M22" s="2">
        <v>567</v>
      </c>
      <c r="N22" s="2">
        <v>15</v>
      </c>
      <c r="O22" s="2">
        <v>97</v>
      </c>
      <c r="P22" s="2">
        <v>96</v>
      </c>
      <c r="Q22" s="55">
        <v>100</v>
      </c>
      <c r="R22" s="2">
        <v>99</v>
      </c>
      <c r="S22" s="2">
        <v>96</v>
      </c>
      <c r="T22" s="2">
        <v>92</v>
      </c>
      <c r="U22" s="2">
        <f>SUM(O22:T22)</f>
        <v>580</v>
      </c>
      <c r="V22" s="2">
        <v>21</v>
      </c>
      <c r="W22" s="2">
        <f>U22+M22</f>
        <v>1147</v>
      </c>
      <c r="X22" s="2">
        <f>V22+N22</f>
        <v>36</v>
      </c>
      <c r="Y22" s="68">
        <v>451.3</v>
      </c>
      <c r="Z22" s="2">
        <v>8</v>
      </c>
      <c r="AA22" s="2">
        <f>Z22+W22</f>
        <v>1155</v>
      </c>
    </row>
    <row r="23" spans="1:27" x14ac:dyDescent="0.2">
      <c r="A23" s="2">
        <v>6</v>
      </c>
      <c r="B23" s="10">
        <v>376</v>
      </c>
      <c r="C23" s="11" t="s">
        <v>345</v>
      </c>
      <c r="D23" s="11" t="s">
        <v>452</v>
      </c>
      <c r="E23" s="10" t="s">
        <v>25</v>
      </c>
      <c r="F23" s="10" t="s">
        <v>61</v>
      </c>
      <c r="G23" s="10">
        <v>94</v>
      </c>
      <c r="H23" s="2">
        <v>98</v>
      </c>
      <c r="I23" s="2">
        <v>97</v>
      </c>
      <c r="J23" s="2">
        <v>99</v>
      </c>
      <c r="K23" s="2">
        <v>94</v>
      </c>
      <c r="L23" s="2">
        <v>98</v>
      </c>
      <c r="M23" s="2">
        <v>580</v>
      </c>
      <c r="N23" s="2">
        <v>27</v>
      </c>
      <c r="O23" s="2">
        <v>93</v>
      </c>
      <c r="P23" s="2">
        <v>93</v>
      </c>
      <c r="Q23" s="2">
        <v>98</v>
      </c>
      <c r="R23" s="2">
        <v>97</v>
      </c>
      <c r="S23" s="2">
        <v>97</v>
      </c>
      <c r="T23" s="2">
        <v>93</v>
      </c>
      <c r="U23" s="2">
        <f>SUM(O23:T23)</f>
        <v>571</v>
      </c>
      <c r="V23" s="2">
        <v>20</v>
      </c>
      <c r="W23" s="2">
        <f>U23+M23</f>
        <v>1151</v>
      </c>
      <c r="X23" s="2">
        <f>V23+N23</f>
        <v>47</v>
      </c>
      <c r="Y23" s="68">
        <v>403.4</v>
      </c>
      <c r="Z23" s="2">
        <v>3</v>
      </c>
      <c r="AA23" s="2">
        <f>Z23+W23</f>
        <v>1154</v>
      </c>
    </row>
    <row r="24" spans="1:27" x14ac:dyDescent="0.2">
      <c r="A24" s="2">
        <v>7</v>
      </c>
      <c r="B24" s="10">
        <v>350</v>
      </c>
      <c r="C24" s="11" t="s">
        <v>486</v>
      </c>
      <c r="D24" s="11" t="s">
        <v>485</v>
      </c>
      <c r="E24" s="10" t="s">
        <v>93</v>
      </c>
      <c r="F24" s="10" t="s">
        <v>8</v>
      </c>
      <c r="G24" s="10">
        <v>96</v>
      </c>
      <c r="H24" s="2">
        <v>99</v>
      </c>
      <c r="I24" s="2">
        <v>98</v>
      </c>
      <c r="J24" s="2">
        <v>98</v>
      </c>
      <c r="K24" s="2">
        <v>94</v>
      </c>
      <c r="L24" s="2">
        <v>98</v>
      </c>
      <c r="M24" s="2">
        <v>583</v>
      </c>
      <c r="N24" s="2">
        <v>24</v>
      </c>
      <c r="O24" s="2">
        <v>94</v>
      </c>
      <c r="P24" s="2">
        <v>97</v>
      </c>
      <c r="Q24" s="2">
        <v>99</v>
      </c>
      <c r="R24" s="2">
        <v>95</v>
      </c>
      <c r="S24" s="2">
        <v>94</v>
      </c>
      <c r="T24" s="2">
        <v>89</v>
      </c>
      <c r="U24" s="2">
        <f>SUM(O24:T24)</f>
        <v>568</v>
      </c>
      <c r="V24" s="2">
        <v>16</v>
      </c>
      <c r="W24" s="2">
        <f>U24+M24</f>
        <v>1151</v>
      </c>
      <c r="X24" s="2">
        <f>V24+N24</f>
        <v>40</v>
      </c>
      <c r="Y24" s="68">
        <v>386.9</v>
      </c>
      <c r="Z24" s="2">
        <v>2</v>
      </c>
      <c r="AA24" s="2">
        <f>Z24+W24</f>
        <v>1153</v>
      </c>
    </row>
    <row r="25" spans="1:27" x14ac:dyDescent="0.2">
      <c r="A25" s="2">
        <v>8</v>
      </c>
      <c r="B25" s="10">
        <v>235</v>
      </c>
      <c r="C25" s="11" t="s">
        <v>333</v>
      </c>
      <c r="D25" s="11" t="s">
        <v>471</v>
      </c>
      <c r="E25" s="10" t="s">
        <v>169</v>
      </c>
      <c r="F25" s="10" t="s">
        <v>8</v>
      </c>
      <c r="G25" s="10">
        <v>96</v>
      </c>
      <c r="H25" s="2">
        <v>93</v>
      </c>
      <c r="I25" s="2">
        <v>99</v>
      </c>
      <c r="J25" s="2">
        <v>97</v>
      </c>
      <c r="K25" s="2">
        <v>94</v>
      </c>
      <c r="L25" s="2">
        <v>94</v>
      </c>
      <c r="M25" s="2">
        <v>573</v>
      </c>
      <c r="N25" s="2">
        <v>23</v>
      </c>
      <c r="O25" s="2">
        <v>97</v>
      </c>
      <c r="P25" s="2">
        <v>99</v>
      </c>
      <c r="Q25" s="2">
        <v>99</v>
      </c>
      <c r="R25" s="2">
        <v>98</v>
      </c>
      <c r="S25" s="2">
        <v>94</v>
      </c>
      <c r="T25" s="2">
        <v>92</v>
      </c>
      <c r="U25" s="2">
        <f>SUM(O25:T25)</f>
        <v>579</v>
      </c>
      <c r="V25" s="2">
        <v>23</v>
      </c>
      <c r="W25" s="2">
        <f>U25+M25</f>
        <v>1152</v>
      </c>
      <c r="X25" s="2">
        <f>V25+N25</f>
        <v>46</v>
      </c>
      <c r="Y25" s="68">
        <v>384.4</v>
      </c>
      <c r="Z25" s="2">
        <v>1</v>
      </c>
      <c r="AA25" s="2">
        <f>Z25+W25</f>
        <v>1153</v>
      </c>
    </row>
    <row r="26" spans="1:27" x14ac:dyDescent="0.2">
      <c r="A26" s="2">
        <v>9</v>
      </c>
      <c r="B26" s="10">
        <v>341</v>
      </c>
      <c r="C26" s="11" t="s">
        <v>445</v>
      </c>
      <c r="D26" s="11" t="s">
        <v>444</v>
      </c>
      <c r="E26" s="10" t="s">
        <v>136</v>
      </c>
      <c r="F26" s="10" t="s">
        <v>8</v>
      </c>
      <c r="G26" s="10">
        <v>96</v>
      </c>
      <c r="H26" s="2">
        <v>96</v>
      </c>
      <c r="I26" s="2">
        <v>96</v>
      </c>
      <c r="J26" s="2">
        <v>99</v>
      </c>
      <c r="K26" s="2">
        <v>96</v>
      </c>
      <c r="L26" s="2">
        <v>93</v>
      </c>
      <c r="M26" s="2">
        <v>576</v>
      </c>
      <c r="N26" s="2">
        <v>17</v>
      </c>
      <c r="O26" s="2">
        <v>90</v>
      </c>
      <c r="P26" s="2">
        <v>95</v>
      </c>
      <c r="Q26" s="2">
        <v>99</v>
      </c>
      <c r="R26" s="2">
        <v>99</v>
      </c>
      <c r="S26" s="2">
        <v>93</v>
      </c>
      <c r="T26" s="2">
        <v>93</v>
      </c>
      <c r="U26" s="2">
        <f>SUM(O26:T26)</f>
        <v>569</v>
      </c>
      <c r="V26" s="2">
        <v>27</v>
      </c>
      <c r="W26" s="2">
        <f>U26+M26</f>
        <v>1145</v>
      </c>
      <c r="X26" s="2">
        <f>V26+N26</f>
        <v>44</v>
      </c>
      <c r="Y26" s="2"/>
      <c r="Z26" s="2"/>
      <c r="AA26" s="2"/>
    </row>
    <row r="27" spans="1:27" x14ac:dyDescent="0.2">
      <c r="A27" s="2">
        <v>10</v>
      </c>
      <c r="B27" s="10">
        <v>432</v>
      </c>
      <c r="C27" s="11" t="s">
        <v>428</v>
      </c>
      <c r="D27" s="11" t="s">
        <v>427</v>
      </c>
      <c r="E27" s="10" t="s">
        <v>93</v>
      </c>
      <c r="F27" s="10" t="s">
        <v>8</v>
      </c>
      <c r="G27" s="10">
        <v>96</v>
      </c>
      <c r="H27" s="2">
        <v>98</v>
      </c>
      <c r="I27" s="2">
        <v>98</v>
      </c>
      <c r="J27" s="2">
        <v>97</v>
      </c>
      <c r="K27" s="2">
        <v>91</v>
      </c>
      <c r="L27" s="2">
        <v>92</v>
      </c>
      <c r="M27" s="2">
        <v>572</v>
      </c>
      <c r="N27" s="2">
        <v>25</v>
      </c>
      <c r="O27" s="2">
        <v>95</v>
      </c>
      <c r="P27" s="2">
        <v>97</v>
      </c>
      <c r="Q27" s="2">
        <v>96</v>
      </c>
      <c r="R27" s="2">
        <v>97</v>
      </c>
      <c r="S27" s="2">
        <v>92</v>
      </c>
      <c r="T27" s="2">
        <v>94</v>
      </c>
      <c r="U27" s="2">
        <f>SUM(O27:T27)</f>
        <v>571</v>
      </c>
      <c r="V27" s="2">
        <v>20</v>
      </c>
      <c r="W27" s="2">
        <f>U27+M27</f>
        <v>1143</v>
      </c>
      <c r="X27" s="2">
        <f>V27+N27</f>
        <v>45</v>
      </c>
      <c r="Y27" s="2"/>
      <c r="Z27" s="2"/>
      <c r="AA27" s="2"/>
    </row>
    <row r="28" spans="1:27" x14ac:dyDescent="0.2">
      <c r="A28" s="2">
        <v>11</v>
      </c>
      <c r="B28" s="10">
        <v>372</v>
      </c>
      <c r="C28" s="11" t="s">
        <v>424</v>
      </c>
      <c r="D28" s="11" t="s">
        <v>423</v>
      </c>
      <c r="E28" s="10" t="s">
        <v>192</v>
      </c>
      <c r="F28" s="10" t="s">
        <v>8</v>
      </c>
      <c r="G28" s="10">
        <v>96</v>
      </c>
      <c r="H28" s="2">
        <v>97</v>
      </c>
      <c r="I28" s="2">
        <v>98</v>
      </c>
      <c r="J28" s="2">
        <v>97</v>
      </c>
      <c r="K28" s="2">
        <v>89</v>
      </c>
      <c r="L28" s="2">
        <v>96</v>
      </c>
      <c r="M28" s="2">
        <v>573</v>
      </c>
      <c r="N28" s="2">
        <v>22</v>
      </c>
      <c r="O28" s="2">
        <v>96</v>
      </c>
      <c r="P28" s="2">
        <v>94</v>
      </c>
      <c r="Q28" s="2">
        <v>97</v>
      </c>
      <c r="R28" s="2">
        <v>98</v>
      </c>
      <c r="S28" s="2">
        <v>92</v>
      </c>
      <c r="T28" s="2">
        <v>93</v>
      </c>
      <c r="U28" s="2">
        <f>SUM(O28:T28)</f>
        <v>570</v>
      </c>
      <c r="V28" s="2">
        <v>14</v>
      </c>
      <c r="W28" s="2">
        <f>U28+M28</f>
        <v>1143</v>
      </c>
      <c r="X28" s="2">
        <f>V28+N28</f>
        <v>36</v>
      </c>
      <c r="Y28" s="2"/>
      <c r="Z28" s="2"/>
      <c r="AA28" s="2"/>
    </row>
    <row r="29" spans="1:27" x14ac:dyDescent="0.2">
      <c r="A29" s="2">
        <v>12</v>
      </c>
      <c r="B29" s="10">
        <v>125</v>
      </c>
      <c r="C29" s="11" t="s">
        <v>343</v>
      </c>
      <c r="D29" s="11" t="s">
        <v>99</v>
      </c>
      <c r="E29" s="10" t="s">
        <v>25</v>
      </c>
      <c r="F29" s="10" t="s">
        <v>8</v>
      </c>
      <c r="G29" s="10">
        <v>97</v>
      </c>
      <c r="H29" s="2">
        <v>92</v>
      </c>
      <c r="I29" s="2">
        <v>98</v>
      </c>
      <c r="J29" s="2">
        <v>98</v>
      </c>
      <c r="K29" s="2">
        <v>91</v>
      </c>
      <c r="L29" s="2">
        <v>97</v>
      </c>
      <c r="M29" s="2">
        <v>573</v>
      </c>
      <c r="N29" s="2">
        <v>20</v>
      </c>
      <c r="O29" s="2">
        <v>90</v>
      </c>
      <c r="P29" s="2">
        <v>92</v>
      </c>
      <c r="Q29" s="2">
        <v>98</v>
      </c>
      <c r="R29" s="2">
        <v>99</v>
      </c>
      <c r="S29" s="2">
        <v>95</v>
      </c>
      <c r="T29" s="2">
        <v>95</v>
      </c>
      <c r="U29" s="2">
        <f>SUM(O29:T29)</f>
        <v>569</v>
      </c>
      <c r="V29" s="2">
        <v>19</v>
      </c>
      <c r="W29" s="2">
        <f>U29+M29</f>
        <v>1142</v>
      </c>
      <c r="X29" s="2">
        <f>V29+N29</f>
        <v>39</v>
      </c>
      <c r="Y29" s="2"/>
      <c r="Z29" s="2"/>
      <c r="AA29" s="2"/>
    </row>
    <row r="30" spans="1:27" x14ac:dyDescent="0.2">
      <c r="A30" s="2">
        <v>13</v>
      </c>
      <c r="B30" s="10">
        <v>334</v>
      </c>
      <c r="C30" s="11" t="s">
        <v>539</v>
      </c>
      <c r="D30" s="11" t="s">
        <v>115</v>
      </c>
      <c r="E30" s="10" t="s">
        <v>110</v>
      </c>
      <c r="F30" s="10" t="s">
        <v>8</v>
      </c>
      <c r="G30" s="10">
        <v>95</v>
      </c>
      <c r="H30" s="2">
        <v>95</v>
      </c>
      <c r="I30" s="2">
        <v>98</v>
      </c>
      <c r="J30" s="2">
        <v>97</v>
      </c>
      <c r="K30" s="2">
        <v>94</v>
      </c>
      <c r="L30" s="2">
        <v>88</v>
      </c>
      <c r="M30" s="2">
        <v>567</v>
      </c>
      <c r="N30" s="2">
        <v>17</v>
      </c>
      <c r="O30" s="2">
        <v>99</v>
      </c>
      <c r="P30" s="2">
        <v>94</v>
      </c>
      <c r="Q30" s="2">
        <v>96</v>
      </c>
      <c r="R30" s="2">
        <v>97</v>
      </c>
      <c r="S30" s="2">
        <v>96</v>
      </c>
      <c r="T30" s="2">
        <v>93</v>
      </c>
      <c r="U30" s="2">
        <f>SUM(O30:T30)</f>
        <v>575</v>
      </c>
      <c r="V30" s="2">
        <v>21</v>
      </c>
      <c r="W30" s="2">
        <f>U30+M30</f>
        <v>1142</v>
      </c>
      <c r="X30" s="2">
        <f>V30+N30</f>
        <v>38</v>
      </c>
      <c r="Y30" s="2"/>
      <c r="Z30" s="2"/>
      <c r="AA30" s="2"/>
    </row>
    <row r="31" spans="1:27" x14ac:dyDescent="0.2">
      <c r="A31" s="2">
        <v>14</v>
      </c>
      <c r="B31" s="10">
        <v>331</v>
      </c>
      <c r="C31" s="11" t="s">
        <v>333</v>
      </c>
      <c r="D31" s="11" t="s">
        <v>488</v>
      </c>
      <c r="E31" s="10" t="s">
        <v>487</v>
      </c>
      <c r="F31" s="10" t="s">
        <v>61</v>
      </c>
      <c r="G31" s="10">
        <v>94</v>
      </c>
      <c r="H31" s="2">
        <v>94</v>
      </c>
      <c r="I31" s="2">
        <v>95</v>
      </c>
      <c r="J31" s="2">
        <v>98</v>
      </c>
      <c r="K31" s="2">
        <v>95</v>
      </c>
      <c r="L31" s="2">
        <v>91</v>
      </c>
      <c r="M31" s="2">
        <v>567</v>
      </c>
      <c r="N31" s="2">
        <v>13</v>
      </c>
      <c r="O31" s="2">
        <v>97</v>
      </c>
      <c r="P31" s="2">
        <v>97</v>
      </c>
      <c r="Q31" s="2">
        <v>98</v>
      </c>
      <c r="R31" s="2">
        <v>98</v>
      </c>
      <c r="S31" s="2">
        <v>94</v>
      </c>
      <c r="T31" s="2">
        <v>91</v>
      </c>
      <c r="U31" s="2">
        <f>SUM(O31:T31)</f>
        <v>575</v>
      </c>
      <c r="V31" s="2">
        <v>22</v>
      </c>
      <c r="W31" s="2">
        <f>U31+M31</f>
        <v>1142</v>
      </c>
      <c r="X31" s="2">
        <f>V31+N31</f>
        <v>35</v>
      </c>
      <c r="Y31" s="2"/>
      <c r="Z31" s="2"/>
      <c r="AA31" s="2"/>
    </row>
    <row r="32" spans="1:27" x14ac:dyDescent="0.2">
      <c r="A32" s="2">
        <v>15</v>
      </c>
      <c r="B32" s="10">
        <v>333</v>
      </c>
      <c r="C32" s="11" t="s">
        <v>447</v>
      </c>
      <c r="D32" s="11" t="s">
        <v>115</v>
      </c>
      <c r="E32" s="10" t="s">
        <v>57</v>
      </c>
      <c r="F32" s="10" t="s">
        <v>8</v>
      </c>
      <c r="G32" s="10">
        <v>92</v>
      </c>
      <c r="H32" s="2">
        <v>95</v>
      </c>
      <c r="I32" s="2">
        <v>97</v>
      </c>
      <c r="J32" s="2">
        <v>97</v>
      </c>
      <c r="K32" s="2">
        <v>94</v>
      </c>
      <c r="L32" s="2">
        <v>94</v>
      </c>
      <c r="M32" s="2">
        <v>569</v>
      </c>
      <c r="N32" s="2">
        <v>17</v>
      </c>
      <c r="O32" s="2">
        <v>95</v>
      </c>
      <c r="P32" s="2">
        <v>94</v>
      </c>
      <c r="Q32" s="2">
        <v>98</v>
      </c>
      <c r="R32" s="2">
        <v>98</v>
      </c>
      <c r="S32" s="2">
        <v>93</v>
      </c>
      <c r="T32" s="2">
        <v>94</v>
      </c>
      <c r="U32" s="2">
        <f>SUM(O32:T32)</f>
        <v>572</v>
      </c>
      <c r="V32" s="2">
        <v>21</v>
      </c>
      <c r="W32" s="2">
        <f>U32+M32</f>
        <v>1141</v>
      </c>
      <c r="X32" s="2">
        <f>V32+N32</f>
        <v>38</v>
      </c>
      <c r="Y32" s="2"/>
      <c r="Z32" s="2"/>
      <c r="AA32" s="2"/>
    </row>
    <row r="33" spans="1:27" x14ac:dyDescent="0.2">
      <c r="A33" s="2">
        <v>16</v>
      </c>
      <c r="B33" s="10">
        <v>203</v>
      </c>
      <c r="C33" s="11" t="s">
        <v>475</v>
      </c>
      <c r="D33" s="11" t="s">
        <v>474</v>
      </c>
      <c r="E33" s="10" t="s">
        <v>120</v>
      </c>
      <c r="F33" s="10" t="s">
        <v>8</v>
      </c>
      <c r="G33" s="10">
        <v>96</v>
      </c>
      <c r="H33" s="2">
        <v>95</v>
      </c>
      <c r="I33" s="2">
        <v>98</v>
      </c>
      <c r="J33" s="2">
        <v>98</v>
      </c>
      <c r="K33" s="2">
        <v>89</v>
      </c>
      <c r="L33" s="2">
        <v>94</v>
      </c>
      <c r="M33" s="2">
        <v>570</v>
      </c>
      <c r="N33" s="2">
        <v>20</v>
      </c>
      <c r="O33" s="2">
        <v>93</v>
      </c>
      <c r="P33" s="2">
        <v>95</v>
      </c>
      <c r="Q33" s="2">
        <v>97</v>
      </c>
      <c r="R33" s="2">
        <v>98</v>
      </c>
      <c r="S33" s="2">
        <v>93</v>
      </c>
      <c r="T33" s="2">
        <v>94</v>
      </c>
      <c r="U33" s="2">
        <f>SUM(O33:T33)</f>
        <v>570</v>
      </c>
      <c r="V33" s="2">
        <v>19</v>
      </c>
      <c r="W33" s="2">
        <f>U33+M33</f>
        <v>1140</v>
      </c>
      <c r="X33" s="2">
        <f>V33+N33</f>
        <v>39</v>
      </c>
      <c r="Y33" s="2"/>
      <c r="Z33" s="2"/>
      <c r="AA33" s="2"/>
    </row>
    <row r="34" spans="1:27" ht="15.75" x14ac:dyDescent="0.25">
      <c r="A34" s="2">
        <v>17</v>
      </c>
      <c r="B34" s="10">
        <v>332</v>
      </c>
      <c r="C34" s="11" t="s">
        <v>408</v>
      </c>
      <c r="D34" s="11" t="s">
        <v>115</v>
      </c>
      <c r="E34" s="10" t="s">
        <v>136</v>
      </c>
      <c r="F34" s="10" t="s">
        <v>61</v>
      </c>
      <c r="G34" s="10">
        <v>97</v>
      </c>
      <c r="H34" s="2">
        <v>94</v>
      </c>
      <c r="I34" s="2">
        <v>98</v>
      </c>
      <c r="J34" s="2">
        <v>97</v>
      </c>
      <c r="K34" s="2">
        <v>94</v>
      </c>
      <c r="L34" s="2">
        <v>93</v>
      </c>
      <c r="M34" s="2">
        <v>573</v>
      </c>
      <c r="N34" s="2">
        <v>14</v>
      </c>
      <c r="O34" s="2">
        <v>95</v>
      </c>
      <c r="P34" s="2">
        <v>97</v>
      </c>
      <c r="Q34" s="2">
        <v>98</v>
      </c>
      <c r="R34" s="55">
        <v>100</v>
      </c>
      <c r="S34" s="2">
        <v>89</v>
      </c>
      <c r="T34" s="2">
        <v>88</v>
      </c>
      <c r="U34" s="2">
        <f>SUM(O34:T34)</f>
        <v>567</v>
      </c>
      <c r="V34" s="2">
        <v>23</v>
      </c>
      <c r="W34" s="2">
        <f>U34+M34</f>
        <v>1140</v>
      </c>
      <c r="X34" s="2">
        <f>V34+N34</f>
        <v>37</v>
      </c>
      <c r="Y34" s="2"/>
      <c r="Z34" s="2"/>
      <c r="AA34" s="2"/>
    </row>
    <row r="35" spans="1:27" ht="15.75" x14ac:dyDescent="0.25">
      <c r="A35" s="2">
        <v>18</v>
      </c>
      <c r="B35" s="10">
        <v>135</v>
      </c>
      <c r="C35" s="11" t="s">
        <v>484</v>
      </c>
      <c r="D35" s="11" t="s">
        <v>483</v>
      </c>
      <c r="E35" s="10" t="s">
        <v>482</v>
      </c>
      <c r="F35" s="10" t="s">
        <v>8</v>
      </c>
      <c r="G35" s="10">
        <v>95</v>
      </c>
      <c r="H35" s="2">
        <v>95</v>
      </c>
      <c r="I35" s="55">
        <v>100</v>
      </c>
      <c r="J35" s="2">
        <v>99</v>
      </c>
      <c r="K35" s="2">
        <v>92</v>
      </c>
      <c r="L35" s="2">
        <v>91</v>
      </c>
      <c r="M35" s="2">
        <v>572</v>
      </c>
      <c r="N35" s="2">
        <v>17</v>
      </c>
      <c r="O35" s="2">
        <v>95</v>
      </c>
      <c r="P35" s="2">
        <v>96</v>
      </c>
      <c r="Q35" s="2">
        <v>97</v>
      </c>
      <c r="R35" s="2">
        <v>98</v>
      </c>
      <c r="S35" s="2">
        <v>93</v>
      </c>
      <c r="T35" s="2">
        <v>89</v>
      </c>
      <c r="U35" s="2">
        <f>SUM(O35:T35)</f>
        <v>568</v>
      </c>
      <c r="V35" s="2">
        <v>16</v>
      </c>
      <c r="W35" s="2">
        <f>U35+M35</f>
        <v>1140</v>
      </c>
      <c r="X35" s="2">
        <f>V35+N35</f>
        <v>33</v>
      </c>
      <c r="Y35" s="2"/>
      <c r="Z35" s="2"/>
      <c r="AA35" s="2"/>
    </row>
    <row r="36" spans="1:27" x14ac:dyDescent="0.2">
      <c r="A36" s="2">
        <v>19</v>
      </c>
      <c r="B36" s="10">
        <v>227</v>
      </c>
      <c r="C36" s="11" t="s">
        <v>441</v>
      </c>
      <c r="D36" s="11" t="s">
        <v>237</v>
      </c>
      <c r="E36" s="10" t="s">
        <v>46</v>
      </c>
      <c r="F36" s="10" t="s">
        <v>8</v>
      </c>
      <c r="G36" s="10">
        <v>94</v>
      </c>
      <c r="H36" s="2">
        <v>95</v>
      </c>
      <c r="I36" s="2">
        <v>96</v>
      </c>
      <c r="J36" s="2">
        <v>96</v>
      </c>
      <c r="K36" s="2">
        <v>96</v>
      </c>
      <c r="L36" s="2">
        <v>88</v>
      </c>
      <c r="M36" s="2">
        <v>565</v>
      </c>
      <c r="N36" s="2">
        <v>17</v>
      </c>
      <c r="O36" s="2">
        <v>97</v>
      </c>
      <c r="P36" s="2">
        <v>96</v>
      </c>
      <c r="Q36" s="2">
        <v>96</v>
      </c>
      <c r="R36" s="2">
        <v>95</v>
      </c>
      <c r="S36" s="2">
        <v>97</v>
      </c>
      <c r="T36" s="2">
        <v>93</v>
      </c>
      <c r="U36" s="2">
        <f>SUM(O36:T36)</f>
        <v>574</v>
      </c>
      <c r="V36" s="2">
        <v>24</v>
      </c>
      <c r="W36" s="2">
        <f>U36+M36</f>
        <v>1139</v>
      </c>
      <c r="X36" s="2">
        <f>V36+N36</f>
        <v>41</v>
      </c>
      <c r="Y36" s="2"/>
      <c r="Z36" s="2"/>
      <c r="AA36" s="2"/>
    </row>
    <row r="37" spans="1:27" ht="15.75" x14ac:dyDescent="0.25">
      <c r="A37" s="2">
        <v>20</v>
      </c>
      <c r="B37" s="10">
        <v>133</v>
      </c>
      <c r="C37" s="11" t="s">
        <v>327</v>
      </c>
      <c r="D37" s="11" t="s">
        <v>470</v>
      </c>
      <c r="E37" s="10" t="s">
        <v>93</v>
      </c>
      <c r="F37" s="10" t="s">
        <v>8</v>
      </c>
      <c r="G37" s="10">
        <v>95</v>
      </c>
      <c r="H37" s="2">
        <v>96</v>
      </c>
      <c r="I37" s="2">
        <v>99</v>
      </c>
      <c r="J37" s="2">
        <v>99</v>
      </c>
      <c r="K37" s="2">
        <v>89</v>
      </c>
      <c r="L37" s="2">
        <v>89</v>
      </c>
      <c r="M37" s="2">
        <v>567</v>
      </c>
      <c r="N37" s="2">
        <v>20</v>
      </c>
      <c r="O37" s="2">
        <v>97</v>
      </c>
      <c r="P37" s="2">
        <v>94</v>
      </c>
      <c r="Q37" s="55">
        <v>100</v>
      </c>
      <c r="R37" s="55">
        <v>100</v>
      </c>
      <c r="S37" s="2">
        <v>88</v>
      </c>
      <c r="T37" s="2">
        <v>92</v>
      </c>
      <c r="U37" s="2">
        <f>SUM(O37:T37)</f>
        <v>571</v>
      </c>
      <c r="V37" s="2">
        <v>25</v>
      </c>
      <c r="W37" s="2">
        <f>U37+M37</f>
        <v>1138</v>
      </c>
      <c r="X37" s="2">
        <f>V37+N37</f>
        <v>45</v>
      </c>
      <c r="Y37" s="2"/>
      <c r="Z37" s="2"/>
      <c r="AA37" s="2"/>
    </row>
    <row r="38" spans="1:27" ht="15.75" x14ac:dyDescent="0.25">
      <c r="A38" s="2">
        <v>21</v>
      </c>
      <c r="B38" s="10">
        <v>146</v>
      </c>
      <c r="C38" s="11" t="s">
        <v>443</v>
      </c>
      <c r="D38" s="11" t="s">
        <v>442</v>
      </c>
      <c r="E38" s="10" t="s">
        <v>219</v>
      </c>
      <c r="F38" s="10" t="s">
        <v>61</v>
      </c>
      <c r="G38" s="10">
        <v>96</v>
      </c>
      <c r="H38" s="2">
        <v>94</v>
      </c>
      <c r="I38" s="2">
        <v>95</v>
      </c>
      <c r="J38" s="2">
        <v>98</v>
      </c>
      <c r="K38" s="2">
        <v>92</v>
      </c>
      <c r="L38" s="2">
        <v>91</v>
      </c>
      <c r="M38" s="2">
        <v>566</v>
      </c>
      <c r="N38" s="2">
        <v>14</v>
      </c>
      <c r="O38" s="2">
        <v>94</v>
      </c>
      <c r="P38" s="2">
        <v>95</v>
      </c>
      <c r="Q38" s="55">
        <v>100</v>
      </c>
      <c r="R38" s="2">
        <v>95</v>
      </c>
      <c r="S38" s="2">
        <v>93</v>
      </c>
      <c r="T38" s="2">
        <v>94</v>
      </c>
      <c r="U38" s="2">
        <f>SUM(O38:T38)</f>
        <v>571</v>
      </c>
      <c r="V38" s="2">
        <v>19</v>
      </c>
      <c r="W38" s="2">
        <f>U38+M38</f>
        <v>1137</v>
      </c>
      <c r="X38" s="2">
        <f>V38+N38</f>
        <v>33</v>
      </c>
      <c r="Y38" s="2"/>
      <c r="Z38" s="2"/>
      <c r="AA38" s="2"/>
    </row>
    <row r="39" spans="1:27" x14ac:dyDescent="0.2">
      <c r="A39" s="2">
        <v>22</v>
      </c>
      <c r="B39" s="10">
        <v>234</v>
      </c>
      <c r="C39" s="11" t="s">
        <v>430</v>
      </c>
      <c r="D39" s="11" t="s">
        <v>429</v>
      </c>
      <c r="E39" s="10" t="s">
        <v>46</v>
      </c>
      <c r="F39" s="10" t="s">
        <v>8</v>
      </c>
      <c r="G39" s="10">
        <v>92</v>
      </c>
      <c r="H39" s="2">
        <v>95</v>
      </c>
      <c r="I39" s="2">
        <v>99</v>
      </c>
      <c r="J39" s="2">
        <v>98</v>
      </c>
      <c r="K39" s="2">
        <v>94</v>
      </c>
      <c r="L39" s="2">
        <v>91</v>
      </c>
      <c r="M39" s="2">
        <v>569</v>
      </c>
      <c r="N39" s="2">
        <v>19</v>
      </c>
      <c r="O39" s="2">
        <v>97</v>
      </c>
      <c r="P39" s="2">
        <v>95</v>
      </c>
      <c r="Q39" s="2">
        <v>99</v>
      </c>
      <c r="R39" s="2">
        <v>98</v>
      </c>
      <c r="S39" s="2">
        <v>87</v>
      </c>
      <c r="T39" s="2">
        <v>91</v>
      </c>
      <c r="U39" s="2">
        <f>SUM(O39:T39)</f>
        <v>567</v>
      </c>
      <c r="V39" s="2">
        <v>20</v>
      </c>
      <c r="W39" s="2">
        <f>U39+M39</f>
        <v>1136</v>
      </c>
      <c r="X39" s="2">
        <f>V39+N39</f>
        <v>39</v>
      </c>
      <c r="Y39" s="2"/>
      <c r="Z39" s="2"/>
      <c r="AA39" s="2"/>
    </row>
    <row r="40" spans="1:27" x14ac:dyDescent="0.2">
      <c r="A40" s="2">
        <v>23</v>
      </c>
      <c r="B40" s="10">
        <v>505</v>
      </c>
      <c r="C40" s="11" t="s">
        <v>538</v>
      </c>
      <c r="D40" s="11" t="s">
        <v>537</v>
      </c>
      <c r="E40" s="10" t="s">
        <v>42</v>
      </c>
      <c r="F40" s="10" t="s">
        <v>61</v>
      </c>
      <c r="G40" s="10">
        <v>93</v>
      </c>
      <c r="H40" s="2">
        <v>87</v>
      </c>
      <c r="I40" s="2">
        <v>97</v>
      </c>
      <c r="J40" s="2">
        <v>97</v>
      </c>
      <c r="K40" s="2">
        <v>91</v>
      </c>
      <c r="L40" s="2">
        <v>97</v>
      </c>
      <c r="M40" s="2">
        <v>562</v>
      </c>
      <c r="N40" s="2">
        <v>15</v>
      </c>
      <c r="O40" s="2">
        <v>96</v>
      </c>
      <c r="P40" s="2">
        <v>95</v>
      </c>
      <c r="Q40" s="2">
        <v>97</v>
      </c>
      <c r="R40" s="2">
        <v>99</v>
      </c>
      <c r="S40" s="2">
        <v>95</v>
      </c>
      <c r="T40" s="2">
        <v>91</v>
      </c>
      <c r="U40" s="2">
        <f>SUM(O40:T40)</f>
        <v>573</v>
      </c>
      <c r="V40" s="2">
        <v>18</v>
      </c>
      <c r="W40" s="2">
        <f>U40+M40</f>
        <v>1135</v>
      </c>
      <c r="X40" s="2">
        <f>V40+N40</f>
        <v>33</v>
      </c>
      <c r="Y40" s="2"/>
      <c r="Z40" s="2"/>
      <c r="AA40" s="2"/>
    </row>
    <row r="41" spans="1:27" ht="15.75" x14ac:dyDescent="0.25">
      <c r="A41" s="2">
        <v>24</v>
      </c>
      <c r="B41" s="10">
        <v>302</v>
      </c>
      <c r="C41" s="11" t="s">
        <v>528</v>
      </c>
      <c r="D41" s="11" t="s">
        <v>536</v>
      </c>
      <c r="E41" s="10" t="s">
        <v>46</v>
      </c>
      <c r="F41" s="10" t="s">
        <v>61</v>
      </c>
      <c r="G41" s="10">
        <v>99</v>
      </c>
      <c r="H41" s="2">
        <v>94</v>
      </c>
      <c r="I41" s="2">
        <v>97</v>
      </c>
      <c r="J41" s="2">
        <v>96</v>
      </c>
      <c r="K41" s="2">
        <v>87</v>
      </c>
      <c r="L41" s="2">
        <v>88</v>
      </c>
      <c r="M41" s="2">
        <v>561</v>
      </c>
      <c r="N41" s="2">
        <v>18</v>
      </c>
      <c r="O41" s="2">
        <v>95</v>
      </c>
      <c r="P41" s="2">
        <v>93</v>
      </c>
      <c r="Q41" s="55">
        <v>100</v>
      </c>
      <c r="R41" s="2">
        <v>99</v>
      </c>
      <c r="S41" s="2">
        <v>94</v>
      </c>
      <c r="T41" s="2">
        <v>91</v>
      </c>
      <c r="U41" s="2">
        <f>SUM(O41:T41)</f>
        <v>572</v>
      </c>
      <c r="V41" s="2">
        <v>24</v>
      </c>
      <c r="W41" s="2">
        <f>U41+M41</f>
        <v>1133</v>
      </c>
      <c r="X41" s="2">
        <f>V41+N41</f>
        <v>42</v>
      </c>
      <c r="Y41" s="2"/>
      <c r="Z41" s="2"/>
      <c r="AA41" s="2"/>
    </row>
    <row r="42" spans="1:27" x14ac:dyDescent="0.2">
      <c r="A42" s="2">
        <v>25</v>
      </c>
      <c r="B42" s="10">
        <v>220</v>
      </c>
      <c r="C42" s="11" t="s">
        <v>447</v>
      </c>
      <c r="D42" s="11" t="s">
        <v>223</v>
      </c>
      <c r="E42" s="10" t="s">
        <v>93</v>
      </c>
      <c r="F42" s="10" t="s">
        <v>61</v>
      </c>
      <c r="G42" s="10">
        <v>95</v>
      </c>
      <c r="H42" s="2">
        <v>96</v>
      </c>
      <c r="I42" s="2">
        <v>97</v>
      </c>
      <c r="J42" s="2">
        <v>96</v>
      </c>
      <c r="K42" s="2">
        <v>86</v>
      </c>
      <c r="L42" s="2">
        <v>92</v>
      </c>
      <c r="M42" s="2">
        <v>562</v>
      </c>
      <c r="N42" s="2">
        <v>17</v>
      </c>
      <c r="O42" s="2">
        <v>94</v>
      </c>
      <c r="P42" s="2">
        <v>97</v>
      </c>
      <c r="Q42" s="2">
        <v>97</v>
      </c>
      <c r="R42" s="2">
        <v>98</v>
      </c>
      <c r="S42" s="2">
        <v>92</v>
      </c>
      <c r="T42" s="2">
        <v>93</v>
      </c>
      <c r="U42" s="2">
        <f>SUM(O42:T42)</f>
        <v>571</v>
      </c>
      <c r="V42" s="2">
        <v>25</v>
      </c>
      <c r="W42" s="2">
        <f>U42+M42</f>
        <v>1133</v>
      </c>
      <c r="X42" s="2">
        <f>V42+N42</f>
        <v>42</v>
      </c>
      <c r="Y42" s="2"/>
      <c r="Z42" s="2"/>
      <c r="AA42" s="2"/>
    </row>
    <row r="43" spans="1:27" x14ac:dyDescent="0.2">
      <c r="A43" s="2">
        <v>26</v>
      </c>
      <c r="B43" s="10">
        <v>391</v>
      </c>
      <c r="C43" s="11" t="s">
        <v>450</v>
      </c>
      <c r="D43" s="11" t="s">
        <v>227</v>
      </c>
      <c r="E43" s="10" t="s">
        <v>14</v>
      </c>
      <c r="F43" s="10" t="s">
        <v>61</v>
      </c>
      <c r="G43" s="10">
        <v>96</v>
      </c>
      <c r="H43" s="2">
        <v>97</v>
      </c>
      <c r="I43" s="2">
        <v>93</v>
      </c>
      <c r="J43" s="2">
        <v>98</v>
      </c>
      <c r="K43" s="2">
        <v>93</v>
      </c>
      <c r="L43" s="2">
        <v>93</v>
      </c>
      <c r="M43" s="2">
        <v>570</v>
      </c>
      <c r="N43" s="2">
        <v>13</v>
      </c>
      <c r="O43" s="2">
        <v>95</v>
      </c>
      <c r="P43" s="2">
        <v>96</v>
      </c>
      <c r="Q43" s="2">
        <v>94</v>
      </c>
      <c r="R43" s="2">
        <v>96</v>
      </c>
      <c r="S43" s="2">
        <v>90</v>
      </c>
      <c r="T43" s="2">
        <v>92</v>
      </c>
      <c r="U43" s="2">
        <f>SUM(O43:T43)</f>
        <v>563</v>
      </c>
      <c r="V43" s="2">
        <v>16</v>
      </c>
      <c r="W43" s="2">
        <f>U43+M43</f>
        <v>1133</v>
      </c>
      <c r="X43" s="2">
        <f>V43+N43</f>
        <v>29</v>
      </c>
      <c r="Y43" s="2"/>
      <c r="Z43" s="2"/>
      <c r="AA43" s="2"/>
    </row>
    <row r="44" spans="1:27" x14ac:dyDescent="0.2">
      <c r="A44" s="2">
        <v>27</v>
      </c>
      <c r="B44" s="10">
        <v>215</v>
      </c>
      <c r="C44" s="11" t="s">
        <v>535</v>
      </c>
      <c r="D44" s="11" t="s">
        <v>534</v>
      </c>
      <c r="E44" s="10" t="s">
        <v>14</v>
      </c>
      <c r="F44" s="10" t="s">
        <v>61</v>
      </c>
      <c r="G44" s="10">
        <v>97</v>
      </c>
      <c r="H44" s="2">
        <v>92</v>
      </c>
      <c r="I44" s="2">
        <v>97</v>
      </c>
      <c r="J44" s="2">
        <v>96</v>
      </c>
      <c r="K44" s="2">
        <v>93</v>
      </c>
      <c r="L44" s="2">
        <v>93</v>
      </c>
      <c r="M44" s="2">
        <v>568</v>
      </c>
      <c r="N44" s="2">
        <v>15</v>
      </c>
      <c r="O44" s="2">
        <v>92</v>
      </c>
      <c r="P44" s="2">
        <v>94</v>
      </c>
      <c r="Q44" s="2">
        <v>97</v>
      </c>
      <c r="R44" s="2">
        <v>96</v>
      </c>
      <c r="S44" s="2">
        <v>93</v>
      </c>
      <c r="T44" s="2">
        <v>93</v>
      </c>
      <c r="U44" s="2">
        <f>SUM(O44:T44)</f>
        <v>565</v>
      </c>
      <c r="V44" s="2">
        <v>11</v>
      </c>
      <c r="W44" s="2">
        <f>U44+M44</f>
        <v>1133</v>
      </c>
      <c r="X44" s="2">
        <f>V44+N44</f>
        <v>26</v>
      </c>
      <c r="Y44" s="2"/>
      <c r="Z44" s="2"/>
      <c r="AA44" s="2"/>
    </row>
    <row r="45" spans="1:27" x14ac:dyDescent="0.2">
      <c r="A45" s="2">
        <v>28</v>
      </c>
      <c r="B45" s="10">
        <v>129</v>
      </c>
      <c r="C45" s="11" t="s">
        <v>435</v>
      </c>
      <c r="D45" s="11" t="s">
        <v>434</v>
      </c>
      <c r="E45" s="10" t="s">
        <v>52</v>
      </c>
      <c r="F45" s="10" t="s">
        <v>8</v>
      </c>
      <c r="G45" s="10">
        <v>93</v>
      </c>
      <c r="H45" s="2">
        <v>93</v>
      </c>
      <c r="I45" s="2">
        <v>96</v>
      </c>
      <c r="J45" s="2">
        <v>96</v>
      </c>
      <c r="K45" s="2">
        <v>97</v>
      </c>
      <c r="L45" s="2">
        <v>89</v>
      </c>
      <c r="M45" s="2">
        <v>564</v>
      </c>
      <c r="N45" s="2">
        <v>14</v>
      </c>
      <c r="O45" s="2">
        <v>95</v>
      </c>
      <c r="P45" s="2">
        <v>93</v>
      </c>
      <c r="Q45" s="2">
        <v>97</v>
      </c>
      <c r="R45" s="2">
        <v>96</v>
      </c>
      <c r="S45" s="2">
        <v>94</v>
      </c>
      <c r="T45" s="2">
        <v>93</v>
      </c>
      <c r="U45" s="2">
        <f>SUM(O45:T45)</f>
        <v>568</v>
      </c>
      <c r="V45" s="2">
        <v>20</v>
      </c>
      <c r="W45" s="2">
        <f>U45+M45</f>
        <v>1132</v>
      </c>
      <c r="X45" s="2">
        <f>V45+N45</f>
        <v>34</v>
      </c>
      <c r="Y45" s="2"/>
      <c r="Z45" s="2"/>
      <c r="AA45" s="2"/>
    </row>
    <row r="46" spans="1:27" x14ac:dyDescent="0.2">
      <c r="A46" s="2">
        <v>29</v>
      </c>
      <c r="B46" s="10">
        <v>446</v>
      </c>
      <c r="C46" s="11" t="s">
        <v>361</v>
      </c>
      <c r="D46" s="11" t="s">
        <v>431</v>
      </c>
      <c r="E46" s="10" t="s">
        <v>324</v>
      </c>
      <c r="F46" s="10" t="s">
        <v>8</v>
      </c>
      <c r="G46" s="10">
        <v>95</v>
      </c>
      <c r="H46" s="2">
        <v>96</v>
      </c>
      <c r="I46" s="2">
        <v>94</v>
      </c>
      <c r="J46" s="2">
        <v>93</v>
      </c>
      <c r="K46" s="2">
        <v>94</v>
      </c>
      <c r="L46" s="2">
        <v>93</v>
      </c>
      <c r="M46" s="2">
        <v>565</v>
      </c>
      <c r="N46" s="2">
        <v>10</v>
      </c>
      <c r="O46" s="2">
        <v>93</v>
      </c>
      <c r="P46" s="2">
        <v>94</v>
      </c>
      <c r="Q46" s="2">
        <v>97</v>
      </c>
      <c r="R46" s="2">
        <v>98</v>
      </c>
      <c r="S46" s="2">
        <v>91</v>
      </c>
      <c r="T46" s="2">
        <v>93</v>
      </c>
      <c r="U46" s="2">
        <f>SUM(O46:T46)</f>
        <v>566</v>
      </c>
      <c r="V46" s="2">
        <v>17</v>
      </c>
      <c r="W46" s="2">
        <f>U46+M46</f>
        <v>1131</v>
      </c>
      <c r="X46" s="2">
        <f>V46+N46</f>
        <v>27</v>
      </c>
      <c r="Y46" s="2"/>
      <c r="Z46" s="2"/>
      <c r="AA46" s="2"/>
    </row>
    <row r="47" spans="1:27" x14ac:dyDescent="0.2">
      <c r="A47" s="2">
        <v>30</v>
      </c>
      <c r="B47" s="10">
        <v>326</v>
      </c>
      <c r="C47" s="11" t="s">
        <v>459</v>
      </c>
      <c r="D47" s="11" t="s">
        <v>458</v>
      </c>
      <c r="E47" s="10" t="s">
        <v>31</v>
      </c>
      <c r="F47" s="10" t="s">
        <v>61</v>
      </c>
      <c r="G47" s="10">
        <v>93</v>
      </c>
      <c r="H47" s="2">
        <v>93</v>
      </c>
      <c r="I47" s="2">
        <v>99</v>
      </c>
      <c r="J47" s="2">
        <v>89</v>
      </c>
      <c r="K47" s="2">
        <v>95</v>
      </c>
      <c r="L47" s="2">
        <v>95</v>
      </c>
      <c r="M47" s="2">
        <v>564</v>
      </c>
      <c r="N47" s="2">
        <v>19</v>
      </c>
      <c r="O47" s="2">
        <v>89</v>
      </c>
      <c r="P47" s="2">
        <v>93</v>
      </c>
      <c r="Q47" s="2">
        <v>93</v>
      </c>
      <c r="R47" s="2">
        <v>98</v>
      </c>
      <c r="S47" s="2">
        <v>94</v>
      </c>
      <c r="T47" s="2">
        <v>94</v>
      </c>
      <c r="U47" s="2">
        <f>SUM(O47:T47)</f>
        <v>561</v>
      </c>
      <c r="V47" s="2">
        <v>10</v>
      </c>
      <c r="W47" s="2">
        <f>U47+M47</f>
        <v>1125</v>
      </c>
      <c r="X47" s="2">
        <f>V47+N47</f>
        <v>29</v>
      </c>
      <c r="Y47" s="2"/>
      <c r="Z47" s="2"/>
      <c r="AA47" s="2"/>
    </row>
    <row r="48" spans="1:27" x14ac:dyDescent="0.2">
      <c r="A48" s="2">
        <v>31</v>
      </c>
      <c r="B48" s="10">
        <v>101</v>
      </c>
      <c r="C48" s="11" t="s">
        <v>392</v>
      </c>
      <c r="D48" s="11" t="s">
        <v>391</v>
      </c>
      <c r="E48" s="10" t="s">
        <v>28</v>
      </c>
      <c r="F48" s="10" t="s">
        <v>61</v>
      </c>
      <c r="G48" s="10">
        <v>95</v>
      </c>
      <c r="H48" s="2">
        <v>94</v>
      </c>
      <c r="I48" s="2">
        <v>97</v>
      </c>
      <c r="J48" s="2">
        <v>97</v>
      </c>
      <c r="K48" s="2">
        <v>89</v>
      </c>
      <c r="L48" s="2">
        <v>90</v>
      </c>
      <c r="M48" s="2">
        <v>562</v>
      </c>
      <c r="N48" s="2">
        <v>16</v>
      </c>
      <c r="O48" s="2">
        <v>91</v>
      </c>
      <c r="P48" s="2">
        <v>95</v>
      </c>
      <c r="Q48" s="2">
        <v>98</v>
      </c>
      <c r="R48" s="2">
        <v>97</v>
      </c>
      <c r="S48" s="2">
        <v>92</v>
      </c>
      <c r="T48" s="2">
        <v>89</v>
      </c>
      <c r="U48" s="2">
        <f>SUM(O48:T48)</f>
        <v>562</v>
      </c>
      <c r="V48" s="2">
        <v>24</v>
      </c>
      <c r="W48" s="2">
        <f>U48+M48</f>
        <v>1124</v>
      </c>
      <c r="X48" s="2">
        <f>V48+N48</f>
        <v>40</v>
      </c>
      <c r="Y48" s="2"/>
      <c r="Z48" s="2"/>
      <c r="AA48" s="2"/>
    </row>
    <row r="49" spans="1:27" x14ac:dyDescent="0.2">
      <c r="A49" s="2">
        <v>32</v>
      </c>
      <c r="B49" s="10">
        <v>201</v>
      </c>
      <c r="C49" s="11" t="s">
        <v>310</v>
      </c>
      <c r="D49" s="11" t="s">
        <v>533</v>
      </c>
      <c r="E49" s="10" t="s">
        <v>46</v>
      </c>
      <c r="F49" s="10" t="s">
        <v>61</v>
      </c>
      <c r="G49" s="10">
        <v>93</v>
      </c>
      <c r="H49" s="2">
        <v>93</v>
      </c>
      <c r="I49" s="2">
        <v>97</v>
      </c>
      <c r="J49" s="2">
        <v>99</v>
      </c>
      <c r="K49" s="2">
        <v>90</v>
      </c>
      <c r="L49" s="2">
        <v>90</v>
      </c>
      <c r="M49" s="2">
        <v>562</v>
      </c>
      <c r="N49" s="2">
        <v>16</v>
      </c>
      <c r="O49" s="2">
        <v>97</v>
      </c>
      <c r="P49" s="2">
        <v>92</v>
      </c>
      <c r="Q49" s="2">
        <v>96</v>
      </c>
      <c r="R49" s="2">
        <v>98</v>
      </c>
      <c r="S49" s="2">
        <v>91</v>
      </c>
      <c r="T49" s="2">
        <v>88</v>
      </c>
      <c r="U49" s="2">
        <f>SUM(O49:T49)</f>
        <v>562</v>
      </c>
      <c r="V49" s="2">
        <v>13</v>
      </c>
      <c r="W49" s="2">
        <f>U49+M49</f>
        <v>1124</v>
      </c>
      <c r="X49" s="2">
        <f>V49+N49</f>
        <v>29</v>
      </c>
      <c r="Y49" s="2"/>
      <c r="Z49" s="2"/>
      <c r="AA49" s="2"/>
    </row>
    <row r="50" spans="1:27" x14ac:dyDescent="0.2">
      <c r="A50" s="2">
        <v>33</v>
      </c>
      <c r="B50" s="10">
        <v>300</v>
      </c>
      <c r="C50" s="11" t="s">
        <v>347</v>
      </c>
      <c r="D50" s="11" t="s">
        <v>451</v>
      </c>
      <c r="E50" s="10" t="s">
        <v>219</v>
      </c>
      <c r="F50" s="10" t="s">
        <v>8</v>
      </c>
      <c r="G50" s="10">
        <v>90</v>
      </c>
      <c r="H50" s="2">
        <v>93</v>
      </c>
      <c r="I50" s="2">
        <v>91</v>
      </c>
      <c r="J50" s="2">
        <v>97</v>
      </c>
      <c r="K50" s="2">
        <v>92</v>
      </c>
      <c r="L50" s="2">
        <v>89</v>
      </c>
      <c r="M50" s="2">
        <v>552</v>
      </c>
      <c r="N50" s="2">
        <v>8</v>
      </c>
      <c r="O50" s="2">
        <v>95</v>
      </c>
      <c r="P50" s="2">
        <v>94</v>
      </c>
      <c r="Q50" s="2">
        <v>98</v>
      </c>
      <c r="R50" s="2">
        <v>97</v>
      </c>
      <c r="S50" s="2">
        <v>92</v>
      </c>
      <c r="T50" s="2">
        <v>95</v>
      </c>
      <c r="U50" s="2">
        <f>SUM(O50:T50)</f>
        <v>571</v>
      </c>
      <c r="V50" s="2">
        <v>25</v>
      </c>
      <c r="W50" s="2">
        <f>U50+M50</f>
        <v>1123</v>
      </c>
      <c r="X50" s="2">
        <f>V50+N50</f>
        <v>33</v>
      </c>
      <c r="Y50" s="2"/>
      <c r="Z50" s="2"/>
      <c r="AA50" s="2"/>
    </row>
    <row r="51" spans="1:27" x14ac:dyDescent="0.2">
      <c r="A51" s="2">
        <v>34</v>
      </c>
      <c r="B51" s="10">
        <v>253</v>
      </c>
      <c r="C51" s="11" t="s">
        <v>402</v>
      </c>
      <c r="D51" s="11" t="s">
        <v>401</v>
      </c>
      <c r="E51" s="10" t="s">
        <v>400</v>
      </c>
      <c r="F51" s="10" t="s">
        <v>8</v>
      </c>
      <c r="G51" s="10">
        <v>95</v>
      </c>
      <c r="H51" s="2">
        <v>95</v>
      </c>
      <c r="I51" s="2">
        <v>95</v>
      </c>
      <c r="J51" s="2">
        <v>96</v>
      </c>
      <c r="K51" s="2">
        <v>90</v>
      </c>
      <c r="L51" s="2">
        <v>88</v>
      </c>
      <c r="M51" s="2">
        <v>559</v>
      </c>
      <c r="N51" s="2">
        <v>12</v>
      </c>
      <c r="O51" s="2">
        <v>96</v>
      </c>
      <c r="P51" s="2">
        <v>95</v>
      </c>
      <c r="Q51" s="2">
        <v>95</v>
      </c>
      <c r="R51" s="2">
        <v>95</v>
      </c>
      <c r="S51" s="2">
        <v>88</v>
      </c>
      <c r="T51" s="2">
        <v>90</v>
      </c>
      <c r="U51" s="2">
        <f>SUM(O51:T51)</f>
        <v>559</v>
      </c>
      <c r="V51" s="2">
        <v>15</v>
      </c>
      <c r="W51" s="2">
        <f>U51+M51</f>
        <v>1118</v>
      </c>
      <c r="X51" s="2">
        <f>V51+N51</f>
        <v>27</v>
      </c>
      <c r="Y51" s="2"/>
      <c r="Z51" s="2"/>
      <c r="AA51" s="2"/>
    </row>
    <row r="52" spans="1:27" x14ac:dyDescent="0.2">
      <c r="A52" s="2">
        <v>35</v>
      </c>
      <c r="B52" s="10">
        <v>516</v>
      </c>
      <c r="C52" s="11" t="s">
        <v>447</v>
      </c>
      <c r="D52" s="11" t="s">
        <v>532</v>
      </c>
      <c r="E52" s="10" t="s">
        <v>22</v>
      </c>
      <c r="F52" s="10" t="s">
        <v>61</v>
      </c>
      <c r="G52" s="10">
        <v>98</v>
      </c>
      <c r="H52" s="2">
        <v>90</v>
      </c>
      <c r="I52" s="2">
        <v>96</v>
      </c>
      <c r="J52" s="2">
        <v>97</v>
      </c>
      <c r="K52" s="2">
        <v>93</v>
      </c>
      <c r="L52" s="2">
        <v>91</v>
      </c>
      <c r="M52" s="2">
        <v>565</v>
      </c>
      <c r="N52" s="2">
        <v>12</v>
      </c>
      <c r="O52" s="2">
        <v>87</v>
      </c>
      <c r="P52" s="2">
        <v>95</v>
      </c>
      <c r="Q52" s="2">
        <v>98</v>
      </c>
      <c r="R52" s="2">
        <v>95</v>
      </c>
      <c r="S52" s="2">
        <v>86</v>
      </c>
      <c r="T52" s="2">
        <v>92</v>
      </c>
      <c r="U52" s="2">
        <f>SUM(O52:T52)</f>
        <v>553</v>
      </c>
      <c r="V52" s="2">
        <v>9</v>
      </c>
      <c r="W52" s="2">
        <f>U52+M52</f>
        <v>1118</v>
      </c>
      <c r="X52" s="2">
        <f>V52+N52</f>
        <v>21</v>
      </c>
      <c r="Y52" s="2"/>
      <c r="Z52" s="2"/>
      <c r="AA52" s="2"/>
    </row>
    <row r="53" spans="1:27" x14ac:dyDescent="0.2">
      <c r="A53" s="2">
        <v>36</v>
      </c>
      <c r="B53" s="10">
        <v>256</v>
      </c>
      <c r="C53" s="11" t="s">
        <v>461</v>
      </c>
      <c r="D53" s="11" t="s">
        <v>460</v>
      </c>
      <c r="E53" s="10" t="s">
        <v>93</v>
      </c>
      <c r="F53" s="10" t="s">
        <v>8</v>
      </c>
      <c r="G53" s="10">
        <v>93</v>
      </c>
      <c r="H53" s="2">
        <v>91</v>
      </c>
      <c r="I53" s="2">
        <v>97</v>
      </c>
      <c r="J53" s="2">
        <v>97</v>
      </c>
      <c r="K53" s="2">
        <v>92</v>
      </c>
      <c r="L53" s="2">
        <v>79</v>
      </c>
      <c r="M53" s="2">
        <v>549</v>
      </c>
      <c r="N53" s="2">
        <v>14</v>
      </c>
      <c r="O53" s="2">
        <v>95</v>
      </c>
      <c r="P53" s="2">
        <v>96</v>
      </c>
      <c r="Q53" s="2">
        <v>96</v>
      </c>
      <c r="R53" s="2">
        <v>96</v>
      </c>
      <c r="S53" s="2">
        <v>93</v>
      </c>
      <c r="T53" s="2">
        <v>92</v>
      </c>
      <c r="U53" s="2">
        <f>SUM(O53:T53)</f>
        <v>568</v>
      </c>
      <c r="V53" s="2">
        <v>18</v>
      </c>
      <c r="W53" s="2">
        <f>U53+M53</f>
        <v>1117</v>
      </c>
      <c r="X53" s="2">
        <f>V53+N53</f>
        <v>32</v>
      </c>
      <c r="Y53" s="2"/>
      <c r="Z53" s="2"/>
      <c r="AA53" s="2"/>
    </row>
    <row r="54" spans="1:27" x14ac:dyDescent="0.2">
      <c r="A54" s="2">
        <v>37</v>
      </c>
      <c r="B54" s="10">
        <v>219</v>
      </c>
      <c r="C54" s="11" t="s">
        <v>531</v>
      </c>
      <c r="D54" s="11" t="s">
        <v>530</v>
      </c>
      <c r="E54" s="10" t="s">
        <v>93</v>
      </c>
      <c r="F54" s="10" t="s">
        <v>61</v>
      </c>
      <c r="G54" s="10">
        <v>89</v>
      </c>
      <c r="H54" s="2">
        <v>90</v>
      </c>
      <c r="I54" s="2">
        <v>96</v>
      </c>
      <c r="J54" s="2">
        <v>97</v>
      </c>
      <c r="K54" s="2">
        <v>91</v>
      </c>
      <c r="L54" s="2">
        <v>89</v>
      </c>
      <c r="M54" s="2">
        <v>552</v>
      </c>
      <c r="N54" s="2">
        <v>14</v>
      </c>
      <c r="O54" s="2">
        <v>91</v>
      </c>
      <c r="P54" s="2">
        <v>94</v>
      </c>
      <c r="Q54" s="2">
        <v>99</v>
      </c>
      <c r="R54" s="2">
        <v>94</v>
      </c>
      <c r="S54" s="2">
        <v>92</v>
      </c>
      <c r="T54" s="2">
        <v>94</v>
      </c>
      <c r="U54" s="2">
        <f>SUM(O54:T54)</f>
        <v>564</v>
      </c>
      <c r="V54" s="2">
        <v>11</v>
      </c>
      <c r="W54" s="2">
        <f>U54+M54</f>
        <v>1116</v>
      </c>
      <c r="X54" s="2">
        <f>V54+N54</f>
        <v>25</v>
      </c>
      <c r="Y54" s="2"/>
      <c r="Z54" s="2"/>
      <c r="AA54" s="2"/>
    </row>
    <row r="55" spans="1:27" x14ac:dyDescent="0.2">
      <c r="A55" s="2">
        <v>38</v>
      </c>
      <c r="B55" s="10">
        <v>410</v>
      </c>
      <c r="C55" s="11" t="s">
        <v>411</v>
      </c>
      <c r="D55" s="11" t="s">
        <v>166</v>
      </c>
      <c r="E55" s="10" t="s">
        <v>17</v>
      </c>
      <c r="F55" s="10" t="s">
        <v>61</v>
      </c>
      <c r="G55" s="10">
        <v>95</v>
      </c>
      <c r="H55" s="2">
        <v>95</v>
      </c>
      <c r="I55" s="2">
        <v>98</v>
      </c>
      <c r="J55" s="2">
        <v>96</v>
      </c>
      <c r="K55" s="2">
        <v>91</v>
      </c>
      <c r="L55" s="2">
        <v>89</v>
      </c>
      <c r="M55" s="2">
        <v>564</v>
      </c>
      <c r="N55" s="2">
        <v>14</v>
      </c>
      <c r="O55" s="2">
        <v>93</v>
      </c>
      <c r="P55" s="2">
        <v>92</v>
      </c>
      <c r="Q55" s="2">
        <v>96</v>
      </c>
      <c r="R55" s="2">
        <v>94</v>
      </c>
      <c r="S55" s="2">
        <v>85</v>
      </c>
      <c r="T55" s="2">
        <v>91</v>
      </c>
      <c r="U55" s="2">
        <f>SUM(O55:T55)</f>
        <v>551</v>
      </c>
      <c r="V55" s="2">
        <v>9</v>
      </c>
      <c r="W55" s="2">
        <f>U55+M55</f>
        <v>1115</v>
      </c>
      <c r="X55" s="2">
        <f>V55+N55</f>
        <v>23</v>
      </c>
      <c r="Y55" s="2"/>
      <c r="Z55" s="2"/>
      <c r="AA55" s="2"/>
    </row>
    <row r="56" spans="1:27" x14ac:dyDescent="0.2">
      <c r="A56" s="2">
        <v>39</v>
      </c>
      <c r="B56" s="10">
        <v>409</v>
      </c>
      <c r="C56" s="11" t="s">
        <v>343</v>
      </c>
      <c r="D56" s="11" t="s">
        <v>166</v>
      </c>
      <c r="E56" s="10" t="s">
        <v>144</v>
      </c>
      <c r="F56" s="10" t="s">
        <v>8</v>
      </c>
      <c r="G56" s="10">
        <v>95</v>
      </c>
      <c r="H56" s="2">
        <v>94</v>
      </c>
      <c r="I56" s="2">
        <v>99</v>
      </c>
      <c r="J56" s="2">
        <v>98</v>
      </c>
      <c r="K56" s="2">
        <v>83</v>
      </c>
      <c r="L56" s="2">
        <v>91</v>
      </c>
      <c r="M56" s="2">
        <v>560</v>
      </c>
      <c r="N56" s="2">
        <v>18</v>
      </c>
      <c r="O56" s="2">
        <v>94</v>
      </c>
      <c r="P56" s="2">
        <v>94</v>
      </c>
      <c r="Q56" s="2">
        <v>96</v>
      </c>
      <c r="R56" s="2">
        <v>96</v>
      </c>
      <c r="S56" s="2">
        <v>86</v>
      </c>
      <c r="T56" s="2">
        <v>87</v>
      </c>
      <c r="U56" s="2">
        <f>SUM(O56:T56)</f>
        <v>553</v>
      </c>
      <c r="V56" s="2">
        <v>12</v>
      </c>
      <c r="W56" s="2">
        <f>U56+M56</f>
        <v>1113</v>
      </c>
      <c r="X56" s="2">
        <f>V56+N56</f>
        <v>30</v>
      </c>
      <c r="Y56" s="2"/>
      <c r="Z56" s="2"/>
      <c r="AA56" s="2"/>
    </row>
    <row r="57" spans="1:27" x14ac:dyDescent="0.2">
      <c r="A57" s="2">
        <v>40</v>
      </c>
      <c r="B57" s="10">
        <v>471</v>
      </c>
      <c r="C57" s="11" t="s">
        <v>345</v>
      </c>
      <c r="D57" s="11" t="s">
        <v>440</v>
      </c>
      <c r="E57" s="10" t="s">
        <v>60</v>
      </c>
      <c r="F57" s="10" t="s">
        <v>61</v>
      </c>
      <c r="G57" s="10">
        <v>97</v>
      </c>
      <c r="H57" s="2">
        <v>96</v>
      </c>
      <c r="I57" s="2">
        <v>96</v>
      </c>
      <c r="J57" s="2">
        <v>97</v>
      </c>
      <c r="K57" s="2">
        <v>80</v>
      </c>
      <c r="L57" s="2">
        <v>91</v>
      </c>
      <c r="M57" s="2">
        <v>557</v>
      </c>
      <c r="N57" s="2">
        <v>17</v>
      </c>
      <c r="O57" s="2">
        <v>92</v>
      </c>
      <c r="P57" s="2">
        <v>96</v>
      </c>
      <c r="Q57" s="2">
        <v>96</v>
      </c>
      <c r="R57" s="2">
        <v>94</v>
      </c>
      <c r="S57" s="2">
        <v>91</v>
      </c>
      <c r="T57" s="2">
        <v>86</v>
      </c>
      <c r="U57" s="2">
        <f>SUM(O57:T57)</f>
        <v>555</v>
      </c>
      <c r="V57" s="2">
        <v>19</v>
      </c>
      <c r="W57" s="2">
        <f>U57+M57</f>
        <v>1112</v>
      </c>
      <c r="X57" s="2">
        <f>V57+N57</f>
        <v>36</v>
      </c>
      <c r="Y57" s="2"/>
      <c r="Z57" s="2"/>
      <c r="AA57" s="2"/>
    </row>
    <row r="58" spans="1:27" x14ac:dyDescent="0.2">
      <c r="A58" s="2">
        <v>41</v>
      </c>
      <c r="B58" s="10">
        <v>466</v>
      </c>
      <c r="C58" s="11" t="s">
        <v>387</v>
      </c>
      <c r="D58" s="11" t="s">
        <v>529</v>
      </c>
      <c r="E58" s="10" t="s">
        <v>132</v>
      </c>
      <c r="F58" s="10" t="s">
        <v>8</v>
      </c>
      <c r="G58" s="10">
        <v>93</v>
      </c>
      <c r="H58" s="2">
        <v>94</v>
      </c>
      <c r="I58" s="2">
        <v>96</v>
      </c>
      <c r="J58" s="2">
        <v>98</v>
      </c>
      <c r="K58" s="2">
        <v>90</v>
      </c>
      <c r="L58" s="2">
        <v>88</v>
      </c>
      <c r="M58" s="2">
        <v>559</v>
      </c>
      <c r="N58" s="2">
        <v>20</v>
      </c>
      <c r="O58" s="2">
        <v>90</v>
      </c>
      <c r="P58" s="2">
        <v>94</v>
      </c>
      <c r="Q58" s="2">
        <v>98</v>
      </c>
      <c r="R58" s="2">
        <v>97</v>
      </c>
      <c r="S58" s="2">
        <v>85</v>
      </c>
      <c r="T58" s="2">
        <v>86</v>
      </c>
      <c r="U58" s="2">
        <f>SUM(O58:T58)</f>
        <v>550</v>
      </c>
      <c r="V58" s="2">
        <v>21</v>
      </c>
      <c r="W58" s="2">
        <f>U58+M58</f>
        <v>1109</v>
      </c>
      <c r="X58" s="2">
        <f>V58+N58</f>
        <v>41</v>
      </c>
      <c r="Y58" s="2"/>
      <c r="Z58" s="2"/>
      <c r="AA58" s="2"/>
    </row>
    <row r="59" spans="1:27" x14ac:dyDescent="0.2">
      <c r="A59" s="2">
        <v>42</v>
      </c>
      <c r="B59" s="10">
        <v>204</v>
      </c>
      <c r="C59" s="11" t="s">
        <v>528</v>
      </c>
      <c r="D59" s="11" t="s">
        <v>527</v>
      </c>
      <c r="E59" s="10" t="s">
        <v>46</v>
      </c>
      <c r="F59" s="10" t="s">
        <v>8</v>
      </c>
      <c r="G59" s="10">
        <v>93</v>
      </c>
      <c r="H59" s="2">
        <v>93</v>
      </c>
      <c r="I59" s="2">
        <v>94</v>
      </c>
      <c r="J59" s="2">
        <v>98</v>
      </c>
      <c r="K59" s="2">
        <v>87</v>
      </c>
      <c r="L59" s="2">
        <v>87</v>
      </c>
      <c r="M59" s="2">
        <v>552</v>
      </c>
      <c r="N59" s="2">
        <v>8</v>
      </c>
      <c r="O59" s="2">
        <v>94</v>
      </c>
      <c r="P59" s="2">
        <v>93</v>
      </c>
      <c r="Q59" s="2">
        <v>99</v>
      </c>
      <c r="R59" s="2">
        <v>95</v>
      </c>
      <c r="S59" s="2">
        <v>90</v>
      </c>
      <c r="T59" s="2">
        <v>85</v>
      </c>
      <c r="U59" s="2">
        <f>SUM(O59:T59)</f>
        <v>556</v>
      </c>
      <c r="V59" s="2">
        <v>13</v>
      </c>
      <c r="W59" s="2">
        <f>U59+M59</f>
        <v>1108</v>
      </c>
      <c r="X59" s="2">
        <f>V59+N59</f>
        <v>21</v>
      </c>
      <c r="Y59" s="2"/>
      <c r="Z59" s="2"/>
      <c r="AA59" s="2"/>
    </row>
    <row r="60" spans="1:27" x14ac:dyDescent="0.2">
      <c r="A60" s="2">
        <v>43</v>
      </c>
      <c r="B60" s="10">
        <v>214</v>
      </c>
      <c r="C60" s="11" t="s">
        <v>331</v>
      </c>
      <c r="D60" s="11" t="s">
        <v>330</v>
      </c>
      <c r="E60" s="10" t="s">
        <v>84</v>
      </c>
      <c r="F60" s="10" t="s">
        <v>8</v>
      </c>
      <c r="G60" s="10">
        <v>90</v>
      </c>
      <c r="H60" s="2">
        <v>90</v>
      </c>
      <c r="I60" s="2">
        <v>98</v>
      </c>
      <c r="J60" s="2">
        <v>99</v>
      </c>
      <c r="K60" s="2">
        <v>89</v>
      </c>
      <c r="L60" s="2">
        <v>91</v>
      </c>
      <c r="M60" s="2">
        <v>557</v>
      </c>
      <c r="N60" s="2">
        <v>18</v>
      </c>
      <c r="O60" s="2">
        <v>87</v>
      </c>
      <c r="P60" s="2">
        <v>87</v>
      </c>
      <c r="Q60" s="2">
        <v>98</v>
      </c>
      <c r="R60" s="2">
        <v>97</v>
      </c>
      <c r="S60" s="2">
        <v>88</v>
      </c>
      <c r="T60" s="2">
        <v>92</v>
      </c>
      <c r="U60" s="2">
        <f>SUM(O60:T60)</f>
        <v>549</v>
      </c>
      <c r="V60" s="2">
        <v>10</v>
      </c>
      <c r="W60" s="2">
        <f>U60+M60</f>
        <v>1106</v>
      </c>
      <c r="X60" s="2">
        <f>V60+N60</f>
        <v>28</v>
      </c>
      <c r="Y60" s="2"/>
      <c r="Z60" s="2"/>
      <c r="AA60" s="2"/>
    </row>
    <row r="61" spans="1:27" x14ac:dyDescent="0.2">
      <c r="A61" s="2">
        <v>44</v>
      </c>
      <c r="B61" s="10">
        <v>457</v>
      </c>
      <c r="C61" s="11" t="s">
        <v>345</v>
      </c>
      <c r="D61" s="11" t="s">
        <v>526</v>
      </c>
      <c r="E61" s="10" t="s">
        <v>46</v>
      </c>
      <c r="F61" s="10" t="s">
        <v>8</v>
      </c>
      <c r="G61" s="10">
        <v>94</v>
      </c>
      <c r="H61" s="2">
        <v>98</v>
      </c>
      <c r="I61" s="2">
        <v>94</v>
      </c>
      <c r="J61" s="2">
        <v>96</v>
      </c>
      <c r="K61" s="2">
        <v>84</v>
      </c>
      <c r="L61" s="2">
        <v>89</v>
      </c>
      <c r="M61" s="2">
        <v>555</v>
      </c>
      <c r="N61" s="2">
        <v>14</v>
      </c>
      <c r="O61" s="2">
        <v>90</v>
      </c>
      <c r="P61" s="2">
        <v>93</v>
      </c>
      <c r="Q61" s="2">
        <v>93</v>
      </c>
      <c r="R61" s="2">
        <v>96</v>
      </c>
      <c r="S61" s="2">
        <v>91</v>
      </c>
      <c r="T61" s="2">
        <v>88</v>
      </c>
      <c r="U61" s="2">
        <f>SUM(O61:T61)</f>
        <v>551</v>
      </c>
      <c r="V61" s="2">
        <v>11</v>
      </c>
      <c r="W61" s="2">
        <f>U61+M61</f>
        <v>1106</v>
      </c>
      <c r="X61" s="2">
        <f>V61+N61</f>
        <v>25</v>
      </c>
      <c r="Y61" s="2"/>
      <c r="Z61" s="2"/>
      <c r="AA61" s="2"/>
    </row>
    <row r="62" spans="1:27" x14ac:dyDescent="0.2">
      <c r="A62" s="2">
        <v>45</v>
      </c>
      <c r="B62" s="10">
        <v>114</v>
      </c>
      <c r="C62" s="11" t="s">
        <v>525</v>
      </c>
      <c r="D62" s="11" t="s">
        <v>524</v>
      </c>
      <c r="E62" s="10" t="s">
        <v>7</v>
      </c>
      <c r="F62" s="10" t="s">
        <v>8</v>
      </c>
      <c r="G62" s="10">
        <v>92</v>
      </c>
      <c r="H62" s="2">
        <v>92</v>
      </c>
      <c r="I62" s="2">
        <v>96</v>
      </c>
      <c r="J62" s="2">
        <v>95</v>
      </c>
      <c r="K62" s="2">
        <v>90</v>
      </c>
      <c r="L62" s="2">
        <v>80</v>
      </c>
      <c r="M62" s="2">
        <v>545</v>
      </c>
      <c r="N62" s="2">
        <v>11</v>
      </c>
      <c r="O62" s="2">
        <v>95</v>
      </c>
      <c r="P62" s="2">
        <v>92</v>
      </c>
      <c r="Q62" s="2">
        <v>99</v>
      </c>
      <c r="R62" s="2">
        <v>98</v>
      </c>
      <c r="S62" s="2">
        <v>88</v>
      </c>
      <c r="T62" s="2">
        <v>86</v>
      </c>
      <c r="U62" s="2">
        <f>SUM(O62:T62)</f>
        <v>558</v>
      </c>
      <c r="V62" s="2">
        <v>20</v>
      </c>
      <c r="W62" s="2">
        <f>U62+M62</f>
        <v>1103</v>
      </c>
      <c r="X62" s="2">
        <f>V62+N62</f>
        <v>31</v>
      </c>
      <c r="Y62" s="2"/>
      <c r="Z62" s="2"/>
      <c r="AA62" s="2"/>
    </row>
    <row r="63" spans="1:27" x14ac:dyDescent="0.2">
      <c r="A63" s="2">
        <v>46</v>
      </c>
      <c r="B63" s="10">
        <v>394</v>
      </c>
      <c r="C63" s="11" t="s">
        <v>85</v>
      </c>
      <c r="D63" s="11" t="s">
        <v>462</v>
      </c>
      <c r="E63" s="10" t="s">
        <v>17</v>
      </c>
      <c r="F63" s="10" t="s">
        <v>61</v>
      </c>
      <c r="G63" s="10">
        <v>92</v>
      </c>
      <c r="H63" s="2">
        <v>93</v>
      </c>
      <c r="I63" s="2">
        <v>95</v>
      </c>
      <c r="J63" s="2">
        <v>98</v>
      </c>
      <c r="K63" s="2">
        <v>89</v>
      </c>
      <c r="L63" s="2">
        <v>90</v>
      </c>
      <c r="M63" s="2">
        <v>557</v>
      </c>
      <c r="N63" s="2">
        <v>12</v>
      </c>
      <c r="O63" s="2">
        <v>85</v>
      </c>
      <c r="P63" s="2">
        <v>90</v>
      </c>
      <c r="Q63" s="2">
        <v>96</v>
      </c>
      <c r="R63" s="2">
        <v>97</v>
      </c>
      <c r="S63" s="2">
        <v>88</v>
      </c>
      <c r="T63" s="2">
        <v>89</v>
      </c>
      <c r="U63" s="2">
        <f>SUM(O63:T63)</f>
        <v>545</v>
      </c>
      <c r="V63" s="2">
        <v>10</v>
      </c>
      <c r="W63" s="2">
        <f>U63+M63</f>
        <v>1102</v>
      </c>
      <c r="X63" s="2">
        <f>V63+N63</f>
        <v>22</v>
      </c>
      <c r="Y63" s="2"/>
      <c r="Z63" s="2"/>
      <c r="AA63" s="2"/>
    </row>
    <row r="64" spans="1:27" x14ac:dyDescent="0.2">
      <c r="A64" s="2">
        <v>47</v>
      </c>
      <c r="B64" s="10">
        <v>492</v>
      </c>
      <c r="C64" s="11" t="s">
        <v>516</v>
      </c>
      <c r="D64" s="11" t="s">
        <v>523</v>
      </c>
      <c r="E64" s="10" t="s">
        <v>91</v>
      </c>
      <c r="F64" s="10" t="s">
        <v>8</v>
      </c>
      <c r="G64" s="10">
        <v>94</v>
      </c>
      <c r="H64" s="2">
        <v>87</v>
      </c>
      <c r="I64" s="2">
        <v>96</v>
      </c>
      <c r="J64" s="2">
        <v>96</v>
      </c>
      <c r="K64" s="2">
        <v>91</v>
      </c>
      <c r="L64" s="2">
        <v>91</v>
      </c>
      <c r="M64" s="2">
        <v>555</v>
      </c>
      <c r="N64" s="2">
        <v>15</v>
      </c>
      <c r="O64" s="2">
        <v>93</v>
      </c>
      <c r="P64" s="2">
        <v>91</v>
      </c>
      <c r="Q64" s="2">
        <v>97</v>
      </c>
      <c r="R64" s="2">
        <v>95</v>
      </c>
      <c r="S64" s="2">
        <v>83</v>
      </c>
      <c r="T64" s="2">
        <v>87</v>
      </c>
      <c r="U64" s="2">
        <f>SUM(O64:T64)</f>
        <v>546</v>
      </c>
      <c r="V64" s="2">
        <v>16</v>
      </c>
      <c r="W64" s="2">
        <f>U64+M64</f>
        <v>1101</v>
      </c>
      <c r="X64" s="2">
        <f>V64+N64</f>
        <v>31</v>
      </c>
      <c r="Y64" s="2"/>
      <c r="Z64" s="2"/>
      <c r="AA64" s="2"/>
    </row>
    <row r="65" spans="1:27" x14ac:dyDescent="0.2">
      <c r="A65" s="2">
        <v>48</v>
      </c>
      <c r="B65" s="10">
        <v>246</v>
      </c>
      <c r="C65" s="11" t="s">
        <v>433</v>
      </c>
      <c r="D65" s="11" t="s">
        <v>522</v>
      </c>
      <c r="E65" s="10" t="s">
        <v>46</v>
      </c>
      <c r="F65" s="10" t="s">
        <v>61</v>
      </c>
      <c r="G65" s="10">
        <v>90</v>
      </c>
      <c r="H65" s="2">
        <v>92</v>
      </c>
      <c r="I65" s="2">
        <v>98</v>
      </c>
      <c r="J65" s="2">
        <v>95</v>
      </c>
      <c r="K65" s="2">
        <v>91</v>
      </c>
      <c r="L65" s="2">
        <v>92</v>
      </c>
      <c r="M65" s="2">
        <v>558</v>
      </c>
      <c r="N65" s="2">
        <v>13</v>
      </c>
      <c r="O65" s="2">
        <v>94</v>
      </c>
      <c r="P65" s="2">
        <v>81</v>
      </c>
      <c r="Q65" s="2">
        <v>97</v>
      </c>
      <c r="R65" s="2">
        <v>94</v>
      </c>
      <c r="S65" s="2">
        <v>88</v>
      </c>
      <c r="T65" s="2">
        <v>89</v>
      </c>
      <c r="U65" s="2">
        <f>SUM(O65:T65)</f>
        <v>543</v>
      </c>
      <c r="V65" s="2">
        <v>16</v>
      </c>
      <c r="W65" s="2">
        <f>U65+M65</f>
        <v>1101</v>
      </c>
      <c r="X65" s="2">
        <f>V65+N65</f>
        <v>29</v>
      </c>
      <c r="Y65" s="2"/>
      <c r="Z65" s="2"/>
      <c r="AA65" s="2"/>
    </row>
    <row r="66" spans="1:27" x14ac:dyDescent="0.2">
      <c r="A66" s="2">
        <v>49</v>
      </c>
      <c r="B66" s="10">
        <v>119</v>
      </c>
      <c r="C66" s="11" t="s">
        <v>412</v>
      </c>
      <c r="D66" s="11" t="s">
        <v>176</v>
      </c>
      <c r="E66" s="10" t="s">
        <v>155</v>
      </c>
      <c r="F66" s="10" t="s">
        <v>8</v>
      </c>
      <c r="G66" s="10">
        <v>93</v>
      </c>
      <c r="H66" s="2">
        <v>86</v>
      </c>
      <c r="I66" s="2">
        <v>96</v>
      </c>
      <c r="J66" s="2">
        <v>96</v>
      </c>
      <c r="K66" s="2">
        <v>88</v>
      </c>
      <c r="L66" s="2">
        <v>87</v>
      </c>
      <c r="M66" s="2">
        <v>546</v>
      </c>
      <c r="N66" s="2">
        <v>16</v>
      </c>
      <c r="O66" s="2">
        <v>91</v>
      </c>
      <c r="P66" s="2">
        <v>95</v>
      </c>
      <c r="Q66" s="2">
        <v>95</v>
      </c>
      <c r="R66" s="2">
        <v>96</v>
      </c>
      <c r="S66" s="2">
        <v>92</v>
      </c>
      <c r="T66" s="2">
        <v>86</v>
      </c>
      <c r="U66" s="2">
        <f>SUM(O66:T66)</f>
        <v>555</v>
      </c>
      <c r="V66" s="2">
        <v>9</v>
      </c>
      <c r="W66" s="2">
        <f>U66+M66</f>
        <v>1101</v>
      </c>
      <c r="X66" s="2">
        <f>V66+N66</f>
        <v>25</v>
      </c>
      <c r="Y66" s="2"/>
      <c r="Z66" s="2"/>
      <c r="AA66" s="2"/>
    </row>
    <row r="67" spans="1:27" x14ac:dyDescent="0.2">
      <c r="A67" s="2">
        <v>50</v>
      </c>
      <c r="B67" s="10">
        <v>226</v>
      </c>
      <c r="C67" s="11" t="s">
        <v>433</v>
      </c>
      <c r="D67" s="11" t="s">
        <v>432</v>
      </c>
      <c r="E67" s="10" t="s">
        <v>155</v>
      </c>
      <c r="F67" s="10" t="s">
        <v>61</v>
      </c>
      <c r="G67" s="10">
        <v>93</v>
      </c>
      <c r="H67" s="2">
        <v>89</v>
      </c>
      <c r="I67" s="2">
        <v>98</v>
      </c>
      <c r="J67" s="2">
        <v>94</v>
      </c>
      <c r="K67" s="2">
        <v>89</v>
      </c>
      <c r="L67" s="2">
        <v>88</v>
      </c>
      <c r="M67" s="2">
        <v>551</v>
      </c>
      <c r="N67" s="2">
        <v>12</v>
      </c>
      <c r="O67" s="2">
        <v>91</v>
      </c>
      <c r="P67" s="2">
        <v>91</v>
      </c>
      <c r="Q67" s="2">
        <v>91</v>
      </c>
      <c r="R67" s="2">
        <v>94</v>
      </c>
      <c r="S67" s="2">
        <v>90</v>
      </c>
      <c r="T67" s="2">
        <v>90</v>
      </c>
      <c r="U67" s="2">
        <f>SUM(O67:T67)</f>
        <v>547</v>
      </c>
      <c r="V67" s="2">
        <v>9</v>
      </c>
      <c r="W67" s="2">
        <f>U67+M67</f>
        <v>1098</v>
      </c>
      <c r="X67" s="2">
        <f>V67+N67</f>
        <v>21</v>
      </c>
      <c r="Y67" s="2"/>
      <c r="Z67" s="2"/>
      <c r="AA67" s="2"/>
    </row>
    <row r="68" spans="1:27" x14ac:dyDescent="0.2">
      <c r="A68" s="2">
        <v>51</v>
      </c>
      <c r="B68" s="10">
        <v>507</v>
      </c>
      <c r="C68" s="11" t="s">
        <v>473</v>
      </c>
      <c r="D68" s="11" t="s">
        <v>472</v>
      </c>
      <c r="E68" s="10" t="s">
        <v>14</v>
      </c>
      <c r="F68" s="10" t="s">
        <v>8</v>
      </c>
      <c r="G68" s="10">
        <v>92</v>
      </c>
      <c r="H68" s="2">
        <v>95</v>
      </c>
      <c r="I68" s="2">
        <v>94</v>
      </c>
      <c r="J68" s="2">
        <v>93</v>
      </c>
      <c r="K68" s="2">
        <v>89</v>
      </c>
      <c r="L68" s="2">
        <v>87</v>
      </c>
      <c r="M68" s="2">
        <v>550</v>
      </c>
      <c r="N68" s="2">
        <v>13</v>
      </c>
      <c r="O68" s="2">
        <v>89</v>
      </c>
      <c r="P68" s="2">
        <v>92</v>
      </c>
      <c r="Q68" s="2">
        <v>92</v>
      </c>
      <c r="R68" s="2">
        <v>95</v>
      </c>
      <c r="S68" s="2">
        <v>89</v>
      </c>
      <c r="T68" s="2">
        <v>90</v>
      </c>
      <c r="U68" s="2">
        <f>SUM(O68:T68)</f>
        <v>547</v>
      </c>
      <c r="V68" s="2">
        <v>13</v>
      </c>
      <c r="W68" s="2">
        <f>U68+M68</f>
        <v>1097</v>
      </c>
      <c r="X68" s="2">
        <f>V68+N68</f>
        <v>26</v>
      </c>
      <c r="Y68" s="2"/>
      <c r="Z68" s="2"/>
      <c r="AA68" s="2"/>
    </row>
    <row r="69" spans="1:27" x14ac:dyDescent="0.2">
      <c r="A69" s="2">
        <v>52</v>
      </c>
      <c r="B69" s="10">
        <v>127</v>
      </c>
      <c r="C69" s="11" t="s">
        <v>521</v>
      </c>
      <c r="D69" s="11" t="s">
        <v>520</v>
      </c>
      <c r="E69" s="10" t="s">
        <v>110</v>
      </c>
      <c r="F69" s="52" t="s">
        <v>61</v>
      </c>
      <c r="G69" s="10">
        <v>90</v>
      </c>
      <c r="H69" s="2">
        <v>90</v>
      </c>
      <c r="I69" s="2">
        <v>94</v>
      </c>
      <c r="J69" s="2">
        <v>97</v>
      </c>
      <c r="K69" s="2">
        <v>83</v>
      </c>
      <c r="L69" s="2">
        <v>90</v>
      </c>
      <c r="M69" s="2">
        <v>544</v>
      </c>
      <c r="N69" s="2">
        <v>12</v>
      </c>
      <c r="O69" s="2">
        <v>89</v>
      </c>
      <c r="P69" s="2">
        <v>94</v>
      </c>
      <c r="Q69" s="2">
        <v>96</v>
      </c>
      <c r="R69" s="2">
        <v>98</v>
      </c>
      <c r="S69" s="2">
        <v>89</v>
      </c>
      <c r="T69" s="2">
        <v>87</v>
      </c>
      <c r="U69" s="2">
        <f>SUM(O69:T69)</f>
        <v>553</v>
      </c>
      <c r="V69" s="2">
        <v>13</v>
      </c>
      <c r="W69" s="2">
        <f>U69+M69</f>
        <v>1097</v>
      </c>
      <c r="X69" s="2">
        <f>V69+N69</f>
        <v>25</v>
      </c>
      <c r="Y69" s="2"/>
      <c r="Z69" s="2"/>
      <c r="AA69" s="2"/>
    </row>
    <row r="70" spans="1:27" x14ac:dyDescent="0.2">
      <c r="A70" s="2">
        <v>53</v>
      </c>
      <c r="B70" s="10">
        <v>349</v>
      </c>
      <c r="C70" s="11" t="s">
        <v>341</v>
      </c>
      <c r="D70" s="11" t="s">
        <v>340</v>
      </c>
      <c r="E70" s="10" t="s">
        <v>78</v>
      </c>
      <c r="F70" s="10" t="s">
        <v>61</v>
      </c>
      <c r="G70" s="10">
        <v>94</v>
      </c>
      <c r="H70" s="2">
        <v>95</v>
      </c>
      <c r="I70" s="2">
        <v>97</v>
      </c>
      <c r="J70" s="2">
        <v>96</v>
      </c>
      <c r="K70" s="2">
        <v>85</v>
      </c>
      <c r="L70" s="2">
        <v>90</v>
      </c>
      <c r="M70" s="2">
        <v>557</v>
      </c>
      <c r="N70" s="2">
        <v>15</v>
      </c>
      <c r="O70" s="2">
        <v>91</v>
      </c>
      <c r="P70" s="2">
        <v>96</v>
      </c>
      <c r="Q70" s="2">
        <v>96</v>
      </c>
      <c r="R70" s="2">
        <v>95</v>
      </c>
      <c r="S70" s="2">
        <v>86</v>
      </c>
      <c r="T70" s="2">
        <v>75</v>
      </c>
      <c r="U70" s="2">
        <f>SUM(O70:T70)</f>
        <v>539</v>
      </c>
      <c r="V70" s="2">
        <v>14</v>
      </c>
      <c r="W70" s="2">
        <f>U70+M70</f>
        <v>1096</v>
      </c>
      <c r="X70" s="2">
        <f>V70+N70</f>
        <v>29</v>
      </c>
      <c r="Y70" s="2"/>
      <c r="Z70" s="2"/>
      <c r="AA70" s="2"/>
    </row>
    <row r="71" spans="1:27" x14ac:dyDescent="0.2">
      <c r="A71" s="2">
        <v>54</v>
      </c>
      <c r="B71" s="10">
        <v>477</v>
      </c>
      <c r="C71" s="11" t="s">
        <v>439</v>
      </c>
      <c r="D71" s="11" t="s">
        <v>438</v>
      </c>
      <c r="E71" s="10" t="s">
        <v>129</v>
      </c>
      <c r="F71" s="10" t="s">
        <v>8</v>
      </c>
      <c r="G71" s="10">
        <v>86</v>
      </c>
      <c r="H71" s="2">
        <v>86</v>
      </c>
      <c r="I71" s="2">
        <v>98</v>
      </c>
      <c r="J71" s="2">
        <v>94</v>
      </c>
      <c r="K71" s="2">
        <v>86</v>
      </c>
      <c r="L71" s="2">
        <v>91</v>
      </c>
      <c r="M71" s="2">
        <v>541</v>
      </c>
      <c r="N71" s="2">
        <v>12</v>
      </c>
      <c r="O71" s="2">
        <v>91</v>
      </c>
      <c r="P71" s="2">
        <v>88</v>
      </c>
      <c r="Q71" s="2">
        <v>94</v>
      </c>
      <c r="R71" s="2">
        <v>94</v>
      </c>
      <c r="S71" s="2">
        <v>91</v>
      </c>
      <c r="T71" s="2">
        <v>93</v>
      </c>
      <c r="U71" s="2">
        <f>SUM(O71:T71)</f>
        <v>551</v>
      </c>
      <c r="V71" s="2">
        <v>9</v>
      </c>
      <c r="W71" s="2">
        <f>U71+M71</f>
        <v>1092</v>
      </c>
      <c r="X71" s="2">
        <f>V71+N71</f>
        <v>21</v>
      </c>
      <c r="Y71" s="2"/>
      <c r="Z71" s="2"/>
      <c r="AA71" s="2"/>
    </row>
    <row r="72" spans="1:27" x14ac:dyDescent="0.2">
      <c r="A72" s="2">
        <v>55</v>
      </c>
      <c r="B72" s="10">
        <v>459</v>
      </c>
      <c r="C72" s="11" t="s">
        <v>399</v>
      </c>
      <c r="D72" s="11" t="s">
        <v>398</v>
      </c>
      <c r="E72" s="10" t="s">
        <v>60</v>
      </c>
      <c r="F72" s="10" t="s">
        <v>111</v>
      </c>
      <c r="G72" s="10">
        <v>90</v>
      </c>
      <c r="H72" s="2">
        <v>90</v>
      </c>
      <c r="I72" s="2">
        <v>93</v>
      </c>
      <c r="J72" s="2">
        <v>96</v>
      </c>
      <c r="K72" s="2">
        <v>86</v>
      </c>
      <c r="L72" s="2">
        <v>83</v>
      </c>
      <c r="M72" s="2">
        <v>538</v>
      </c>
      <c r="N72" s="2">
        <v>6</v>
      </c>
      <c r="O72" s="2">
        <v>95</v>
      </c>
      <c r="P72" s="2">
        <v>90</v>
      </c>
      <c r="Q72" s="2">
        <v>97</v>
      </c>
      <c r="R72" s="2">
        <v>94</v>
      </c>
      <c r="S72" s="2">
        <v>88</v>
      </c>
      <c r="T72" s="2">
        <v>83</v>
      </c>
      <c r="U72" s="2">
        <f>SUM(O72:T72)</f>
        <v>547</v>
      </c>
      <c r="V72" s="2">
        <v>12</v>
      </c>
      <c r="W72" s="2">
        <f>U72+M72</f>
        <v>1085</v>
      </c>
      <c r="X72" s="2">
        <f>V72+N72</f>
        <v>18</v>
      </c>
      <c r="Y72" s="2"/>
      <c r="Z72" s="2"/>
      <c r="AA72" s="2"/>
    </row>
    <row r="73" spans="1:27" x14ac:dyDescent="0.2">
      <c r="A73" s="2">
        <v>56</v>
      </c>
      <c r="B73" s="10">
        <v>196</v>
      </c>
      <c r="C73" s="11" t="s">
        <v>335</v>
      </c>
      <c r="D73" s="11" t="s">
        <v>334</v>
      </c>
      <c r="E73" s="10" t="s">
        <v>25</v>
      </c>
      <c r="F73" s="10" t="s">
        <v>111</v>
      </c>
      <c r="G73" s="10">
        <v>95</v>
      </c>
      <c r="H73" s="2">
        <v>95</v>
      </c>
      <c r="I73" s="2">
        <v>97</v>
      </c>
      <c r="J73" s="2">
        <v>88</v>
      </c>
      <c r="K73" s="2">
        <v>90</v>
      </c>
      <c r="L73" s="2">
        <v>91</v>
      </c>
      <c r="M73" s="2">
        <v>556</v>
      </c>
      <c r="N73" s="2">
        <v>12</v>
      </c>
      <c r="O73" s="2">
        <v>88</v>
      </c>
      <c r="P73" s="2">
        <v>90</v>
      </c>
      <c r="Q73" s="2">
        <v>93</v>
      </c>
      <c r="R73" s="2">
        <v>85</v>
      </c>
      <c r="S73" s="2">
        <v>87</v>
      </c>
      <c r="T73" s="2">
        <v>84</v>
      </c>
      <c r="U73" s="2">
        <f>SUM(O73:T73)</f>
        <v>527</v>
      </c>
      <c r="V73" s="2">
        <v>15</v>
      </c>
      <c r="W73" s="2">
        <f>U73+M73</f>
        <v>1083</v>
      </c>
      <c r="X73" s="2">
        <f>V73+N73</f>
        <v>27</v>
      </c>
      <c r="Y73" s="2"/>
      <c r="Z73" s="2"/>
      <c r="AA73" s="2"/>
    </row>
    <row r="74" spans="1:27" x14ac:dyDescent="0.2">
      <c r="A74" s="2">
        <v>57</v>
      </c>
      <c r="B74" s="10">
        <v>216</v>
      </c>
      <c r="C74" s="11" t="s">
        <v>449</v>
      </c>
      <c r="D74" s="11" t="s">
        <v>448</v>
      </c>
      <c r="E74" s="10" t="s">
        <v>206</v>
      </c>
      <c r="F74" s="10" t="s">
        <v>61</v>
      </c>
      <c r="G74" s="10">
        <v>89</v>
      </c>
      <c r="H74" s="2">
        <v>89</v>
      </c>
      <c r="I74" s="2">
        <v>94</v>
      </c>
      <c r="J74" s="2">
        <v>94</v>
      </c>
      <c r="K74" s="2">
        <v>83</v>
      </c>
      <c r="L74" s="2">
        <v>87</v>
      </c>
      <c r="M74" s="2">
        <v>536</v>
      </c>
      <c r="N74" s="2">
        <v>12</v>
      </c>
      <c r="O74" s="2">
        <v>86</v>
      </c>
      <c r="P74" s="2">
        <v>89</v>
      </c>
      <c r="Q74" s="2">
        <v>96</v>
      </c>
      <c r="R74" s="2">
        <v>95</v>
      </c>
      <c r="S74" s="2">
        <v>87</v>
      </c>
      <c r="T74" s="2">
        <v>94</v>
      </c>
      <c r="U74" s="2">
        <f>SUM(O74:T74)</f>
        <v>547</v>
      </c>
      <c r="V74" s="2">
        <v>8</v>
      </c>
      <c r="W74" s="2">
        <f>U74+M74</f>
        <v>1083</v>
      </c>
      <c r="X74" s="2">
        <f>V74+N74</f>
        <v>20</v>
      </c>
      <c r="Y74" s="2"/>
      <c r="Z74" s="2"/>
      <c r="AA74" s="2"/>
    </row>
    <row r="75" spans="1:27" x14ac:dyDescent="0.2">
      <c r="A75" s="2">
        <v>58</v>
      </c>
      <c r="B75" s="10">
        <v>193</v>
      </c>
      <c r="C75" s="11" t="s">
        <v>339</v>
      </c>
      <c r="D75" s="11" t="s">
        <v>338</v>
      </c>
      <c r="E75" s="10" t="s">
        <v>230</v>
      </c>
      <c r="F75" s="10" t="s">
        <v>8</v>
      </c>
      <c r="G75" s="10">
        <v>89</v>
      </c>
      <c r="H75" s="2">
        <v>89</v>
      </c>
      <c r="I75" s="2">
        <v>96</v>
      </c>
      <c r="J75" s="2">
        <v>97</v>
      </c>
      <c r="K75" s="2">
        <v>90</v>
      </c>
      <c r="L75" s="2">
        <v>90</v>
      </c>
      <c r="M75" s="2">
        <v>551</v>
      </c>
      <c r="N75" s="2">
        <v>12</v>
      </c>
      <c r="O75" s="2">
        <v>87</v>
      </c>
      <c r="P75" s="2">
        <v>89</v>
      </c>
      <c r="Q75" s="2">
        <v>95</v>
      </c>
      <c r="R75" s="2">
        <v>88</v>
      </c>
      <c r="S75" s="2">
        <v>86</v>
      </c>
      <c r="T75" s="2">
        <v>86</v>
      </c>
      <c r="U75" s="2">
        <f>SUM(O75:T75)</f>
        <v>531</v>
      </c>
      <c r="V75" s="2">
        <v>11</v>
      </c>
      <c r="W75" s="2">
        <f>U75+M75</f>
        <v>1082</v>
      </c>
      <c r="X75" s="2">
        <f>V75+N75</f>
        <v>23</v>
      </c>
      <c r="Y75" s="2"/>
      <c r="Z75" s="2"/>
      <c r="AA75" s="2"/>
    </row>
    <row r="76" spans="1:27" x14ac:dyDescent="0.2">
      <c r="A76" s="2">
        <v>59</v>
      </c>
      <c r="B76" s="10">
        <v>513</v>
      </c>
      <c r="C76" s="11" t="s">
        <v>519</v>
      </c>
      <c r="D76" s="11" t="s">
        <v>518</v>
      </c>
      <c r="E76" s="10" t="s">
        <v>187</v>
      </c>
      <c r="F76" s="10" t="s">
        <v>61</v>
      </c>
      <c r="G76" s="10">
        <v>86</v>
      </c>
      <c r="H76" s="2">
        <v>93</v>
      </c>
      <c r="I76" s="2">
        <v>96</v>
      </c>
      <c r="J76" s="2">
        <v>96</v>
      </c>
      <c r="K76" s="2">
        <v>83</v>
      </c>
      <c r="L76" s="2">
        <v>79</v>
      </c>
      <c r="M76" s="2">
        <v>533</v>
      </c>
      <c r="N76" s="2">
        <v>10</v>
      </c>
      <c r="O76" s="2">
        <v>90</v>
      </c>
      <c r="P76" s="2">
        <v>93</v>
      </c>
      <c r="Q76" s="2">
        <v>96</v>
      </c>
      <c r="R76" s="2">
        <v>97</v>
      </c>
      <c r="S76" s="2">
        <v>86</v>
      </c>
      <c r="T76" s="2">
        <v>83</v>
      </c>
      <c r="U76" s="2">
        <f>SUM(O76:T76)</f>
        <v>545</v>
      </c>
      <c r="V76" s="2">
        <v>15</v>
      </c>
      <c r="W76" s="2">
        <f>U76+M76</f>
        <v>1078</v>
      </c>
      <c r="X76" s="2">
        <f>V76+N76</f>
        <v>25</v>
      </c>
      <c r="Y76" s="2"/>
      <c r="Z76" s="2"/>
      <c r="AA76" s="2"/>
    </row>
    <row r="77" spans="1:27" x14ac:dyDescent="0.2">
      <c r="A77" s="2">
        <v>60</v>
      </c>
      <c r="B77" s="10">
        <v>290</v>
      </c>
      <c r="C77" s="11" t="s">
        <v>419</v>
      </c>
      <c r="D77" s="11" t="s">
        <v>517</v>
      </c>
      <c r="E77" s="10" t="s">
        <v>42</v>
      </c>
      <c r="F77" s="10" t="s">
        <v>8</v>
      </c>
      <c r="G77" s="10">
        <v>89</v>
      </c>
      <c r="H77" s="2">
        <v>86</v>
      </c>
      <c r="I77" s="2">
        <v>93</v>
      </c>
      <c r="J77" s="2">
        <v>95</v>
      </c>
      <c r="K77" s="2">
        <v>87</v>
      </c>
      <c r="L77" s="2">
        <v>91</v>
      </c>
      <c r="M77" s="2">
        <v>541</v>
      </c>
      <c r="N77" s="2">
        <v>10</v>
      </c>
      <c r="O77" s="2">
        <v>89</v>
      </c>
      <c r="P77" s="2">
        <v>92</v>
      </c>
      <c r="Q77" s="2">
        <v>92</v>
      </c>
      <c r="R77" s="2">
        <v>86</v>
      </c>
      <c r="S77" s="2">
        <v>83</v>
      </c>
      <c r="T77" s="2">
        <v>89</v>
      </c>
      <c r="U77" s="2">
        <f>SUM(O77:T77)</f>
        <v>531</v>
      </c>
      <c r="V77" s="2">
        <v>4</v>
      </c>
      <c r="W77" s="2">
        <f>U77+M77</f>
        <v>1072</v>
      </c>
      <c r="X77" s="2">
        <f>V77+N77</f>
        <v>14</v>
      </c>
      <c r="Y77" s="2"/>
      <c r="Z77" s="2"/>
      <c r="AA77" s="2"/>
    </row>
    <row r="78" spans="1:27" x14ac:dyDescent="0.2">
      <c r="A78" s="2">
        <v>61</v>
      </c>
      <c r="B78" s="10">
        <v>177</v>
      </c>
      <c r="C78" s="11" t="s">
        <v>516</v>
      </c>
      <c r="D78" s="11" t="s">
        <v>515</v>
      </c>
      <c r="E78" s="10" t="s">
        <v>93</v>
      </c>
      <c r="F78" s="10" t="s">
        <v>111</v>
      </c>
      <c r="G78" s="10">
        <v>91</v>
      </c>
      <c r="H78" s="2">
        <v>96</v>
      </c>
      <c r="I78" s="2">
        <v>93</v>
      </c>
      <c r="J78" s="2">
        <v>91</v>
      </c>
      <c r="K78" s="2">
        <v>79</v>
      </c>
      <c r="L78" s="2">
        <v>75</v>
      </c>
      <c r="M78" s="2">
        <v>525</v>
      </c>
      <c r="N78" s="2">
        <v>9</v>
      </c>
      <c r="O78" s="2">
        <v>90</v>
      </c>
      <c r="P78" s="2">
        <v>91</v>
      </c>
      <c r="Q78" s="2">
        <v>94</v>
      </c>
      <c r="R78" s="2">
        <v>94</v>
      </c>
      <c r="S78" s="2">
        <v>83</v>
      </c>
      <c r="T78" s="2">
        <v>83</v>
      </c>
      <c r="U78" s="2">
        <f>SUM(O78:T78)</f>
        <v>535</v>
      </c>
      <c r="V78" s="2">
        <v>8</v>
      </c>
      <c r="W78" s="2">
        <f>U78+M78</f>
        <v>1060</v>
      </c>
      <c r="X78" s="2">
        <f>V78+N78</f>
        <v>17</v>
      </c>
      <c r="Y78" s="2"/>
      <c r="Z78" s="2"/>
      <c r="AA78" s="2"/>
    </row>
    <row r="79" spans="1:27" x14ac:dyDescent="0.2">
      <c r="A79" s="2">
        <v>62</v>
      </c>
      <c r="B79" s="10">
        <v>136</v>
      </c>
      <c r="C79" s="11" t="s">
        <v>514</v>
      </c>
      <c r="D79" s="11" t="s">
        <v>513</v>
      </c>
      <c r="E79" s="10" t="s">
        <v>164</v>
      </c>
      <c r="F79" s="10" t="s">
        <v>61</v>
      </c>
      <c r="G79" s="10">
        <v>88</v>
      </c>
      <c r="H79" s="2">
        <v>91</v>
      </c>
      <c r="I79" s="2">
        <v>95</v>
      </c>
      <c r="J79" s="2">
        <v>93</v>
      </c>
      <c r="K79" s="2">
        <v>75</v>
      </c>
      <c r="L79" s="2">
        <v>77</v>
      </c>
      <c r="M79" s="2">
        <v>519</v>
      </c>
      <c r="N79" s="2">
        <v>11</v>
      </c>
      <c r="O79" s="2">
        <v>92</v>
      </c>
      <c r="P79" s="2">
        <v>93</v>
      </c>
      <c r="Q79" s="2">
        <v>96</v>
      </c>
      <c r="R79" s="2">
        <v>90</v>
      </c>
      <c r="S79" s="2">
        <v>77</v>
      </c>
      <c r="T79" s="2">
        <v>78</v>
      </c>
      <c r="U79" s="2">
        <f>SUM(O79:T79)</f>
        <v>526</v>
      </c>
      <c r="V79" s="2">
        <v>8</v>
      </c>
      <c r="W79" s="2">
        <f>U79+M79</f>
        <v>1045</v>
      </c>
      <c r="X79" s="2">
        <f>V79+N79</f>
        <v>19</v>
      </c>
      <c r="Y79" s="2"/>
      <c r="Z79" s="2"/>
      <c r="AA79" s="2"/>
    </row>
    <row r="80" spans="1:27" x14ac:dyDescent="0.2">
      <c r="A80" s="2">
        <v>63</v>
      </c>
      <c r="B80" s="10">
        <v>268</v>
      </c>
      <c r="C80" s="11" t="s">
        <v>512</v>
      </c>
      <c r="D80" s="11" t="s">
        <v>322</v>
      </c>
      <c r="E80" s="10" t="s">
        <v>198</v>
      </c>
      <c r="F80" s="10" t="s">
        <v>61</v>
      </c>
      <c r="G80" s="10">
        <v>85</v>
      </c>
      <c r="H80" s="2">
        <v>89</v>
      </c>
      <c r="I80" s="2">
        <v>90</v>
      </c>
      <c r="J80" s="2">
        <v>90</v>
      </c>
      <c r="K80" s="2">
        <v>85</v>
      </c>
      <c r="L80" s="2">
        <v>85</v>
      </c>
      <c r="M80" s="2">
        <v>524</v>
      </c>
      <c r="N80" s="2">
        <v>7</v>
      </c>
      <c r="O80" s="2">
        <v>88</v>
      </c>
      <c r="P80" s="2">
        <v>91</v>
      </c>
      <c r="Q80" s="2">
        <v>89</v>
      </c>
      <c r="R80" s="2">
        <v>95</v>
      </c>
      <c r="S80" s="2">
        <v>74</v>
      </c>
      <c r="T80" s="2">
        <v>84</v>
      </c>
      <c r="U80" s="2">
        <f>SUM(O80:T80)</f>
        <v>521</v>
      </c>
      <c r="V80" s="2">
        <v>12</v>
      </c>
      <c r="W80" s="2">
        <f>U80+M80</f>
        <v>1045</v>
      </c>
      <c r="X80" s="2">
        <f>V80+N80</f>
        <v>19</v>
      </c>
      <c r="Y80" s="2"/>
      <c r="Z80" s="2"/>
      <c r="AA80" s="2"/>
    </row>
    <row r="81" spans="1:27" x14ac:dyDescent="0.2">
      <c r="A81" s="2">
        <v>64</v>
      </c>
      <c r="B81" s="10">
        <v>512</v>
      </c>
      <c r="C81" s="11" t="s">
        <v>310</v>
      </c>
      <c r="D81" s="11" t="s">
        <v>309</v>
      </c>
      <c r="E81" s="10" t="s">
        <v>110</v>
      </c>
      <c r="F81" s="10" t="s">
        <v>111</v>
      </c>
      <c r="G81" s="10">
        <v>93</v>
      </c>
      <c r="H81" s="2">
        <v>87</v>
      </c>
      <c r="I81" s="2">
        <v>91</v>
      </c>
      <c r="J81" s="2">
        <v>91</v>
      </c>
      <c r="K81" s="2">
        <v>74</v>
      </c>
      <c r="L81" s="2">
        <v>77</v>
      </c>
      <c r="M81" s="2">
        <v>513</v>
      </c>
      <c r="N81" s="2">
        <v>6</v>
      </c>
      <c r="O81" s="2">
        <v>93</v>
      </c>
      <c r="P81" s="2">
        <v>81</v>
      </c>
      <c r="Q81" s="2">
        <v>93</v>
      </c>
      <c r="R81" s="2">
        <v>91</v>
      </c>
      <c r="S81" s="2">
        <v>66</v>
      </c>
      <c r="T81" s="2">
        <v>74</v>
      </c>
      <c r="U81" s="2">
        <f>SUM(O81:T81)</f>
        <v>498</v>
      </c>
      <c r="V81" s="2">
        <v>6</v>
      </c>
      <c r="W81" s="2">
        <f>U81+M81</f>
        <v>1011</v>
      </c>
      <c r="X81" s="2">
        <f>V81+N81</f>
        <v>12</v>
      </c>
      <c r="Y81" s="2"/>
      <c r="Z81" s="2"/>
      <c r="AA81" s="2"/>
    </row>
    <row r="82" spans="1:27" x14ac:dyDescent="0.2">
      <c r="A82" s="2">
        <v>65</v>
      </c>
      <c r="B82" s="10">
        <v>249</v>
      </c>
      <c r="C82" s="11" t="s">
        <v>511</v>
      </c>
      <c r="D82" s="11" t="s">
        <v>460</v>
      </c>
      <c r="E82" s="10" t="s">
        <v>93</v>
      </c>
      <c r="F82" s="10" t="s">
        <v>111</v>
      </c>
      <c r="G82" s="10">
        <v>90</v>
      </c>
      <c r="H82" s="2">
        <v>83</v>
      </c>
      <c r="I82" s="2">
        <v>94</v>
      </c>
      <c r="J82" s="2">
        <v>95</v>
      </c>
      <c r="K82" s="2">
        <v>82</v>
      </c>
      <c r="L82" s="2">
        <v>87</v>
      </c>
      <c r="M82" s="2">
        <v>531</v>
      </c>
      <c r="N82" s="2">
        <v>11</v>
      </c>
      <c r="O82" s="2">
        <v>84</v>
      </c>
      <c r="P82" s="2">
        <v>82</v>
      </c>
      <c r="Q82" s="2">
        <v>82</v>
      </c>
      <c r="R82" s="2">
        <v>78</v>
      </c>
      <c r="S82" s="2">
        <v>68</v>
      </c>
      <c r="T82" s="2">
        <v>78</v>
      </c>
      <c r="U82" s="2">
        <f>SUM(O82:T82)</f>
        <v>472</v>
      </c>
      <c r="V82" s="2">
        <v>3</v>
      </c>
      <c r="W82" s="2">
        <f>U82+M82</f>
        <v>1003</v>
      </c>
      <c r="X82" s="2">
        <f>V82+N82</f>
        <v>14</v>
      </c>
      <c r="Y82" s="2"/>
      <c r="Z82" s="2"/>
      <c r="AA82" s="2"/>
    </row>
    <row r="83" spans="1:27" x14ac:dyDescent="0.2">
      <c r="A83" s="2">
        <v>66</v>
      </c>
      <c r="B83" s="10">
        <v>186</v>
      </c>
      <c r="C83" s="11" t="s">
        <v>510</v>
      </c>
      <c r="D83" s="11" t="s">
        <v>509</v>
      </c>
      <c r="E83" s="10" t="s">
        <v>39</v>
      </c>
      <c r="F83" s="10" t="s">
        <v>111</v>
      </c>
      <c r="G83" s="10">
        <v>88</v>
      </c>
      <c r="H83" s="2">
        <v>88</v>
      </c>
      <c r="I83" s="2">
        <v>83</v>
      </c>
      <c r="J83" s="2">
        <v>89</v>
      </c>
      <c r="K83" s="2">
        <v>84</v>
      </c>
      <c r="L83" s="2">
        <v>80</v>
      </c>
      <c r="M83" s="2">
        <v>512</v>
      </c>
      <c r="N83" s="2">
        <v>4</v>
      </c>
      <c r="O83" s="2">
        <v>87</v>
      </c>
      <c r="P83" s="2">
        <v>86</v>
      </c>
      <c r="Q83" s="2">
        <v>87</v>
      </c>
      <c r="R83" s="2">
        <v>92</v>
      </c>
      <c r="S83" s="2">
        <v>67</v>
      </c>
      <c r="T83" s="2">
        <v>64</v>
      </c>
      <c r="U83" s="2">
        <f>SUM(O83:T83)</f>
        <v>483</v>
      </c>
      <c r="V83" s="2">
        <v>5</v>
      </c>
      <c r="W83" s="2">
        <f>U83+M83</f>
        <v>995</v>
      </c>
      <c r="X83" s="2">
        <f>V83+N83</f>
        <v>9</v>
      </c>
      <c r="Y83" s="2"/>
      <c r="Z83" s="2"/>
      <c r="AA83" s="2"/>
    </row>
    <row r="84" spans="1:27" x14ac:dyDescent="0.2">
      <c r="A84" s="2"/>
    </row>
    <row r="85" spans="1:27" x14ac:dyDescent="0.2">
      <c r="A85" s="2"/>
      <c r="C85" s="8" t="s">
        <v>508</v>
      </c>
    </row>
    <row r="86" spans="1:27" x14ac:dyDescent="0.2">
      <c r="A86" s="2"/>
    </row>
  </sheetData>
  <mergeCells count="6">
    <mergeCell ref="S16:T16"/>
    <mergeCell ref="G16:H16"/>
    <mergeCell ref="I16:J16"/>
    <mergeCell ref="K16:L16"/>
    <mergeCell ref="O16:P16"/>
    <mergeCell ref="Q16:R16"/>
  </mergeCells>
  <printOptions horizontalCentered="1"/>
  <pageMargins left="0" right="0" top="0.75" bottom="0.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1"/>
  <sheetViews>
    <sheetView zoomScaleNormal="100" workbookViewId="0"/>
  </sheetViews>
  <sheetFormatPr defaultRowHeight="15" x14ac:dyDescent="0.2"/>
  <cols>
    <col min="1" max="1" width="7" style="2" bestFit="1" customWidth="1"/>
    <col min="2" max="2" width="5.140625" style="8" bestFit="1" customWidth="1"/>
    <col min="3" max="3" width="11.28515625" style="8" bestFit="1" customWidth="1"/>
    <col min="4" max="4" width="16" style="8" bestFit="1" customWidth="1"/>
    <col min="5" max="5" width="6.85546875" style="8" bestFit="1" customWidth="1"/>
    <col min="6" max="6" width="5" style="8" bestFit="1" customWidth="1"/>
    <col min="7" max="7" width="4.85546875" style="2" hidden="1" customWidth="1"/>
    <col min="8" max="12" width="3.85546875" style="2" hidden="1" customWidth="1"/>
    <col min="13" max="13" width="6.85546875" style="2" bestFit="1" customWidth="1"/>
    <col min="14" max="14" width="3.85546875" style="2" bestFit="1" customWidth="1"/>
    <col min="15" max="20" width="3.85546875" style="2" hidden="1" customWidth="1"/>
    <col min="21" max="21" width="6.85546875" style="2" bestFit="1" customWidth="1"/>
    <col min="22" max="22" width="3.85546875" style="2" bestFit="1" customWidth="1"/>
    <col min="23" max="23" width="6.7109375" style="2" bestFit="1" customWidth="1"/>
    <col min="24" max="24" width="3.85546875" style="2" bestFit="1" customWidth="1"/>
    <col min="25" max="25" width="7" style="2" bestFit="1" customWidth="1"/>
    <col min="26" max="26" width="4.85546875" style="8" bestFit="1" customWidth="1"/>
    <col min="27" max="27" width="6.42578125" style="8" bestFit="1" customWidth="1"/>
    <col min="28" max="16384" width="9.140625" style="8"/>
  </cols>
  <sheetData>
    <row r="1" spans="1:28" s="79" customFormat="1" ht="18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0"/>
    </row>
    <row r="2" spans="1:28" s="7" customFormat="1" ht="15.75" x14ac:dyDescent="0.25">
      <c r="A2" s="4" t="s">
        <v>665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8"/>
    </row>
    <row r="3" spans="1:28" s="7" customFormat="1" ht="15.75" x14ac:dyDescent="0.25">
      <c r="A3" s="4" t="s">
        <v>664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8"/>
    </row>
    <row r="4" spans="1:28" s="7" customFormat="1" ht="15.75" x14ac:dyDescent="0.25">
      <c r="A4" s="5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8"/>
    </row>
    <row r="5" spans="1:28" s="7" customFormat="1" ht="15.75" x14ac:dyDescent="0.25">
      <c r="A5" s="15" t="s">
        <v>256</v>
      </c>
      <c r="B5" s="15"/>
      <c r="C5" s="15"/>
      <c r="D5" s="15"/>
      <c r="E5" s="15"/>
      <c r="F5" s="7" t="s">
        <v>663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77"/>
      <c r="Z5" s="8"/>
      <c r="AA5" s="7">
        <v>1140</v>
      </c>
    </row>
    <row r="6" spans="1:28" s="7" customFormat="1" ht="15.75" x14ac:dyDescent="0.25">
      <c r="A6" s="15" t="s">
        <v>257</v>
      </c>
      <c r="B6" s="15"/>
      <c r="C6" s="15"/>
      <c r="D6" s="15"/>
      <c r="E6" s="15"/>
      <c r="F6" s="15" t="s">
        <v>662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77"/>
      <c r="Z6" s="8"/>
      <c r="AA6" s="7">
        <v>1122</v>
      </c>
    </row>
    <row r="7" spans="1:28" s="7" customFormat="1" ht="15.75" x14ac:dyDescent="0.25">
      <c r="A7" s="15" t="s">
        <v>258</v>
      </c>
      <c r="B7" s="15"/>
      <c r="C7" s="15"/>
      <c r="D7" s="15"/>
      <c r="E7" s="15"/>
      <c r="F7" s="7" t="s">
        <v>661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77"/>
      <c r="Z7" s="8"/>
      <c r="AA7" s="7">
        <v>1120</v>
      </c>
    </row>
    <row r="8" spans="1:28" s="7" customFormat="1" ht="15.75" x14ac:dyDescent="0.25">
      <c r="A8" s="15"/>
      <c r="B8" s="15"/>
      <c r="C8" s="15"/>
      <c r="D8" s="15"/>
      <c r="E8" s="1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8"/>
    </row>
    <row r="9" spans="1:28" s="7" customFormat="1" ht="15.75" x14ac:dyDescent="0.25">
      <c r="A9" s="15" t="s">
        <v>660</v>
      </c>
      <c r="B9" s="15"/>
      <c r="C9" s="15"/>
      <c r="D9" s="15"/>
      <c r="E9" s="15"/>
      <c r="F9" s="15" t="s">
        <v>659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Z9" s="8"/>
      <c r="AA9" s="55">
        <v>1106</v>
      </c>
    </row>
    <row r="10" spans="1:28" s="7" customFormat="1" ht="15.75" x14ac:dyDescent="0.25">
      <c r="A10" s="15" t="s">
        <v>260</v>
      </c>
      <c r="B10" s="15"/>
      <c r="C10" s="15"/>
      <c r="D10" s="15"/>
      <c r="E10" s="15"/>
      <c r="F10" s="15" t="s">
        <v>658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Z10" s="8"/>
      <c r="AA10" s="55">
        <v>1103</v>
      </c>
    </row>
    <row r="11" spans="1:28" s="7" customFormat="1" ht="15.75" x14ac:dyDescent="0.25">
      <c r="A11" s="15" t="s">
        <v>261</v>
      </c>
      <c r="B11" s="15"/>
      <c r="C11" s="15"/>
      <c r="D11" s="15"/>
      <c r="E11" s="15"/>
      <c r="F11" s="15" t="s">
        <v>657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Z11" s="8"/>
      <c r="AA11" s="55">
        <v>1098</v>
      </c>
    </row>
    <row r="12" spans="1:28" s="7" customFormat="1" ht="15.7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Z12" s="8"/>
      <c r="AA12" s="55"/>
    </row>
    <row r="13" spans="1:28" s="7" customFormat="1" ht="15.75" x14ac:dyDescent="0.25">
      <c r="A13" s="15" t="s">
        <v>656</v>
      </c>
      <c r="B13" s="15"/>
      <c r="C13" s="15"/>
      <c r="D13" s="15"/>
      <c r="E13" s="15"/>
      <c r="F13" s="15" t="s">
        <v>655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Z13" s="8"/>
      <c r="AA13" s="55">
        <v>1042</v>
      </c>
    </row>
    <row r="14" spans="1:28" s="7" customFormat="1" ht="15.75" x14ac:dyDescent="0.25">
      <c r="A14" s="15" t="s">
        <v>263</v>
      </c>
      <c r="B14" s="15"/>
      <c r="C14" s="15"/>
      <c r="D14" s="15"/>
      <c r="E14" s="15"/>
      <c r="F14" s="15" t="s">
        <v>654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Z14" s="8"/>
      <c r="AA14" s="55">
        <v>1031</v>
      </c>
    </row>
    <row r="15" spans="1:28" s="7" customFormat="1" ht="15.75" x14ac:dyDescent="0.25">
      <c r="A15" s="15" t="s">
        <v>264</v>
      </c>
      <c r="B15" s="15"/>
      <c r="C15" s="15"/>
      <c r="D15" s="15"/>
      <c r="E15" s="15"/>
      <c r="F15" s="15" t="s">
        <v>653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Z15" s="8"/>
      <c r="AA15" s="55">
        <v>1028</v>
      </c>
    </row>
    <row r="16" spans="1:28" s="7" customFormat="1" ht="15.7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8"/>
    </row>
    <row r="17" spans="1:27" s="7" customFormat="1" ht="15.75" x14ac:dyDescent="0.25">
      <c r="A17" s="55" t="s">
        <v>274</v>
      </c>
      <c r="B17" s="1" t="s">
        <v>1</v>
      </c>
      <c r="C17" s="9" t="s">
        <v>2</v>
      </c>
      <c r="D17" s="9" t="s">
        <v>652</v>
      </c>
      <c r="E17" s="1" t="s">
        <v>3</v>
      </c>
      <c r="F17" s="1" t="s">
        <v>4</v>
      </c>
      <c r="G17" s="55">
        <v>1</v>
      </c>
      <c r="H17" s="55">
        <v>2</v>
      </c>
      <c r="I17" s="55">
        <v>3</v>
      </c>
      <c r="J17" s="55">
        <v>4</v>
      </c>
      <c r="K17" s="55">
        <v>5</v>
      </c>
      <c r="L17" s="55">
        <v>6</v>
      </c>
      <c r="M17" s="55" t="s">
        <v>265</v>
      </c>
      <c r="N17" s="55" t="s">
        <v>651</v>
      </c>
      <c r="O17" s="55">
        <v>1</v>
      </c>
      <c r="P17" s="55">
        <v>2</v>
      </c>
      <c r="Q17" s="55">
        <v>3</v>
      </c>
      <c r="R17" s="55">
        <v>4</v>
      </c>
      <c r="S17" s="55">
        <v>5</v>
      </c>
      <c r="T17" s="55">
        <v>6</v>
      </c>
      <c r="U17" s="55" t="s">
        <v>266</v>
      </c>
      <c r="V17" s="55" t="s">
        <v>651</v>
      </c>
      <c r="W17" s="55" t="s">
        <v>268</v>
      </c>
      <c r="X17" s="55" t="s">
        <v>651</v>
      </c>
      <c r="Y17" s="55" t="s">
        <v>269</v>
      </c>
      <c r="Z17" s="55" t="s">
        <v>270</v>
      </c>
      <c r="AA17" s="55" t="s">
        <v>271</v>
      </c>
    </row>
    <row r="18" spans="1:27" ht="15.75" x14ac:dyDescent="0.25">
      <c r="A18" s="2">
        <v>1</v>
      </c>
      <c r="B18" s="10">
        <v>156</v>
      </c>
      <c r="C18" s="11" t="s">
        <v>605</v>
      </c>
      <c r="D18" s="11" t="s">
        <v>650</v>
      </c>
      <c r="E18" s="10" t="s">
        <v>78</v>
      </c>
      <c r="F18" s="10" t="s">
        <v>8</v>
      </c>
      <c r="G18" s="2">
        <v>94</v>
      </c>
      <c r="H18" s="2">
        <v>95</v>
      </c>
      <c r="I18" s="2">
        <v>94</v>
      </c>
      <c r="J18" s="2">
        <v>96</v>
      </c>
      <c r="K18" s="2">
        <v>95</v>
      </c>
      <c r="L18" s="2">
        <v>94</v>
      </c>
      <c r="M18" s="2">
        <v>568</v>
      </c>
      <c r="N18" s="2">
        <v>14</v>
      </c>
      <c r="O18" s="2">
        <v>89</v>
      </c>
      <c r="P18" s="2">
        <v>95</v>
      </c>
      <c r="Q18" s="2">
        <v>97</v>
      </c>
      <c r="R18" s="2">
        <v>96</v>
      </c>
      <c r="S18" s="2">
        <v>93</v>
      </c>
      <c r="T18" s="2">
        <v>96</v>
      </c>
      <c r="U18" s="2">
        <f>SUM(O18:T18)</f>
        <v>566</v>
      </c>
      <c r="V18" s="2">
        <v>15</v>
      </c>
      <c r="W18" s="2">
        <f>M18+U18</f>
        <v>1134</v>
      </c>
      <c r="X18" s="2">
        <f>V18+N18</f>
        <v>29</v>
      </c>
      <c r="Y18" s="68">
        <v>170.3</v>
      </c>
      <c r="Z18" s="2">
        <v>6</v>
      </c>
      <c r="AA18" s="55">
        <f>Z18+W18</f>
        <v>1140</v>
      </c>
    </row>
    <row r="19" spans="1:27" ht="15.75" x14ac:dyDescent="0.25">
      <c r="A19" s="2">
        <v>2</v>
      </c>
      <c r="B19" s="10">
        <v>103</v>
      </c>
      <c r="C19" s="11" t="s">
        <v>40</v>
      </c>
      <c r="D19" s="11" t="s">
        <v>649</v>
      </c>
      <c r="E19" s="10" t="s">
        <v>42</v>
      </c>
      <c r="F19" s="10" t="s">
        <v>61</v>
      </c>
      <c r="G19" s="2">
        <v>93</v>
      </c>
      <c r="H19" s="2">
        <v>92</v>
      </c>
      <c r="I19" s="2">
        <v>92</v>
      </c>
      <c r="J19" s="2">
        <v>93</v>
      </c>
      <c r="K19" s="2">
        <v>96</v>
      </c>
      <c r="L19" s="2">
        <v>93</v>
      </c>
      <c r="M19" s="2">
        <v>559</v>
      </c>
      <c r="N19" s="2">
        <v>9</v>
      </c>
      <c r="O19" s="2">
        <v>92</v>
      </c>
      <c r="P19" s="2">
        <v>94</v>
      </c>
      <c r="Q19" s="2">
        <v>92</v>
      </c>
      <c r="R19" s="2">
        <v>90</v>
      </c>
      <c r="S19" s="2">
        <v>95</v>
      </c>
      <c r="T19" s="2">
        <v>93</v>
      </c>
      <c r="U19" s="2">
        <f>SUM(O19:T19)</f>
        <v>556</v>
      </c>
      <c r="V19" s="2">
        <v>14</v>
      </c>
      <c r="W19" s="2">
        <f>M19+U19</f>
        <v>1115</v>
      </c>
      <c r="X19" s="2">
        <f>V19+N19</f>
        <v>23</v>
      </c>
      <c r="Y19" s="68">
        <v>189.5</v>
      </c>
      <c r="Z19" s="2">
        <v>7</v>
      </c>
      <c r="AA19" s="55">
        <f>Z19+W19</f>
        <v>1122</v>
      </c>
    </row>
    <row r="20" spans="1:27" ht="15.75" x14ac:dyDescent="0.25">
      <c r="A20" s="2">
        <v>3</v>
      </c>
      <c r="B20" s="10">
        <v>496</v>
      </c>
      <c r="C20" s="11" t="s">
        <v>18</v>
      </c>
      <c r="D20" s="11" t="s">
        <v>648</v>
      </c>
      <c r="E20" s="10" t="s">
        <v>22</v>
      </c>
      <c r="F20" s="10" t="s">
        <v>8</v>
      </c>
      <c r="G20" s="2">
        <v>94</v>
      </c>
      <c r="H20" s="2">
        <v>91</v>
      </c>
      <c r="I20" s="2">
        <v>95</v>
      </c>
      <c r="J20" s="2">
        <v>94</v>
      </c>
      <c r="K20" s="2">
        <v>89</v>
      </c>
      <c r="L20" s="2">
        <v>91</v>
      </c>
      <c r="M20" s="2">
        <v>554</v>
      </c>
      <c r="N20" s="2">
        <v>12</v>
      </c>
      <c r="O20" s="2">
        <v>94</v>
      </c>
      <c r="P20" s="2">
        <v>96</v>
      </c>
      <c r="Q20" s="2">
        <v>91</v>
      </c>
      <c r="R20" s="2">
        <v>96</v>
      </c>
      <c r="S20" s="2">
        <v>93</v>
      </c>
      <c r="T20" s="2">
        <v>91</v>
      </c>
      <c r="U20" s="2">
        <f>SUM(O20:T20)</f>
        <v>561</v>
      </c>
      <c r="V20" s="2">
        <v>11</v>
      </c>
      <c r="W20" s="2">
        <f>M20+U20</f>
        <v>1115</v>
      </c>
      <c r="X20" s="2">
        <f>V20+N20</f>
        <v>23</v>
      </c>
      <c r="Y20" s="68">
        <v>150.80000000000001</v>
      </c>
      <c r="Z20" s="2">
        <v>5</v>
      </c>
      <c r="AA20" s="55">
        <f>Z20+W20</f>
        <v>1120</v>
      </c>
    </row>
    <row r="21" spans="1:27" ht="15.75" x14ac:dyDescent="0.25">
      <c r="A21" s="2">
        <v>4</v>
      </c>
      <c r="B21" s="10">
        <v>383</v>
      </c>
      <c r="C21" s="11" t="s">
        <v>137</v>
      </c>
      <c r="D21" s="11" t="s">
        <v>647</v>
      </c>
      <c r="E21" s="10" t="s">
        <v>164</v>
      </c>
      <c r="F21" s="10" t="s">
        <v>8</v>
      </c>
      <c r="G21" s="2">
        <v>88</v>
      </c>
      <c r="H21" s="2">
        <v>91</v>
      </c>
      <c r="I21" s="2">
        <v>96</v>
      </c>
      <c r="J21" s="2">
        <v>91</v>
      </c>
      <c r="K21" s="2">
        <v>93</v>
      </c>
      <c r="L21" s="2">
        <v>94</v>
      </c>
      <c r="M21" s="2">
        <v>553</v>
      </c>
      <c r="N21" s="2">
        <v>7</v>
      </c>
      <c r="O21" s="2">
        <v>88</v>
      </c>
      <c r="P21" s="2">
        <v>96</v>
      </c>
      <c r="Q21" s="2">
        <v>96</v>
      </c>
      <c r="R21" s="2">
        <v>91</v>
      </c>
      <c r="S21" s="2">
        <v>92</v>
      </c>
      <c r="T21" s="2">
        <v>89</v>
      </c>
      <c r="U21" s="2">
        <f>SUM(O21:T21)</f>
        <v>552</v>
      </c>
      <c r="V21" s="2">
        <v>9</v>
      </c>
      <c r="W21" s="2">
        <f>M21+U21</f>
        <v>1105</v>
      </c>
      <c r="X21" s="2">
        <f>V21+N21</f>
        <v>16</v>
      </c>
      <c r="Y21" s="68">
        <v>191.9</v>
      </c>
      <c r="Z21" s="2">
        <v>8</v>
      </c>
      <c r="AA21" s="55">
        <f>Z21+W21</f>
        <v>1113</v>
      </c>
    </row>
    <row r="22" spans="1:27" ht="15.75" x14ac:dyDescent="0.25">
      <c r="A22" s="2">
        <v>5</v>
      </c>
      <c r="B22" s="10">
        <v>297</v>
      </c>
      <c r="C22" s="11" t="s">
        <v>585</v>
      </c>
      <c r="D22" s="11" t="s">
        <v>632</v>
      </c>
      <c r="E22" s="10" t="s">
        <v>42</v>
      </c>
      <c r="F22" s="10" t="s">
        <v>61</v>
      </c>
      <c r="G22" s="2">
        <v>87</v>
      </c>
      <c r="H22" s="2">
        <v>96</v>
      </c>
      <c r="I22" s="2">
        <v>84</v>
      </c>
      <c r="J22" s="2">
        <v>93</v>
      </c>
      <c r="K22" s="2">
        <v>90</v>
      </c>
      <c r="L22" s="2">
        <v>94</v>
      </c>
      <c r="M22" s="2">
        <v>544</v>
      </c>
      <c r="N22" s="2">
        <v>10</v>
      </c>
      <c r="O22" s="2">
        <v>91</v>
      </c>
      <c r="P22" s="2">
        <v>96</v>
      </c>
      <c r="Q22" s="2">
        <v>93</v>
      </c>
      <c r="R22" s="2">
        <v>96</v>
      </c>
      <c r="S22" s="2">
        <v>87</v>
      </c>
      <c r="T22" s="2">
        <v>99</v>
      </c>
      <c r="U22" s="2">
        <f>SUM(O22:T22)</f>
        <v>562</v>
      </c>
      <c r="V22" s="2">
        <v>14</v>
      </c>
      <c r="W22" s="2">
        <f>M22+U22</f>
        <v>1106</v>
      </c>
      <c r="X22" s="2">
        <f>V22+N22</f>
        <v>24</v>
      </c>
      <c r="Y22" s="68">
        <v>72.3</v>
      </c>
      <c r="Z22" s="2">
        <v>1</v>
      </c>
      <c r="AA22" s="55">
        <f>Z22+W22</f>
        <v>1107</v>
      </c>
    </row>
    <row r="23" spans="1:27" ht="15.75" x14ac:dyDescent="0.25">
      <c r="A23" s="2">
        <v>6</v>
      </c>
      <c r="B23" s="10">
        <v>520</v>
      </c>
      <c r="C23" s="11" t="s">
        <v>98</v>
      </c>
      <c r="D23" s="11" t="s">
        <v>646</v>
      </c>
      <c r="E23" s="10" t="s">
        <v>42</v>
      </c>
      <c r="F23" s="10" t="s">
        <v>61</v>
      </c>
      <c r="G23" s="2">
        <v>89</v>
      </c>
      <c r="H23" s="2">
        <v>93</v>
      </c>
      <c r="I23" s="2">
        <v>91</v>
      </c>
      <c r="J23" s="2">
        <v>92</v>
      </c>
      <c r="K23" s="2">
        <v>94</v>
      </c>
      <c r="L23" s="2">
        <v>90</v>
      </c>
      <c r="M23" s="2">
        <v>549</v>
      </c>
      <c r="N23" s="2">
        <v>6</v>
      </c>
      <c r="O23" s="2">
        <v>95</v>
      </c>
      <c r="P23" s="2">
        <v>92</v>
      </c>
      <c r="Q23" s="2">
        <v>91</v>
      </c>
      <c r="R23" s="2">
        <v>91</v>
      </c>
      <c r="S23" s="2">
        <v>91</v>
      </c>
      <c r="T23" s="2">
        <v>94</v>
      </c>
      <c r="U23" s="2">
        <f>SUM(O23:T23)</f>
        <v>554</v>
      </c>
      <c r="V23" s="2">
        <v>7</v>
      </c>
      <c r="W23" s="2">
        <f>M23+U23</f>
        <v>1103</v>
      </c>
      <c r="X23" s="2">
        <f>V23+N23</f>
        <v>13</v>
      </c>
      <c r="Y23" s="68">
        <v>111</v>
      </c>
      <c r="Z23" s="2">
        <v>3</v>
      </c>
      <c r="AA23" s="55">
        <f>Z23+W23</f>
        <v>1106</v>
      </c>
    </row>
    <row r="24" spans="1:27" ht="15.75" x14ac:dyDescent="0.25">
      <c r="A24" s="2">
        <v>7</v>
      </c>
      <c r="B24" s="10">
        <v>237</v>
      </c>
      <c r="C24" s="11" t="s">
        <v>645</v>
      </c>
      <c r="D24" s="11" t="s">
        <v>644</v>
      </c>
      <c r="E24" s="10" t="s">
        <v>52</v>
      </c>
      <c r="F24" s="10" t="s">
        <v>61</v>
      </c>
      <c r="G24" s="2">
        <v>89</v>
      </c>
      <c r="H24" s="2">
        <v>92</v>
      </c>
      <c r="I24" s="2">
        <v>91</v>
      </c>
      <c r="J24" s="2">
        <v>88</v>
      </c>
      <c r="K24" s="2">
        <v>94</v>
      </c>
      <c r="L24" s="2">
        <v>94</v>
      </c>
      <c r="M24" s="2">
        <v>548</v>
      </c>
      <c r="N24" s="2">
        <v>12</v>
      </c>
      <c r="O24" s="2">
        <v>89</v>
      </c>
      <c r="P24" s="2">
        <v>94</v>
      </c>
      <c r="Q24" s="2">
        <v>95</v>
      </c>
      <c r="R24" s="2">
        <v>87</v>
      </c>
      <c r="S24" s="2">
        <v>93</v>
      </c>
      <c r="T24" s="2">
        <v>92</v>
      </c>
      <c r="U24" s="2">
        <f>SUM(O24:T24)</f>
        <v>550</v>
      </c>
      <c r="V24" s="2">
        <v>5</v>
      </c>
      <c r="W24" s="2">
        <f>M24+U24</f>
        <v>1098</v>
      </c>
      <c r="X24" s="2">
        <f>V24+N24</f>
        <v>17</v>
      </c>
      <c r="Y24" s="68">
        <v>130.19999999999999</v>
      </c>
      <c r="Z24" s="2">
        <v>4</v>
      </c>
      <c r="AA24" s="55">
        <f>Z24+W24</f>
        <v>1102</v>
      </c>
    </row>
    <row r="25" spans="1:27" ht="15.75" x14ac:dyDescent="0.25">
      <c r="A25" s="2">
        <v>8</v>
      </c>
      <c r="B25" s="10">
        <v>152</v>
      </c>
      <c r="C25" s="11" t="s">
        <v>594</v>
      </c>
      <c r="D25" s="11" t="s">
        <v>643</v>
      </c>
      <c r="E25" s="10" t="s">
        <v>136</v>
      </c>
      <c r="F25" s="10" t="s">
        <v>8</v>
      </c>
      <c r="G25" s="2">
        <v>92</v>
      </c>
      <c r="H25" s="2">
        <v>95</v>
      </c>
      <c r="I25" s="2">
        <v>92</v>
      </c>
      <c r="J25" s="2">
        <v>92</v>
      </c>
      <c r="K25" s="2">
        <v>91</v>
      </c>
      <c r="L25" s="2">
        <v>91</v>
      </c>
      <c r="M25" s="2">
        <v>553</v>
      </c>
      <c r="N25" s="2">
        <v>12</v>
      </c>
      <c r="O25" s="2">
        <v>92</v>
      </c>
      <c r="P25" s="2">
        <v>90</v>
      </c>
      <c r="Q25" s="2">
        <v>88</v>
      </c>
      <c r="R25" s="2">
        <v>93</v>
      </c>
      <c r="S25" s="2">
        <v>91</v>
      </c>
      <c r="T25" s="2">
        <v>88</v>
      </c>
      <c r="U25" s="2">
        <f>SUM(O25:T25)</f>
        <v>542</v>
      </c>
      <c r="V25" s="2">
        <v>9</v>
      </c>
      <c r="W25" s="2">
        <f>M25+U25</f>
        <v>1095</v>
      </c>
      <c r="X25" s="2">
        <f>V25+N25</f>
        <v>21</v>
      </c>
      <c r="Y25" s="68">
        <v>92.2</v>
      </c>
      <c r="Z25" s="2">
        <v>2</v>
      </c>
      <c r="AA25" s="55">
        <f>Z25+W25</f>
        <v>1097</v>
      </c>
    </row>
    <row r="26" spans="1:27" x14ac:dyDescent="0.2">
      <c r="A26" s="2">
        <v>9</v>
      </c>
      <c r="B26" s="10">
        <v>346</v>
      </c>
      <c r="C26" s="11" t="s">
        <v>642</v>
      </c>
      <c r="D26" s="11" t="s">
        <v>641</v>
      </c>
      <c r="E26" s="10" t="s">
        <v>49</v>
      </c>
      <c r="F26" s="10" t="s">
        <v>61</v>
      </c>
      <c r="G26" s="2">
        <v>87</v>
      </c>
      <c r="H26" s="2">
        <v>90</v>
      </c>
      <c r="I26" s="2">
        <v>83</v>
      </c>
      <c r="J26" s="2">
        <v>95</v>
      </c>
      <c r="K26" s="2">
        <v>91</v>
      </c>
      <c r="L26" s="2">
        <v>88</v>
      </c>
      <c r="M26" s="2">
        <v>534</v>
      </c>
      <c r="N26" s="2">
        <v>8</v>
      </c>
      <c r="O26" s="2">
        <v>90</v>
      </c>
      <c r="P26" s="2">
        <v>95</v>
      </c>
      <c r="Q26" s="2">
        <v>96</v>
      </c>
      <c r="R26" s="2">
        <v>94</v>
      </c>
      <c r="S26" s="2">
        <v>93</v>
      </c>
      <c r="T26" s="2">
        <v>92</v>
      </c>
      <c r="U26" s="2">
        <f>SUM(O26:T26)</f>
        <v>560</v>
      </c>
      <c r="V26" s="2">
        <v>12</v>
      </c>
      <c r="W26" s="2">
        <f>M26+U26</f>
        <v>1094</v>
      </c>
      <c r="X26" s="2">
        <f>V26+N26</f>
        <v>20</v>
      </c>
    </row>
    <row r="27" spans="1:27" x14ac:dyDescent="0.2">
      <c r="A27" s="2">
        <v>10</v>
      </c>
      <c r="B27" s="10">
        <v>345</v>
      </c>
      <c r="C27" s="11" t="s">
        <v>626</v>
      </c>
      <c r="D27" s="11" t="s">
        <v>640</v>
      </c>
      <c r="E27" s="10" t="s">
        <v>11</v>
      </c>
      <c r="F27" s="10" t="s">
        <v>8</v>
      </c>
      <c r="G27" s="2">
        <v>89</v>
      </c>
      <c r="H27" s="2">
        <v>94</v>
      </c>
      <c r="I27" s="2">
        <v>91</v>
      </c>
      <c r="J27" s="2">
        <v>91</v>
      </c>
      <c r="K27" s="2">
        <v>89</v>
      </c>
      <c r="L27" s="2">
        <v>87</v>
      </c>
      <c r="M27" s="2">
        <v>541</v>
      </c>
      <c r="N27" s="2">
        <v>4</v>
      </c>
      <c r="O27" s="2">
        <v>93</v>
      </c>
      <c r="P27" s="2">
        <v>95</v>
      </c>
      <c r="Q27" s="2">
        <v>92</v>
      </c>
      <c r="R27" s="2">
        <v>91</v>
      </c>
      <c r="S27" s="2">
        <v>90</v>
      </c>
      <c r="T27" s="2">
        <v>92</v>
      </c>
      <c r="U27" s="2">
        <f>SUM(O27:T27)</f>
        <v>553</v>
      </c>
      <c r="V27" s="2">
        <v>5</v>
      </c>
      <c r="W27" s="2">
        <f>M27+U27</f>
        <v>1094</v>
      </c>
      <c r="X27" s="2">
        <f>V27+N27</f>
        <v>9</v>
      </c>
    </row>
    <row r="28" spans="1:27" x14ac:dyDescent="0.2">
      <c r="A28" s="2">
        <v>11</v>
      </c>
      <c r="B28" s="10">
        <v>160</v>
      </c>
      <c r="C28" s="11" t="s">
        <v>180</v>
      </c>
      <c r="D28" s="11" t="s">
        <v>639</v>
      </c>
      <c r="E28" s="10" t="s">
        <v>42</v>
      </c>
      <c r="F28" s="10" t="s">
        <v>61</v>
      </c>
      <c r="G28" s="2">
        <v>90</v>
      </c>
      <c r="H28" s="2">
        <v>93</v>
      </c>
      <c r="I28" s="2">
        <v>90</v>
      </c>
      <c r="J28" s="2">
        <v>85</v>
      </c>
      <c r="K28" s="2">
        <v>94</v>
      </c>
      <c r="L28" s="2">
        <v>94</v>
      </c>
      <c r="M28" s="2">
        <v>546</v>
      </c>
      <c r="N28" s="2">
        <v>7</v>
      </c>
      <c r="O28" s="2">
        <v>92</v>
      </c>
      <c r="P28" s="2">
        <v>96</v>
      </c>
      <c r="Q28" s="2">
        <v>87</v>
      </c>
      <c r="R28" s="2">
        <v>90</v>
      </c>
      <c r="S28" s="2">
        <v>94</v>
      </c>
      <c r="T28" s="2">
        <v>87</v>
      </c>
      <c r="U28" s="2">
        <f>SUM(O28:T28)</f>
        <v>546</v>
      </c>
      <c r="V28" s="2">
        <v>11</v>
      </c>
      <c r="W28" s="2">
        <f>M28+U28</f>
        <v>1092</v>
      </c>
      <c r="X28" s="2">
        <f>V28+N28</f>
        <v>18</v>
      </c>
    </row>
    <row r="29" spans="1:27" x14ac:dyDescent="0.2">
      <c r="A29" s="2">
        <v>12</v>
      </c>
      <c r="B29" s="10">
        <v>154</v>
      </c>
      <c r="C29" s="11" t="s">
        <v>23</v>
      </c>
      <c r="D29" s="11" t="s">
        <v>638</v>
      </c>
      <c r="E29" s="10" t="s">
        <v>42</v>
      </c>
      <c r="F29" s="10" t="s">
        <v>61</v>
      </c>
      <c r="G29" s="2">
        <v>88</v>
      </c>
      <c r="H29" s="2">
        <v>89</v>
      </c>
      <c r="I29" s="2">
        <v>94</v>
      </c>
      <c r="J29" s="2">
        <v>87</v>
      </c>
      <c r="K29" s="2">
        <v>95</v>
      </c>
      <c r="L29" s="2">
        <v>94</v>
      </c>
      <c r="M29" s="2">
        <v>547</v>
      </c>
      <c r="N29" s="2">
        <v>11</v>
      </c>
      <c r="O29" s="2">
        <v>91</v>
      </c>
      <c r="P29" s="2">
        <v>92</v>
      </c>
      <c r="Q29" s="2">
        <v>89</v>
      </c>
      <c r="R29" s="2">
        <v>91</v>
      </c>
      <c r="S29" s="2">
        <v>95</v>
      </c>
      <c r="T29" s="2">
        <v>87</v>
      </c>
      <c r="U29" s="2">
        <f>SUM(O29:T29)</f>
        <v>545</v>
      </c>
      <c r="V29" s="2">
        <v>7</v>
      </c>
      <c r="W29" s="2">
        <f>M29+U29</f>
        <v>1092</v>
      </c>
      <c r="X29" s="2">
        <f>V29+N29</f>
        <v>18</v>
      </c>
    </row>
    <row r="30" spans="1:27" x14ac:dyDescent="0.2">
      <c r="A30" s="2">
        <v>13</v>
      </c>
      <c r="B30" s="10">
        <v>527</v>
      </c>
      <c r="C30" s="11" t="s">
        <v>637</v>
      </c>
      <c r="D30" s="11" t="s">
        <v>636</v>
      </c>
      <c r="E30" s="10" t="s">
        <v>60</v>
      </c>
      <c r="F30" s="10" t="s">
        <v>8</v>
      </c>
      <c r="G30" s="2">
        <v>91</v>
      </c>
      <c r="H30" s="2">
        <v>88</v>
      </c>
      <c r="I30" s="2">
        <v>93</v>
      </c>
      <c r="J30" s="2">
        <v>92</v>
      </c>
      <c r="K30" s="2">
        <v>92</v>
      </c>
      <c r="L30" s="2">
        <v>98</v>
      </c>
      <c r="M30" s="2">
        <v>554</v>
      </c>
      <c r="N30" s="2">
        <v>12</v>
      </c>
      <c r="O30" s="2">
        <v>89</v>
      </c>
      <c r="P30" s="2">
        <v>89</v>
      </c>
      <c r="Q30" s="2">
        <v>88</v>
      </c>
      <c r="R30" s="2">
        <v>89</v>
      </c>
      <c r="S30" s="2">
        <v>89</v>
      </c>
      <c r="T30" s="2">
        <v>93</v>
      </c>
      <c r="U30" s="2">
        <f>SUM(O30:T30)</f>
        <v>537</v>
      </c>
      <c r="V30" s="2">
        <v>10</v>
      </c>
      <c r="W30" s="2">
        <f>M30+U30</f>
        <v>1091</v>
      </c>
      <c r="X30" s="2">
        <f>V30+N30</f>
        <v>22</v>
      </c>
    </row>
    <row r="31" spans="1:27" x14ac:dyDescent="0.2">
      <c r="A31" s="2">
        <v>14</v>
      </c>
      <c r="B31" s="10">
        <v>449</v>
      </c>
      <c r="C31" s="11" t="s">
        <v>66</v>
      </c>
      <c r="D31" s="11" t="s">
        <v>635</v>
      </c>
      <c r="E31" s="10" t="s">
        <v>84</v>
      </c>
      <c r="F31" s="10" t="s">
        <v>8</v>
      </c>
      <c r="G31" s="2">
        <v>89</v>
      </c>
      <c r="H31" s="2">
        <v>94</v>
      </c>
      <c r="I31" s="2">
        <v>92</v>
      </c>
      <c r="J31" s="2">
        <v>88</v>
      </c>
      <c r="K31" s="2">
        <v>88</v>
      </c>
      <c r="L31" s="2">
        <v>93</v>
      </c>
      <c r="M31" s="2">
        <v>544</v>
      </c>
      <c r="N31" s="2">
        <v>9</v>
      </c>
      <c r="O31" s="2">
        <v>91</v>
      </c>
      <c r="P31" s="2">
        <v>90</v>
      </c>
      <c r="Q31" s="2">
        <v>91</v>
      </c>
      <c r="R31" s="2">
        <v>92</v>
      </c>
      <c r="S31" s="2">
        <v>95</v>
      </c>
      <c r="T31" s="2">
        <v>88</v>
      </c>
      <c r="U31" s="2">
        <f>SUM(O31:T31)</f>
        <v>547</v>
      </c>
      <c r="V31" s="2">
        <v>9</v>
      </c>
      <c r="W31" s="2">
        <f>M31+U31</f>
        <v>1091</v>
      </c>
      <c r="X31" s="2">
        <f>V31+N31</f>
        <v>18</v>
      </c>
    </row>
    <row r="32" spans="1:27" x14ac:dyDescent="0.2">
      <c r="A32" s="2">
        <v>15</v>
      </c>
      <c r="B32" s="10">
        <v>272</v>
      </c>
      <c r="C32" s="11" t="s">
        <v>98</v>
      </c>
      <c r="D32" s="11" t="s">
        <v>634</v>
      </c>
      <c r="E32" s="10" t="s">
        <v>215</v>
      </c>
      <c r="F32" s="10" t="s">
        <v>8</v>
      </c>
      <c r="G32" s="2">
        <v>91</v>
      </c>
      <c r="H32" s="2">
        <v>94</v>
      </c>
      <c r="I32" s="2">
        <v>93</v>
      </c>
      <c r="J32" s="2">
        <v>87</v>
      </c>
      <c r="K32" s="2">
        <v>88</v>
      </c>
      <c r="L32" s="2">
        <v>96</v>
      </c>
      <c r="M32" s="2">
        <v>549</v>
      </c>
      <c r="N32" s="2">
        <v>10</v>
      </c>
      <c r="O32" s="2">
        <v>88</v>
      </c>
      <c r="P32" s="2">
        <v>92</v>
      </c>
      <c r="Q32" s="2">
        <v>95</v>
      </c>
      <c r="R32" s="2">
        <v>88</v>
      </c>
      <c r="S32" s="2">
        <v>87</v>
      </c>
      <c r="T32" s="2">
        <v>89</v>
      </c>
      <c r="U32" s="2">
        <f>SUM(O32:T32)</f>
        <v>539</v>
      </c>
      <c r="V32" s="2">
        <v>4</v>
      </c>
      <c r="W32" s="2">
        <f>M32+U32</f>
        <v>1088</v>
      </c>
      <c r="X32" s="2">
        <f>V32+N32</f>
        <v>14</v>
      </c>
    </row>
    <row r="33" spans="1:24" x14ac:dyDescent="0.2">
      <c r="A33" s="2">
        <v>16</v>
      </c>
      <c r="B33" s="10">
        <v>296</v>
      </c>
      <c r="C33" s="11" t="s">
        <v>633</v>
      </c>
      <c r="D33" s="11" t="s">
        <v>632</v>
      </c>
      <c r="E33" s="10" t="s">
        <v>42</v>
      </c>
      <c r="F33" s="10" t="s">
        <v>8</v>
      </c>
      <c r="G33" s="2">
        <v>90</v>
      </c>
      <c r="H33" s="2">
        <v>89</v>
      </c>
      <c r="I33" s="2">
        <v>92</v>
      </c>
      <c r="J33" s="2">
        <v>90</v>
      </c>
      <c r="K33" s="2">
        <v>94</v>
      </c>
      <c r="L33" s="2">
        <v>94</v>
      </c>
      <c r="M33" s="2">
        <v>549</v>
      </c>
      <c r="N33" s="2">
        <v>8</v>
      </c>
      <c r="O33" s="2">
        <v>88</v>
      </c>
      <c r="P33" s="2">
        <v>91</v>
      </c>
      <c r="Q33" s="2">
        <v>91</v>
      </c>
      <c r="R33" s="2">
        <v>87</v>
      </c>
      <c r="S33" s="2">
        <v>93</v>
      </c>
      <c r="T33" s="2">
        <v>86</v>
      </c>
      <c r="U33" s="2">
        <f>SUM(O33:T33)</f>
        <v>536</v>
      </c>
      <c r="V33" s="2">
        <v>7</v>
      </c>
      <c r="W33" s="2">
        <f>M33+U33</f>
        <v>1085</v>
      </c>
      <c r="X33" s="2">
        <f>V33+N33</f>
        <v>15</v>
      </c>
    </row>
    <row r="34" spans="1:24" x14ac:dyDescent="0.2">
      <c r="A34" s="2">
        <v>17</v>
      </c>
      <c r="B34" s="10">
        <v>195</v>
      </c>
      <c r="C34" s="11" t="s">
        <v>631</v>
      </c>
      <c r="D34" s="11" t="s">
        <v>630</v>
      </c>
      <c r="E34" s="10" t="s">
        <v>25</v>
      </c>
      <c r="F34" s="10" t="s">
        <v>61</v>
      </c>
      <c r="G34" s="2">
        <v>93</v>
      </c>
      <c r="H34" s="2">
        <v>93</v>
      </c>
      <c r="I34" s="2">
        <v>88</v>
      </c>
      <c r="J34" s="2">
        <v>89</v>
      </c>
      <c r="K34" s="2">
        <v>90</v>
      </c>
      <c r="L34" s="2">
        <v>85</v>
      </c>
      <c r="M34" s="2">
        <v>538</v>
      </c>
      <c r="N34" s="2">
        <v>6</v>
      </c>
      <c r="O34" s="2">
        <v>89</v>
      </c>
      <c r="P34" s="2">
        <v>88</v>
      </c>
      <c r="Q34" s="2">
        <v>89</v>
      </c>
      <c r="R34" s="2">
        <v>94</v>
      </c>
      <c r="S34" s="2">
        <v>93</v>
      </c>
      <c r="T34" s="2">
        <v>91</v>
      </c>
      <c r="U34" s="2">
        <f>SUM(O34:T34)</f>
        <v>544</v>
      </c>
      <c r="V34" s="2">
        <v>7</v>
      </c>
      <c r="W34" s="2">
        <f>M34+U34</f>
        <v>1082</v>
      </c>
      <c r="X34" s="2">
        <f>V34+N34</f>
        <v>13</v>
      </c>
    </row>
    <row r="35" spans="1:24" x14ac:dyDescent="0.2">
      <c r="A35" s="2">
        <v>18</v>
      </c>
      <c r="B35" s="10">
        <v>499</v>
      </c>
      <c r="C35" s="11" t="s">
        <v>629</v>
      </c>
      <c r="D35" s="11" t="s">
        <v>628</v>
      </c>
      <c r="E35" s="10" t="s">
        <v>136</v>
      </c>
      <c r="F35" s="10" t="s">
        <v>8</v>
      </c>
      <c r="G35" s="2">
        <v>91</v>
      </c>
      <c r="H35" s="2">
        <v>87</v>
      </c>
      <c r="I35" s="2">
        <v>92</v>
      </c>
      <c r="J35" s="2">
        <v>97</v>
      </c>
      <c r="K35" s="2">
        <v>91</v>
      </c>
      <c r="L35" s="2">
        <v>88</v>
      </c>
      <c r="M35" s="2">
        <v>546</v>
      </c>
      <c r="N35" s="2">
        <v>8</v>
      </c>
      <c r="O35" s="2">
        <v>93</v>
      </c>
      <c r="P35" s="2">
        <v>90</v>
      </c>
      <c r="Q35" s="2">
        <v>81</v>
      </c>
      <c r="R35" s="2">
        <v>89</v>
      </c>
      <c r="S35" s="2">
        <v>88</v>
      </c>
      <c r="T35" s="2">
        <v>93</v>
      </c>
      <c r="U35" s="2">
        <f>SUM(O35:T35)</f>
        <v>534</v>
      </c>
      <c r="V35" s="2">
        <v>9</v>
      </c>
      <c r="W35" s="2">
        <f>M35+U35</f>
        <v>1080</v>
      </c>
      <c r="X35" s="2">
        <f>V35+N35</f>
        <v>17</v>
      </c>
    </row>
    <row r="36" spans="1:24" x14ac:dyDescent="0.2">
      <c r="A36" s="2">
        <v>19</v>
      </c>
      <c r="B36" s="10">
        <v>137</v>
      </c>
      <c r="C36" s="11" t="s">
        <v>627</v>
      </c>
      <c r="D36" s="11" t="s">
        <v>513</v>
      </c>
      <c r="E36" s="10" t="s">
        <v>31</v>
      </c>
      <c r="F36" s="10" t="s">
        <v>8</v>
      </c>
      <c r="G36" s="2">
        <v>91</v>
      </c>
      <c r="H36" s="2">
        <v>85</v>
      </c>
      <c r="I36" s="2">
        <v>89</v>
      </c>
      <c r="J36" s="2">
        <v>91</v>
      </c>
      <c r="K36" s="2">
        <v>89</v>
      </c>
      <c r="L36" s="2">
        <v>92</v>
      </c>
      <c r="M36" s="2">
        <v>537</v>
      </c>
      <c r="N36" s="2">
        <v>8</v>
      </c>
      <c r="O36" s="2">
        <v>92</v>
      </c>
      <c r="P36" s="2">
        <v>88</v>
      </c>
      <c r="Q36" s="2">
        <v>91</v>
      </c>
      <c r="R36" s="2">
        <v>94</v>
      </c>
      <c r="S36" s="2">
        <v>88</v>
      </c>
      <c r="T36" s="2">
        <v>90</v>
      </c>
      <c r="U36" s="2">
        <f>SUM(O36:T36)</f>
        <v>543</v>
      </c>
      <c r="V36" s="2">
        <v>6</v>
      </c>
      <c r="W36" s="2">
        <f>M36+U36</f>
        <v>1080</v>
      </c>
      <c r="X36" s="2">
        <f>V36+N36</f>
        <v>14</v>
      </c>
    </row>
    <row r="37" spans="1:24" x14ac:dyDescent="0.2">
      <c r="A37" s="2">
        <v>20</v>
      </c>
      <c r="B37" s="10">
        <v>229</v>
      </c>
      <c r="C37" s="11" t="s">
        <v>626</v>
      </c>
      <c r="D37" s="11" t="s">
        <v>625</v>
      </c>
      <c r="E37" s="10" t="s">
        <v>17</v>
      </c>
      <c r="F37" s="10" t="s">
        <v>8</v>
      </c>
      <c r="G37" s="2">
        <v>93</v>
      </c>
      <c r="H37" s="2">
        <v>88</v>
      </c>
      <c r="I37" s="2">
        <v>94</v>
      </c>
      <c r="J37" s="2">
        <v>90</v>
      </c>
      <c r="K37" s="2">
        <v>90</v>
      </c>
      <c r="L37" s="2">
        <v>90</v>
      </c>
      <c r="M37" s="2">
        <v>545</v>
      </c>
      <c r="N37" s="2">
        <v>6</v>
      </c>
      <c r="O37" s="2">
        <v>88</v>
      </c>
      <c r="P37" s="2">
        <v>87</v>
      </c>
      <c r="Q37" s="2">
        <v>91</v>
      </c>
      <c r="R37" s="2">
        <v>92</v>
      </c>
      <c r="S37" s="2">
        <v>86</v>
      </c>
      <c r="T37" s="2">
        <v>89</v>
      </c>
      <c r="U37" s="2">
        <f>SUM(O37:T37)</f>
        <v>533</v>
      </c>
      <c r="V37" s="2">
        <v>8</v>
      </c>
      <c r="W37" s="2">
        <f>M37+U37</f>
        <v>1078</v>
      </c>
      <c r="X37" s="2">
        <f>V37+N37</f>
        <v>14</v>
      </c>
    </row>
    <row r="38" spans="1:24" x14ac:dyDescent="0.2">
      <c r="A38" s="2">
        <v>21</v>
      </c>
      <c r="B38" s="10">
        <v>287</v>
      </c>
      <c r="C38" s="11" t="s">
        <v>98</v>
      </c>
      <c r="D38" s="11" t="s">
        <v>624</v>
      </c>
      <c r="E38" s="10" t="s">
        <v>93</v>
      </c>
      <c r="F38" s="10" t="s">
        <v>8</v>
      </c>
      <c r="G38" s="2">
        <v>85</v>
      </c>
      <c r="H38" s="2">
        <v>84</v>
      </c>
      <c r="I38" s="2">
        <v>88</v>
      </c>
      <c r="J38" s="2">
        <v>91</v>
      </c>
      <c r="K38" s="2">
        <v>95</v>
      </c>
      <c r="L38" s="2">
        <v>89</v>
      </c>
      <c r="M38" s="2">
        <v>532</v>
      </c>
      <c r="N38" s="2">
        <v>9</v>
      </c>
      <c r="O38" s="2">
        <v>89</v>
      </c>
      <c r="P38" s="2">
        <v>92</v>
      </c>
      <c r="Q38" s="2">
        <v>94</v>
      </c>
      <c r="R38" s="2">
        <v>89</v>
      </c>
      <c r="S38" s="2">
        <v>91</v>
      </c>
      <c r="T38" s="2">
        <v>89</v>
      </c>
      <c r="U38" s="2">
        <f>SUM(O38:T38)</f>
        <v>544</v>
      </c>
      <c r="V38" s="2">
        <v>7</v>
      </c>
      <c r="W38" s="2">
        <f>M38+U38</f>
        <v>1076</v>
      </c>
      <c r="X38" s="2">
        <f>V38+N38</f>
        <v>16</v>
      </c>
    </row>
    <row r="39" spans="1:24" x14ac:dyDescent="0.2">
      <c r="A39" s="2">
        <v>22</v>
      </c>
      <c r="B39" s="10">
        <v>398</v>
      </c>
      <c r="C39" s="11" t="s">
        <v>623</v>
      </c>
      <c r="D39" s="11" t="s">
        <v>622</v>
      </c>
      <c r="E39" s="10" t="s">
        <v>7</v>
      </c>
      <c r="F39" s="10" t="s">
        <v>61</v>
      </c>
      <c r="G39" s="2">
        <v>88</v>
      </c>
      <c r="H39" s="2">
        <v>89</v>
      </c>
      <c r="I39" s="2">
        <v>88</v>
      </c>
      <c r="J39" s="2">
        <v>92</v>
      </c>
      <c r="K39" s="2">
        <v>92</v>
      </c>
      <c r="L39" s="2">
        <v>91</v>
      </c>
      <c r="M39" s="2">
        <v>540</v>
      </c>
      <c r="N39" s="2">
        <v>5</v>
      </c>
      <c r="O39" s="2">
        <v>89</v>
      </c>
      <c r="P39" s="2">
        <v>93</v>
      </c>
      <c r="Q39" s="2">
        <v>87</v>
      </c>
      <c r="R39" s="2">
        <v>88</v>
      </c>
      <c r="S39" s="2">
        <v>88</v>
      </c>
      <c r="T39" s="2">
        <v>91</v>
      </c>
      <c r="U39" s="2">
        <f>SUM(O39:T39)</f>
        <v>536</v>
      </c>
      <c r="V39" s="2">
        <v>6</v>
      </c>
      <c r="W39" s="2">
        <f>M39+U39</f>
        <v>1076</v>
      </c>
      <c r="X39" s="2">
        <f>V39+N39</f>
        <v>11</v>
      </c>
    </row>
    <row r="40" spans="1:24" x14ac:dyDescent="0.2">
      <c r="A40" s="2">
        <v>23</v>
      </c>
      <c r="B40" s="10">
        <v>264</v>
      </c>
      <c r="C40" s="11" t="s">
        <v>621</v>
      </c>
      <c r="D40" s="11" t="s">
        <v>620</v>
      </c>
      <c r="E40" s="10" t="s">
        <v>49</v>
      </c>
      <c r="F40" s="10" t="s">
        <v>61</v>
      </c>
      <c r="G40" s="2">
        <v>91</v>
      </c>
      <c r="H40" s="2">
        <v>85</v>
      </c>
      <c r="I40" s="2">
        <v>94</v>
      </c>
      <c r="J40" s="2">
        <v>87</v>
      </c>
      <c r="K40" s="2">
        <v>92</v>
      </c>
      <c r="L40" s="2">
        <v>93</v>
      </c>
      <c r="M40" s="2">
        <v>542</v>
      </c>
      <c r="N40" s="2">
        <v>6</v>
      </c>
      <c r="O40" s="2">
        <v>81</v>
      </c>
      <c r="P40" s="2">
        <v>89</v>
      </c>
      <c r="Q40" s="2">
        <v>91</v>
      </c>
      <c r="R40" s="2">
        <v>90</v>
      </c>
      <c r="S40" s="2">
        <v>90</v>
      </c>
      <c r="T40" s="2">
        <v>93</v>
      </c>
      <c r="U40" s="2">
        <f>SUM(O40:T40)</f>
        <v>534</v>
      </c>
      <c r="V40" s="2">
        <v>4</v>
      </c>
      <c r="W40" s="2">
        <f>M40+U40</f>
        <v>1076</v>
      </c>
      <c r="X40" s="2">
        <f>V40+N40</f>
        <v>10</v>
      </c>
    </row>
    <row r="41" spans="1:24" x14ac:dyDescent="0.2">
      <c r="A41" s="2">
        <v>24</v>
      </c>
      <c r="B41" s="10">
        <v>223</v>
      </c>
      <c r="C41" s="11" t="s">
        <v>599</v>
      </c>
      <c r="D41" s="11" t="s">
        <v>619</v>
      </c>
      <c r="E41" s="10" t="s">
        <v>17</v>
      </c>
      <c r="F41" s="10" t="s">
        <v>61</v>
      </c>
      <c r="G41" s="2">
        <v>97</v>
      </c>
      <c r="H41" s="2">
        <v>88</v>
      </c>
      <c r="I41" s="2">
        <v>89</v>
      </c>
      <c r="J41" s="2">
        <v>94</v>
      </c>
      <c r="K41" s="2">
        <v>91</v>
      </c>
      <c r="L41" s="2">
        <v>91</v>
      </c>
      <c r="M41" s="2">
        <v>550</v>
      </c>
      <c r="N41" s="2">
        <v>7</v>
      </c>
      <c r="O41" s="2">
        <v>87</v>
      </c>
      <c r="P41" s="2">
        <v>86</v>
      </c>
      <c r="Q41" s="2">
        <v>87</v>
      </c>
      <c r="R41" s="2">
        <v>88</v>
      </c>
      <c r="S41" s="2">
        <v>87</v>
      </c>
      <c r="T41" s="2">
        <v>91</v>
      </c>
      <c r="U41" s="2">
        <f>SUM(O41:T41)</f>
        <v>526</v>
      </c>
      <c r="V41" s="2">
        <v>2</v>
      </c>
      <c r="W41" s="2">
        <f>M41+U41</f>
        <v>1076</v>
      </c>
      <c r="X41" s="2">
        <f>V41+N41</f>
        <v>9</v>
      </c>
    </row>
    <row r="42" spans="1:24" x14ac:dyDescent="0.2">
      <c r="A42" s="2">
        <v>25</v>
      </c>
      <c r="B42" s="10">
        <v>306</v>
      </c>
      <c r="C42" s="11" t="s">
        <v>618</v>
      </c>
      <c r="D42" s="11" t="s">
        <v>617</v>
      </c>
      <c r="E42" s="10" t="s">
        <v>42</v>
      </c>
      <c r="F42" s="10" t="s">
        <v>61</v>
      </c>
      <c r="G42" s="2">
        <v>84</v>
      </c>
      <c r="H42" s="2">
        <v>91</v>
      </c>
      <c r="I42" s="2">
        <v>87</v>
      </c>
      <c r="J42" s="2">
        <v>91</v>
      </c>
      <c r="K42" s="2">
        <v>89</v>
      </c>
      <c r="L42" s="2">
        <v>92</v>
      </c>
      <c r="M42" s="2">
        <v>534</v>
      </c>
      <c r="N42" s="2">
        <v>7</v>
      </c>
      <c r="O42" s="2">
        <v>91</v>
      </c>
      <c r="P42" s="2">
        <v>88</v>
      </c>
      <c r="Q42" s="2">
        <v>93</v>
      </c>
      <c r="R42" s="2">
        <v>90</v>
      </c>
      <c r="S42" s="2">
        <v>86</v>
      </c>
      <c r="T42" s="2">
        <v>91</v>
      </c>
      <c r="U42" s="2">
        <f>SUM(O42:T42)</f>
        <v>539</v>
      </c>
      <c r="V42" s="2">
        <v>12</v>
      </c>
      <c r="W42" s="2">
        <f>M42+U42</f>
        <v>1073</v>
      </c>
      <c r="X42" s="2">
        <f>V42+N42</f>
        <v>19</v>
      </c>
    </row>
    <row r="43" spans="1:24" x14ac:dyDescent="0.2">
      <c r="A43" s="2">
        <v>26</v>
      </c>
      <c r="B43" s="10">
        <v>489</v>
      </c>
      <c r="C43" s="11" t="s">
        <v>567</v>
      </c>
      <c r="D43" s="11" t="s">
        <v>582</v>
      </c>
      <c r="E43" s="10" t="s">
        <v>60</v>
      </c>
      <c r="F43" s="10" t="s">
        <v>8</v>
      </c>
      <c r="G43" s="2">
        <v>95</v>
      </c>
      <c r="H43" s="2">
        <v>85</v>
      </c>
      <c r="I43" s="2">
        <v>85</v>
      </c>
      <c r="J43" s="2">
        <v>94</v>
      </c>
      <c r="K43" s="2">
        <v>89</v>
      </c>
      <c r="L43" s="2">
        <v>88</v>
      </c>
      <c r="M43" s="2">
        <v>536</v>
      </c>
      <c r="N43" s="2">
        <v>6</v>
      </c>
      <c r="O43" s="2">
        <v>92</v>
      </c>
      <c r="P43" s="2">
        <v>87</v>
      </c>
      <c r="Q43" s="2">
        <v>88</v>
      </c>
      <c r="R43" s="2">
        <v>96</v>
      </c>
      <c r="S43" s="2">
        <v>88</v>
      </c>
      <c r="T43" s="2">
        <v>86</v>
      </c>
      <c r="U43" s="2">
        <f>SUM(O43:T43)</f>
        <v>537</v>
      </c>
      <c r="V43" s="2">
        <v>7</v>
      </c>
      <c r="W43" s="2">
        <f>M43+U43</f>
        <v>1073</v>
      </c>
      <c r="X43" s="2">
        <f>V43+N43</f>
        <v>13</v>
      </c>
    </row>
    <row r="44" spans="1:24" x14ac:dyDescent="0.2">
      <c r="A44" s="2">
        <v>27</v>
      </c>
      <c r="B44" s="10">
        <v>149</v>
      </c>
      <c r="C44" s="11" t="s">
        <v>616</v>
      </c>
      <c r="D44" s="11" t="s">
        <v>615</v>
      </c>
      <c r="E44" s="10" t="s">
        <v>614</v>
      </c>
      <c r="F44" s="10" t="s">
        <v>8</v>
      </c>
      <c r="G44" s="2">
        <v>93</v>
      </c>
      <c r="H44" s="2">
        <v>88</v>
      </c>
      <c r="I44" s="2">
        <v>89</v>
      </c>
      <c r="J44" s="2">
        <v>91</v>
      </c>
      <c r="K44" s="2">
        <v>86</v>
      </c>
      <c r="L44" s="2">
        <v>86</v>
      </c>
      <c r="M44" s="2">
        <v>533</v>
      </c>
      <c r="N44" s="2">
        <v>7</v>
      </c>
      <c r="O44" s="2">
        <v>88</v>
      </c>
      <c r="P44" s="2">
        <v>92</v>
      </c>
      <c r="Q44" s="2">
        <v>88</v>
      </c>
      <c r="R44" s="2">
        <v>90</v>
      </c>
      <c r="S44" s="2">
        <v>92</v>
      </c>
      <c r="T44" s="2">
        <v>89</v>
      </c>
      <c r="U44" s="2">
        <f>SUM(O44:T44)</f>
        <v>539</v>
      </c>
      <c r="V44" s="2">
        <v>6</v>
      </c>
      <c r="W44" s="2">
        <f>M44+U44</f>
        <v>1072</v>
      </c>
      <c r="X44" s="2">
        <f>V44+N44</f>
        <v>13</v>
      </c>
    </row>
    <row r="45" spans="1:24" x14ac:dyDescent="0.2">
      <c r="A45" s="2">
        <v>28</v>
      </c>
      <c r="B45" s="10">
        <v>225</v>
      </c>
      <c r="C45" s="11" t="s">
        <v>224</v>
      </c>
      <c r="D45" s="11" t="s">
        <v>613</v>
      </c>
      <c r="E45" s="10" t="s">
        <v>7</v>
      </c>
      <c r="F45" s="10" t="s">
        <v>61</v>
      </c>
      <c r="G45" s="2">
        <v>90</v>
      </c>
      <c r="H45" s="2">
        <v>86</v>
      </c>
      <c r="I45" s="2">
        <v>94</v>
      </c>
      <c r="J45" s="2">
        <v>91</v>
      </c>
      <c r="K45" s="2">
        <v>85</v>
      </c>
      <c r="L45" s="2">
        <v>91</v>
      </c>
      <c r="M45" s="2">
        <v>537</v>
      </c>
      <c r="N45" s="2">
        <v>10</v>
      </c>
      <c r="O45" s="2">
        <v>92</v>
      </c>
      <c r="P45" s="2">
        <v>87</v>
      </c>
      <c r="Q45" s="2">
        <v>89</v>
      </c>
      <c r="R45" s="2">
        <v>91</v>
      </c>
      <c r="S45" s="2">
        <v>88</v>
      </c>
      <c r="T45" s="2">
        <v>87</v>
      </c>
      <c r="U45" s="2">
        <f>SUM(O45:T45)</f>
        <v>534</v>
      </c>
      <c r="V45" s="2">
        <v>1</v>
      </c>
      <c r="W45" s="2">
        <f>M45+U45</f>
        <v>1071</v>
      </c>
      <c r="X45" s="2">
        <f>V45+N45</f>
        <v>11</v>
      </c>
    </row>
    <row r="46" spans="1:24" x14ac:dyDescent="0.2">
      <c r="A46" s="2">
        <v>29</v>
      </c>
      <c r="B46" s="10">
        <v>510</v>
      </c>
      <c r="C46" s="11" t="s">
        <v>53</v>
      </c>
      <c r="D46" s="11" t="s">
        <v>612</v>
      </c>
      <c r="E46" s="10" t="s">
        <v>107</v>
      </c>
      <c r="F46" s="10" t="s">
        <v>8</v>
      </c>
      <c r="G46" s="2">
        <v>86</v>
      </c>
      <c r="H46" s="2">
        <v>87</v>
      </c>
      <c r="I46" s="2">
        <v>88</v>
      </c>
      <c r="J46" s="2">
        <v>88</v>
      </c>
      <c r="K46" s="2">
        <v>85</v>
      </c>
      <c r="L46" s="2">
        <v>86</v>
      </c>
      <c r="M46" s="2">
        <v>520</v>
      </c>
      <c r="N46" s="2">
        <v>3</v>
      </c>
      <c r="O46" s="2">
        <v>89</v>
      </c>
      <c r="P46" s="2">
        <v>95</v>
      </c>
      <c r="Q46" s="2">
        <v>92</v>
      </c>
      <c r="R46" s="2">
        <v>90</v>
      </c>
      <c r="S46" s="2">
        <v>93</v>
      </c>
      <c r="T46" s="2">
        <v>91</v>
      </c>
      <c r="U46" s="2">
        <f>SUM(O46:T46)</f>
        <v>550</v>
      </c>
      <c r="V46" s="2">
        <v>12</v>
      </c>
      <c r="W46" s="2">
        <f>M46+U46</f>
        <v>1070</v>
      </c>
      <c r="X46" s="2">
        <f>V46+N46</f>
        <v>15</v>
      </c>
    </row>
    <row r="47" spans="1:24" x14ac:dyDescent="0.2">
      <c r="A47" s="2">
        <v>30</v>
      </c>
      <c r="B47" s="10">
        <v>190</v>
      </c>
      <c r="C47" s="11" t="s">
        <v>182</v>
      </c>
      <c r="D47" s="11" t="s">
        <v>611</v>
      </c>
      <c r="E47" s="10" t="s">
        <v>7</v>
      </c>
      <c r="F47" s="10" t="s">
        <v>61</v>
      </c>
      <c r="G47" s="2">
        <v>89</v>
      </c>
      <c r="H47" s="2">
        <v>96</v>
      </c>
      <c r="I47" s="2">
        <v>91</v>
      </c>
      <c r="J47" s="2">
        <v>82</v>
      </c>
      <c r="K47" s="2">
        <v>92</v>
      </c>
      <c r="L47" s="2">
        <v>87</v>
      </c>
      <c r="M47" s="2">
        <v>537</v>
      </c>
      <c r="N47" s="2">
        <v>11</v>
      </c>
      <c r="O47" s="2">
        <v>89</v>
      </c>
      <c r="P47" s="2">
        <v>89</v>
      </c>
      <c r="Q47" s="2">
        <v>91</v>
      </c>
      <c r="R47" s="2">
        <v>91</v>
      </c>
      <c r="S47" s="2">
        <v>83</v>
      </c>
      <c r="T47" s="2">
        <v>86</v>
      </c>
      <c r="U47" s="2">
        <f>SUM(O47:T47)</f>
        <v>529</v>
      </c>
      <c r="V47" s="2">
        <v>8</v>
      </c>
      <c r="W47" s="2">
        <f>M47+U47</f>
        <v>1066</v>
      </c>
      <c r="X47" s="2">
        <f>V47+N47</f>
        <v>19</v>
      </c>
    </row>
    <row r="48" spans="1:24" x14ac:dyDescent="0.2">
      <c r="A48" s="2">
        <v>31</v>
      </c>
      <c r="B48" s="10">
        <v>121</v>
      </c>
      <c r="C48" s="11" t="s">
        <v>610</v>
      </c>
      <c r="D48" s="11" t="s">
        <v>609</v>
      </c>
      <c r="E48" s="10" t="s">
        <v>17</v>
      </c>
      <c r="F48" s="10" t="s">
        <v>8</v>
      </c>
      <c r="G48" s="2">
        <v>86</v>
      </c>
      <c r="H48" s="2">
        <v>86</v>
      </c>
      <c r="I48" s="2">
        <v>91</v>
      </c>
      <c r="J48" s="2">
        <v>91</v>
      </c>
      <c r="K48" s="2">
        <v>85</v>
      </c>
      <c r="L48" s="2">
        <v>85</v>
      </c>
      <c r="M48" s="2">
        <v>524</v>
      </c>
      <c r="N48" s="2">
        <v>8</v>
      </c>
      <c r="O48" s="2">
        <v>90</v>
      </c>
      <c r="P48" s="2">
        <v>92</v>
      </c>
      <c r="Q48" s="2">
        <v>89</v>
      </c>
      <c r="R48" s="2">
        <v>92</v>
      </c>
      <c r="S48" s="2">
        <v>90</v>
      </c>
      <c r="T48" s="2">
        <v>85</v>
      </c>
      <c r="U48" s="2">
        <f>SUM(O48:T48)</f>
        <v>538</v>
      </c>
      <c r="V48" s="2">
        <v>8</v>
      </c>
      <c r="W48" s="2">
        <f>M48+U48</f>
        <v>1062</v>
      </c>
      <c r="X48" s="2">
        <f>V48+N48</f>
        <v>16</v>
      </c>
    </row>
    <row r="49" spans="1:24" x14ac:dyDescent="0.2">
      <c r="A49" s="2">
        <v>32</v>
      </c>
      <c r="B49" s="10">
        <v>502</v>
      </c>
      <c r="C49" s="11" t="s">
        <v>608</v>
      </c>
      <c r="D49" s="11" t="s">
        <v>248</v>
      </c>
      <c r="E49" s="10" t="s">
        <v>84</v>
      </c>
      <c r="F49" s="10" t="s">
        <v>8</v>
      </c>
      <c r="G49" s="2">
        <v>87</v>
      </c>
      <c r="H49" s="2">
        <v>84</v>
      </c>
      <c r="I49" s="2">
        <v>85</v>
      </c>
      <c r="J49" s="2">
        <v>89</v>
      </c>
      <c r="K49" s="2">
        <v>88</v>
      </c>
      <c r="L49" s="2">
        <v>88</v>
      </c>
      <c r="M49" s="2">
        <v>521</v>
      </c>
      <c r="N49" s="2">
        <v>4</v>
      </c>
      <c r="O49" s="2">
        <v>91</v>
      </c>
      <c r="P49" s="2">
        <v>90</v>
      </c>
      <c r="Q49" s="2">
        <v>93</v>
      </c>
      <c r="R49" s="2">
        <v>88</v>
      </c>
      <c r="S49" s="2">
        <v>91</v>
      </c>
      <c r="T49" s="2">
        <v>88</v>
      </c>
      <c r="U49" s="2">
        <f>SUM(O49:T49)</f>
        <v>541</v>
      </c>
      <c r="V49" s="2">
        <v>9</v>
      </c>
      <c r="W49" s="2">
        <f>M49+U49</f>
        <v>1062</v>
      </c>
      <c r="X49" s="2">
        <f>V49+N49</f>
        <v>13</v>
      </c>
    </row>
    <row r="50" spans="1:24" x14ac:dyDescent="0.2">
      <c r="A50" s="2">
        <v>33</v>
      </c>
      <c r="B50" s="10">
        <v>239</v>
      </c>
      <c r="C50" s="11" t="s">
        <v>79</v>
      </c>
      <c r="D50" s="11" t="s">
        <v>568</v>
      </c>
      <c r="E50" s="10" t="s">
        <v>7</v>
      </c>
      <c r="F50" s="10" t="s">
        <v>61</v>
      </c>
      <c r="G50" s="2">
        <v>91</v>
      </c>
      <c r="H50" s="2">
        <v>83</v>
      </c>
      <c r="I50" s="2">
        <v>87</v>
      </c>
      <c r="J50" s="2">
        <v>86</v>
      </c>
      <c r="K50" s="2">
        <v>86</v>
      </c>
      <c r="L50" s="2">
        <v>89</v>
      </c>
      <c r="M50" s="2">
        <v>522</v>
      </c>
      <c r="N50" s="2">
        <v>4</v>
      </c>
      <c r="O50" s="2">
        <v>92</v>
      </c>
      <c r="P50" s="2">
        <v>89</v>
      </c>
      <c r="Q50" s="2">
        <v>90</v>
      </c>
      <c r="R50" s="2">
        <v>87</v>
      </c>
      <c r="S50" s="2">
        <v>94</v>
      </c>
      <c r="T50" s="2">
        <v>84</v>
      </c>
      <c r="U50" s="2">
        <f>SUM(O50:T50)</f>
        <v>536</v>
      </c>
      <c r="V50" s="2">
        <v>6</v>
      </c>
      <c r="W50" s="2">
        <f>M50+U50</f>
        <v>1058</v>
      </c>
      <c r="X50" s="2">
        <f>V50+N50</f>
        <v>10</v>
      </c>
    </row>
    <row r="51" spans="1:24" x14ac:dyDescent="0.2">
      <c r="A51" s="2">
        <v>34</v>
      </c>
      <c r="B51" s="10">
        <v>396</v>
      </c>
      <c r="C51" s="11" t="s">
        <v>607</v>
      </c>
      <c r="D51" s="11" t="s">
        <v>606</v>
      </c>
      <c r="E51" s="10" t="s">
        <v>206</v>
      </c>
      <c r="F51" s="10" t="s">
        <v>8</v>
      </c>
      <c r="G51" s="2">
        <v>89</v>
      </c>
      <c r="H51" s="2">
        <v>87</v>
      </c>
      <c r="I51" s="2">
        <v>89</v>
      </c>
      <c r="J51" s="2">
        <v>86</v>
      </c>
      <c r="K51" s="2">
        <v>89</v>
      </c>
      <c r="L51" s="2">
        <v>86</v>
      </c>
      <c r="M51" s="2">
        <v>526</v>
      </c>
      <c r="N51" s="2">
        <v>3</v>
      </c>
      <c r="O51" s="2">
        <v>89</v>
      </c>
      <c r="P51" s="2">
        <v>88</v>
      </c>
      <c r="Q51" s="2">
        <v>88</v>
      </c>
      <c r="R51" s="2">
        <v>85</v>
      </c>
      <c r="S51" s="2">
        <v>91</v>
      </c>
      <c r="T51" s="2">
        <v>91</v>
      </c>
      <c r="U51" s="2">
        <f>SUM(O51:T51)</f>
        <v>532</v>
      </c>
      <c r="V51" s="2">
        <v>7</v>
      </c>
      <c r="W51" s="2">
        <f>M51+U51</f>
        <v>1058</v>
      </c>
      <c r="X51" s="2">
        <f>V51+N51</f>
        <v>10</v>
      </c>
    </row>
    <row r="52" spans="1:24" x14ac:dyDescent="0.2">
      <c r="A52" s="2">
        <v>35</v>
      </c>
      <c r="B52" s="10">
        <v>526</v>
      </c>
      <c r="C52" s="11" t="s">
        <v>605</v>
      </c>
      <c r="D52" s="11" t="s">
        <v>604</v>
      </c>
      <c r="E52" s="10" t="s">
        <v>17</v>
      </c>
      <c r="F52" s="10" t="s">
        <v>8</v>
      </c>
      <c r="G52" s="2">
        <v>87</v>
      </c>
      <c r="H52" s="2">
        <v>90</v>
      </c>
      <c r="I52" s="2">
        <v>83</v>
      </c>
      <c r="J52" s="2">
        <v>89</v>
      </c>
      <c r="K52" s="2">
        <v>89</v>
      </c>
      <c r="L52" s="2">
        <v>85</v>
      </c>
      <c r="M52" s="2">
        <v>523</v>
      </c>
      <c r="N52" s="2">
        <v>6</v>
      </c>
      <c r="O52" s="2">
        <v>93</v>
      </c>
      <c r="P52" s="2">
        <v>90</v>
      </c>
      <c r="Q52" s="2">
        <v>91</v>
      </c>
      <c r="R52" s="2">
        <v>85</v>
      </c>
      <c r="S52" s="2">
        <v>90</v>
      </c>
      <c r="T52" s="2">
        <v>81</v>
      </c>
      <c r="U52" s="2">
        <f>SUM(O52:T52)</f>
        <v>530</v>
      </c>
      <c r="V52" s="2">
        <v>5</v>
      </c>
      <c r="W52" s="2">
        <f>M52+U52</f>
        <v>1053</v>
      </c>
      <c r="X52" s="2">
        <f>V52+N52</f>
        <v>11</v>
      </c>
    </row>
    <row r="53" spans="1:24" x14ac:dyDescent="0.2">
      <c r="A53" s="2">
        <v>36</v>
      </c>
      <c r="B53" s="10">
        <v>395</v>
      </c>
      <c r="C53" s="11" t="s">
        <v>603</v>
      </c>
      <c r="D53" s="11" t="s">
        <v>602</v>
      </c>
      <c r="E53" s="10" t="s">
        <v>195</v>
      </c>
      <c r="F53" s="10" t="s">
        <v>8</v>
      </c>
      <c r="G53" s="2">
        <v>90</v>
      </c>
      <c r="H53" s="2">
        <v>85</v>
      </c>
      <c r="I53" s="2">
        <v>89</v>
      </c>
      <c r="J53" s="2">
        <v>87</v>
      </c>
      <c r="K53" s="2">
        <v>88</v>
      </c>
      <c r="L53" s="2">
        <v>82</v>
      </c>
      <c r="M53" s="2">
        <v>521</v>
      </c>
      <c r="N53" s="2">
        <v>4</v>
      </c>
      <c r="O53" s="2">
        <v>88</v>
      </c>
      <c r="P53" s="2">
        <v>86</v>
      </c>
      <c r="Q53" s="2">
        <v>93</v>
      </c>
      <c r="R53" s="2">
        <v>92</v>
      </c>
      <c r="S53" s="2">
        <v>81</v>
      </c>
      <c r="T53" s="2">
        <v>90</v>
      </c>
      <c r="U53" s="2">
        <f>SUM(O53:T53)</f>
        <v>530</v>
      </c>
      <c r="V53" s="2">
        <v>4</v>
      </c>
      <c r="W53" s="2">
        <f>M53+U53</f>
        <v>1051</v>
      </c>
      <c r="X53" s="2">
        <f>V53+N53</f>
        <v>8</v>
      </c>
    </row>
    <row r="54" spans="1:24" x14ac:dyDescent="0.2">
      <c r="A54" s="2">
        <v>37</v>
      </c>
      <c r="B54" s="10">
        <v>102</v>
      </c>
      <c r="C54" s="11" t="s">
        <v>601</v>
      </c>
      <c r="D54" s="11" t="s">
        <v>600</v>
      </c>
      <c r="E54" s="10" t="s">
        <v>14</v>
      </c>
      <c r="F54" s="10" t="s">
        <v>8</v>
      </c>
      <c r="G54" s="2">
        <v>83</v>
      </c>
      <c r="H54" s="2">
        <v>82</v>
      </c>
      <c r="I54" s="2">
        <v>88</v>
      </c>
      <c r="J54" s="2">
        <v>89</v>
      </c>
      <c r="K54" s="2">
        <v>87</v>
      </c>
      <c r="L54" s="2">
        <v>82</v>
      </c>
      <c r="M54" s="2">
        <v>511</v>
      </c>
      <c r="N54" s="2">
        <v>5</v>
      </c>
      <c r="O54" s="2">
        <v>88</v>
      </c>
      <c r="P54" s="2">
        <v>85</v>
      </c>
      <c r="Q54" s="2">
        <v>85</v>
      </c>
      <c r="R54" s="2">
        <v>92</v>
      </c>
      <c r="S54" s="2">
        <v>90</v>
      </c>
      <c r="T54" s="2">
        <v>92</v>
      </c>
      <c r="U54" s="2">
        <f>SUM(O54:T54)</f>
        <v>532</v>
      </c>
      <c r="V54" s="2">
        <v>7</v>
      </c>
      <c r="W54" s="2">
        <f>M54+U54</f>
        <v>1043</v>
      </c>
      <c r="X54" s="2">
        <f>V54+N54</f>
        <v>12</v>
      </c>
    </row>
    <row r="55" spans="1:24" x14ac:dyDescent="0.2">
      <c r="A55" s="2">
        <v>38</v>
      </c>
      <c r="B55" s="10">
        <v>356</v>
      </c>
      <c r="C55" s="11" t="s">
        <v>79</v>
      </c>
      <c r="D55" s="11" t="s">
        <v>113</v>
      </c>
      <c r="E55" s="10" t="s">
        <v>195</v>
      </c>
      <c r="F55" s="10" t="s">
        <v>111</v>
      </c>
      <c r="G55" s="2">
        <v>86</v>
      </c>
      <c r="H55" s="2">
        <v>85</v>
      </c>
      <c r="I55" s="2">
        <v>87</v>
      </c>
      <c r="J55" s="2">
        <v>86</v>
      </c>
      <c r="K55" s="2">
        <v>89</v>
      </c>
      <c r="L55" s="2">
        <v>85</v>
      </c>
      <c r="M55" s="2">
        <v>518</v>
      </c>
      <c r="N55" s="2">
        <v>3</v>
      </c>
      <c r="O55" s="2">
        <v>84</v>
      </c>
      <c r="P55" s="2">
        <v>85</v>
      </c>
      <c r="Q55" s="2">
        <v>93</v>
      </c>
      <c r="R55" s="2">
        <v>86</v>
      </c>
      <c r="S55" s="2">
        <v>88</v>
      </c>
      <c r="T55" s="2">
        <v>88</v>
      </c>
      <c r="U55" s="2">
        <f>SUM(O55:T55)</f>
        <v>524</v>
      </c>
      <c r="V55" s="2">
        <v>6</v>
      </c>
      <c r="W55" s="2">
        <f>M55+U55</f>
        <v>1042</v>
      </c>
      <c r="X55" s="2">
        <f>V55+N55</f>
        <v>9</v>
      </c>
    </row>
    <row r="56" spans="1:24" x14ac:dyDescent="0.2">
      <c r="A56" s="2">
        <v>39</v>
      </c>
      <c r="B56" s="10">
        <v>456</v>
      </c>
      <c r="C56" s="11" t="s">
        <v>599</v>
      </c>
      <c r="D56" s="11" t="s">
        <v>598</v>
      </c>
      <c r="E56" s="10" t="s">
        <v>17</v>
      </c>
      <c r="F56" s="10" t="s">
        <v>8</v>
      </c>
      <c r="G56" s="2">
        <v>93</v>
      </c>
      <c r="H56" s="2">
        <v>93</v>
      </c>
      <c r="I56" s="2">
        <v>87</v>
      </c>
      <c r="J56" s="2">
        <v>89</v>
      </c>
      <c r="K56" s="2">
        <v>88</v>
      </c>
      <c r="L56" s="2">
        <v>88</v>
      </c>
      <c r="M56" s="2">
        <v>538</v>
      </c>
      <c r="N56" s="2">
        <v>10</v>
      </c>
      <c r="O56" s="2">
        <v>80</v>
      </c>
      <c r="P56" s="2">
        <v>87</v>
      </c>
      <c r="Q56" s="2">
        <v>87</v>
      </c>
      <c r="R56" s="2">
        <v>79</v>
      </c>
      <c r="S56" s="2">
        <v>84</v>
      </c>
      <c r="T56" s="2">
        <v>86</v>
      </c>
      <c r="U56" s="2">
        <f>SUM(O56:T56)</f>
        <v>503</v>
      </c>
      <c r="V56" s="2">
        <v>1</v>
      </c>
      <c r="W56" s="2">
        <f>M56+U56</f>
        <v>1041</v>
      </c>
      <c r="X56" s="2">
        <f>V56+N56</f>
        <v>11</v>
      </c>
    </row>
    <row r="57" spans="1:24" x14ac:dyDescent="0.2">
      <c r="A57" s="2">
        <v>40</v>
      </c>
      <c r="B57" s="10">
        <v>179</v>
      </c>
      <c r="C57" s="11" t="s">
        <v>231</v>
      </c>
      <c r="D57" s="11" t="s">
        <v>597</v>
      </c>
      <c r="E57" s="10" t="s">
        <v>107</v>
      </c>
      <c r="F57" s="10" t="s">
        <v>8</v>
      </c>
      <c r="G57" s="2">
        <v>87</v>
      </c>
      <c r="H57" s="2">
        <v>81</v>
      </c>
      <c r="I57" s="2">
        <v>87</v>
      </c>
      <c r="J57" s="2">
        <v>88</v>
      </c>
      <c r="K57" s="2">
        <v>85</v>
      </c>
      <c r="L57" s="2">
        <v>93</v>
      </c>
      <c r="M57" s="2">
        <v>521</v>
      </c>
      <c r="N57" s="2">
        <v>2</v>
      </c>
      <c r="O57" s="2">
        <v>83</v>
      </c>
      <c r="P57" s="2">
        <v>88</v>
      </c>
      <c r="Q57" s="2">
        <v>85</v>
      </c>
      <c r="R57" s="2">
        <v>88</v>
      </c>
      <c r="S57" s="2">
        <v>86</v>
      </c>
      <c r="T57" s="2">
        <v>89</v>
      </c>
      <c r="U57" s="2">
        <f>SUM(O57:T57)</f>
        <v>519</v>
      </c>
      <c r="V57" s="2">
        <v>6</v>
      </c>
      <c r="W57" s="2">
        <f>M57+U57</f>
        <v>1040</v>
      </c>
      <c r="X57" s="2">
        <f>V57+N57</f>
        <v>8</v>
      </c>
    </row>
    <row r="58" spans="1:24" x14ac:dyDescent="0.2">
      <c r="A58" s="2">
        <v>41</v>
      </c>
      <c r="B58" s="10">
        <v>312</v>
      </c>
      <c r="C58" s="11" t="s">
        <v>62</v>
      </c>
      <c r="D58" s="11" t="s">
        <v>596</v>
      </c>
      <c r="E58" s="10" t="s">
        <v>7</v>
      </c>
      <c r="F58" s="10" t="s">
        <v>8</v>
      </c>
      <c r="G58" s="2">
        <v>87</v>
      </c>
      <c r="H58" s="2">
        <v>85</v>
      </c>
      <c r="I58" s="2">
        <v>89</v>
      </c>
      <c r="J58" s="2">
        <v>84</v>
      </c>
      <c r="K58" s="2">
        <v>85</v>
      </c>
      <c r="L58" s="2">
        <v>87</v>
      </c>
      <c r="M58" s="2">
        <v>517</v>
      </c>
      <c r="N58" s="2">
        <v>9</v>
      </c>
      <c r="O58" s="2">
        <v>88</v>
      </c>
      <c r="P58" s="2">
        <v>88</v>
      </c>
      <c r="Q58" s="2">
        <v>85</v>
      </c>
      <c r="R58" s="2">
        <v>84</v>
      </c>
      <c r="S58" s="2">
        <v>88</v>
      </c>
      <c r="T58" s="2">
        <v>88</v>
      </c>
      <c r="U58" s="2">
        <f>SUM(O58:T58)</f>
        <v>521</v>
      </c>
      <c r="V58" s="2">
        <v>10</v>
      </c>
      <c r="W58" s="2">
        <f>M58+U58</f>
        <v>1038</v>
      </c>
      <c r="X58" s="2">
        <f>V58+N58</f>
        <v>19</v>
      </c>
    </row>
    <row r="59" spans="1:24" x14ac:dyDescent="0.2">
      <c r="A59" s="2">
        <v>42</v>
      </c>
      <c r="B59" s="10">
        <v>322</v>
      </c>
      <c r="C59" s="11" t="s">
        <v>226</v>
      </c>
      <c r="D59" s="11" t="s">
        <v>595</v>
      </c>
      <c r="E59" s="10" t="s">
        <v>17</v>
      </c>
      <c r="F59" s="10" t="s">
        <v>61</v>
      </c>
      <c r="G59" s="2">
        <v>84</v>
      </c>
      <c r="H59" s="2">
        <v>86</v>
      </c>
      <c r="I59" s="2">
        <v>82</v>
      </c>
      <c r="J59" s="2">
        <v>94</v>
      </c>
      <c r="K59" s="2">
        <v>85</v>
      </c>
      <c r="L59" s="2">
        <v>87</v>
      </c>
      <c r="M59" s="2">
        <v>518</v>
      </c>
      <c r="N59" s="2">
        <v>6</v>
      </c>
      <c r="O59" s="2">
        <v>93</v>
      </c>
      <c r="P59" s="2">
        <v>88</v>
      </c>
      <c r="Q59" s="2">
        <v>85</v>
      </c>
      <c r="R59" s="2">
        <v>83</v>
      </c>
      <c r="S59" s="2">
        <v>86</v>
      </c>
      <c r="T59" s="2">
        <v>85</v>
      </c>
      <c r="U59" s="2">
        <f>SUM(O59:T59)</f>
        <v>520</v>
      </c>
      <c r="V59" s="2">
        <v>6</v>
      </c>
      <c r="W59" s="2">
        <f>M59+U59</f>
        <v>1038</v>
      </c>
      <c r="X59" s="2">
        <f>V59+N59</f>
        <v>12</v>
      </c>
    </row>
    <row r="60" spans="1:24" x14ac:dyDescent="0.2">
      <c r="A60" s="2">
        <v>43</v>
      </c>
      <c r="B60" s="10">
        <v>123</v>
      </c>
      <c r="C60" s="11" t="s">
        <v>594</v>
      </c>
      <c r="D60" s="11" t="s">
        <v>593</v>
      </c>
      <c r="E60" s="10" t="s">
        <v>136</v>
      </c>
      <c r="F60" s="10" t="s">
        <v>61</v>
      </c>
      <c r="G60" s="2">
        <v>92</v>
      </c>
      <c r="H60" s="2">
        <v>76</v>
      </c>
      <c r="I60" s="2">
        <v>85</v>
      </c>
      <c r="J60" s="2">
        <v>84</v>
      </c>
      <c r="K60" s="2">
        <v>84</v>
      </c>
      <c r="L60" s="2">
        <v>86</v>
      </c>
      <c r="M60" s="2">
        <v>507</v>
      </c>
      <c r="N60" s="2">
        <v>4</v>
      </c>
      <c r="O60" s="2">
        <v>89</v>
      </c>
      <c r="P60" s="2">
        <v>88</v>
      </c>
      <c r="Q60" s="2">
        <v>87</v>
      </c>
      <c r="R60" s="2">
        <v>90</v>
      </c>
      <c r="S60" s="2">
        <v>86</v>
      </c>
      <c r="T60" s="2">
        <v>91</v>
      </c>
      <c r="U60" s="2">
        <f>SUM(O60:T60)</f>
        <v>531</v>
      </c>
      <c r="V60" s="2">
        <v>5</v>
      </c>
      <c r="W60" s="2">
        <f>M60+U60</f>
        <v>1038</v>
      </c>
      <c r="X60" s="2">
        <f>V60+N60</f>
        <v>9</v>
      </c>
    </row>
    <row r="61" spans="1:24" x14ac:dyDescent="0.2">
      <c r="A61" s="2">
        <v>44</v>
      </c>
      <c r="B61" s="10">
        <v>122</v>
      </c>
      <c r="C61" s="11" t="s">
        <v>583</v>
      </c>
      <c r="D61" s="11" t="s">
        <v>592</v>
      </c>
      <c r="E61" s="10" t="s">
        <v>49</v>
      </c>
      <c r="F61" s="10" t="s">
        <v>61</v>
      </c>
      <c r="G61" s="2">
        <v>88</v>
      </c>
      <c r="H61" s="2">
        <v>91</v>
      </c>
      <c r="I61" s="2">
        <v>86</v>
      </c>
      <c r="J61" s="2">
        <v>83</v>
      </c>
      <c r="K61" s="2">
        <v>86</v>
      </c>
      <c r="L61" s="2">
        <v>87</v>
      </c>
      <c r="M61" s="2">
        <v>521</v>
      </c>
      <c r="N61" s="2">
        <v>7</v>
      </c>
      <c r="O61" s="2">
        <v>84</v>
      </c>
      <c r="P61" s="2">
        <v>85</v>
      </c>
      <c r="Q61" s="2">
        <v>87</v>
      </c>
      <c r="R61" s="2">
        <v>85</v>
      </c>
      <c r="S61" s="2">
        <v>85</v>
      </c>
      <c r="T61" s="2">
        <v>90</v>
      </c>
      <c r="U61" s="2">
        <f>SUM(O61:T61)</f>
        <v>516</v>
      </c>
      <c r="V61" s="2">
        <v>4</v>
      </c>
      <c r="W61" s="2">
        <f>M61+U61</f>
        <v>1037</v>
      </c>
      <c r="X61" s="2">
        <f>V61+N61</f>
        <v>11</v>
      </c>
    </row>
    <row r="62" spans="1:24" x14ac:dyDescent="0.2">
      <c r="A62" s="2">
        <v>45</v>
      </c>
      <c r="B62" s="10">
        <v>141</v>
      </c>
      <c r="C62" s="11" t="s">
        <v>591</v>
      </c>
      <c r="D62" s="11" t="s">
        <v>590</v>
      </c>
      <c r="E62" s="10" t="s">
        <v>11</v>
      </c>
      <c r="F62" s="10" t="s">
        <v>8</v>
      </c>
      <c r="G62" s="2">
        <v>87</v>
      </c>
      <c r="H62" s="2">
        <v>88</v>
      </c>
      <c r="I62" s="2">
        <v>86</v>
      </c>
      <c r="J62" s="2">
        <v>84</v>
      </c>
      <c r="K62" s="2">
        <v>87</v>
      </c>
      <c r="L62" s="2">
        <v>89</v>
      </c>
      <c r="M62" s="2">
        <v>521</v>
      </c>
      <c r="N62" s="2">
        <v>8</v>
      </c>
      <c r="O62" s="2">
        <v>87</v>
      </c>
      <c r="P62" s="2">
        <v>89</v>
      </c>
      <c r="Q62" s="2">
        <v>80</v>
      </c>
      <c r="R62" s="2">
        <v>88</v>
      </c>
      <c r="S62" s="2">
        <v>85</v>
      </c>
      <c r="T62" s="2">
        <v>86</v>
      </c>
      <c r="U62" s="2">
        <f>SUM(O62:T62)</f>
        <v>515</v>
      </c>
      <c r="V62" s="2">
        <v>5</v>
      </c>
      <c r="W62" s="2">
        <f>M62+U62</f>
        <v>1036</v>
      </c>
      <c r="X62" s="2">
        <f>V62+N62</f>
        <v>13</v>
      </c>
    </row>
    <row r="63" spans="1:24" x14ac:dyDescent="0.2">
      <c r="A63" s="2">
        <v>46</v>
      </c>
      <c r="B63" s="10">
        <v>295</v>
      </c>
      <c r="C63" s="11" t="s">
        <v>66</v>
      </c>
      <c r="D63" s="11" t="s">
        <v>589</v>
      </c>
      <c r="E63" s="10" t="s">
        <v>93</v>
      </c>
      <c r="F63" s="10" t="s">
        <v>8</v>
      </c>
      <c r="G63" s="2">
        <v>85</v>
      </c>
      <c r="H63" s="2">
        <v>85</v>
      </c>
      <c r="I63" s="2">
        <v>87</v>
      </c>
      <c r="J63" s="2">
        <v>87</v>
      </c>
      <c r="K63" s="2">
        <v>90</v>
      </c>
      <c r="L63" s="2">
        <v>87</v>
      </c>
      <c r="M63" s="2">
        <v>521</v>
      </c>
      <c r="N63" s="2">
        <v>7</v>
      </c>
      <c r="O63" s="2">
        <v>87</v>
      </c>
      <c r="P63" s="2">
        <v>85</v>
      </c>
      <c r="Q63" s="2">
        <v>85</v>
      </c>
      <c r="R63" s="2">
        <v>89</v>
      </c>
      <c r="S63" s="2">
        <v>87</v>
      </c>
      <c r="T63" s="2">
        <v>81</v>
      </c>
      <c r="U63" s="2">
        <f>SUM(O63:T63)</f>
        <v>514</v>
      </c>
      <c r="V63" s="2">
        <v>2</v>
      </c>
      <c r="W63" s="2">
        <f>M63+U63</f>
        <v>1035</v>
      </c>
      <c r="X63" s="2">
        <f>V63+N63</f>
        <v>9</v>
      </c>
    </row>
    <row r="64" spans="1:24" x14ac:dyDescent="0.2">
      <c r="A64" s="2">
        <v>47</v>
      </c>
      <c r="B64" s="10">
        <v>525</v>
      </c>
      <c r="C64" s="11" t="s">
        <v>551</v>
      </c>
      <c r="D64" s="11" t="s">
        <v>588</v>
      </c>
      <c r="E64" s="10" t="s">
        <v>46</v>
      </c>
      <c r="F64" s="10" t="s">
        <v>61</v>
      </c>
      <c r="G64" s="2">
        <v>84</v>
      </c>
      <c r="H64" s="2">
        <v>83</v>
      </c>
      <c r="I64" s="2">
        <v>87</v>
      </c>
      <c r="J64" s="2">
        <v>85</v>
      </c>
      <c r="K64" s="2">
        <v>87</v>
      </c>
      <c r="L64" s="2">
        <v>88</v>
      </c>
      <c r="M64" s="2">
        <v>514</v>
      </c>
      <c r="N64" s="2">
        <v>3</v>
      </c>
      <c r="O64" s="2">
        <v>88</v>
      </c>
      <c r="P64" s="2">
        <v>85</v>
      </c>
      <c r="Q64" s="2">
        <v>89</v>
      </c>
      <c r="R64" s="2">
        <v>84</v>
      </c>
      <c r="S64" s="2">
        <v>88</v>
      </c>
      <c r="T64" s="2">
        <v>87</v>
      </c>
      <c r="U64" s="2">
        <f>SUM(O64:T64)</f>
        <v>521</v>
      </c>
      <c r="V64" s="2">
        <v>5</v>
      </c>
      <c r="W64" s="2">
        <f>M64+U64</f>
        <v>1035</v>
      </c>
      <c r="X64" s="2">
        <f>V64+N64</f>
        <v>8</v>
      </c>
    </row>
    <row r="65" spans="1:24" x14ac:dyDescent="0.2">
      <c r="A65" s="2">
        <v>48</v>
      </c>
      <c r="B65" s="10">
        <v>139</v>
      </c>
      <c r="C65" s="11" t="s">
        <v>156</v>
      </c>
      <c r="D65" s="11" t="s">
        <v>587</v>
      </c>
      <c r="E65" s="10" t="s">
        <v>14</v>
      </c>
      <c r="F65" s="10" t="s">
        <v>8</v>
      </c>
      <c r="G65" s="2">
        <v>80</v>
      </c>
      <c r="H65" s="2">
        <v>92</v>
      </c>
      <c r="I65" s="2">
        <v>91</v>
      </c>
      <c r="J65" s="2">
        <v>84</v>
      </c>
      <c r="K65" s="2">
        <v>82</v>
      </c>
      <c r="L65" s="2">
        <v>86</v>
      </c>
      <c r="M65" s="2">
        <v>515</v>
      </c>
      <c r="N65" s="2">
        <v>6</v>
      </c>
      <c r="O65" s="2">
        <v>89</v>
      </c>
      <c r="P65" s="2">
        <v>89</v>
      </c>
      <c r="Q65" s="2">
        <v>85</v>
      </c>
      <c r="R65" s="2">
        <v>83</v>
      </c>
      <c r="S65" s="2">
        <v>84</v>
      </c>
      <c r="T65" s="2">
        <v>89</v>
      </c>
      <c r="U65" s="2">
        <f>SUM(O65:T65)</f>
        <v>519</v>
      </c>
      <c r="V65" s="2">
        <v>10</v>
      </c>
      <c r="W65" s="2">
        <f>M65+U65</f>
        <v>1034</v>
      </c>
      <c r="X65" s="2">
        <f>V65+N65</f>
        <v>16</v>
      </c>
    </row>
    <row r="66" spans="1:24" x14ac:dyDescent="0.2">
      <c r="A66" s="2">
        <v>49</v>
      </c>
      <c r="B66" s="10">
        <v>316</v>
      </c>
      <c r="C66" s="11" t="s">
        <v>87</v>
      </c>
      <c r="D66" s="11" t="s">
        <v>586</v>
      </c>
      <c r="E66" s="10" t="s">
        <v>17</v>
      </c>
      <c r="F66" s="10" t="s">
        <v>8</v>
      </c>
      <c r="G66" s="2">
        <v>85</v>
      </c>
      <c r="H66" s="2">
        <v>83</v>
      </c>
      <c r="I66" s="2">
        <v>87</v>
      </c>
      <c r="J66" s="2">
        <v>88</v>
      </c>
      <c r="K66" s="2">
        <v>82</v>
      </c>
      <c r="L66" s="2">
        <v>82</v>
      </c>
      <c r="M66" s="2">
        <v>507</v>
      </c>
      <c r="N66" s="2">
        <v>5</v>
      </c>
      <c r="O66" s="2">
        <v>87</v>
      </c>
      <c r="P66" s="2">
        <v>81</v>
      </c>
      <c r="Q66" s="2">
        <v>88</v>
      </c>
      <c r="R66" s="2">
        <v>93</v>
      </c>
      <c r="S66" s="2">
        <v>89</v>
      </c>
      <c r="T66" s="2">
        <v>89</v>
      </c>
      <c r="U66" s="2">
        <f>SUM(O66:T66)</f>
        <v>527</v>
      </c>
      <c r="V66" s="2">
        <v>6</v>
      </c>
      <c r="W66" s="2">
        <f>M66+U66</f>
        <v>1034</v>
      </c>
      <c r="X66" s="2">
        <f>V66+N66</f>
        <v>11</v>
      </c>
    </row>
    <row r="67" spans="1:24" x14ac:dyDescent="0.2">
      <c r="A67" s="2">
        <v>50</v>
      </c>
      <c r="B67" s="10">
        <v>238</v>
      </c>
      <c r="C67" s="11" t="s">
        <v>326</v>
      </c>
      <c r="D67" s="11" t="s">
        <v>568</v>
      </c>
      <c r="E67" s="10" t="s">
        <v>7</v>
      </c>
      <c r="F67" s="10" t="s">
        <v>8</v>
      </c>
      <c r="G67" s="2">
        <v>83</v>
      </c>
      <c r="H67" s="2">
        <v>86</v>
      </c>
      <c r="I67" s="2">
        <v>88</v>
      </c>
      <c r="J67" s="2">
        <v>85</v>
      </c>
      <c r="K67" s="2">
        <v>82</v>
      </c>
      <c r="L67" s="2">
        <v>86</v>
      </c>
      <c r="M67" s="2">
        <v>510</v>
      </c>
      <c r="N67" s="2">
        <v>3</v>
      </c>
      <c r="O67" s="2">
        <v>91</v>
      </c>
      <c r="P67" s="2">
        <v>86</v>
      </c>
      <c r="Q67" s="2">
        <v>86</v>
      </c>
      <c r="R67" s="2">
        <v>87</v>
      </c>
      <c r="S67" s="2">
        <v>86</v>
      </c>
      <c r="T67" s="2">
        <v>87</v>
      </c>
      <c r="U67" s="2">
        <f>SUM(O67:T67)</f>
        <v>523</v>
      </c>
      <c r="V67" s="2">
        <v>8</v>
      </c>
      <c r="W67" s="2">
        <f>M67+U67</f>
        <v>1033</v>
      </c>
      <c r="X67" s="2">
        <f>V67+N67</f>
        <v>11</v>
      </c>
    </row>
    <row r="68" spans="1:24" x14ac:dyDescent="0.2">
      <c r="A68" s="2">
        <v>51</v>
      </c>
      <c r="B68" s="10">
        <v>194</v>
      </c>
      <c r="C68" s="11" t="s">
        <v>585</v>
      </c>
      <c r="D68" s="11" t="s">
        <v>584</v>
      </c>
      <c r="E68" s="10" t="s">
        <v>84</v>
      </c>
      <c r="F68" s="10" t="s">
        <v>8</v>
      </c>
      <c r="G68" s="2">
        <v>83</v>
      </c>
      <c r="H68" s="2">
        <v>89</v>
      </c>
      <c r="I68" s="2">
        <v>89</v>
      </c>
      <c r="J68" s="2">
        <v>89</v>
      </c>
      <c r="K68" s="2">
        <v>84</v>
      </c>
      <c r="L68" s="2">
        <v>79</v>
      </c>
      <c r="M68" s="2">
        <v>513</v>
      </c>
      <c r="N68" s="2">
        <v>6</v>
      </c>
      <c r="O68" s="2">
        <v>78</v>
      </c>
      <c r="P68" s="2">
        <v>89</v>
      </c>
      <c r="Q68" s="2">
        <v>86</v>
      </c>
      <c r="R68" s="2">
        <v>87</v>
      </c>
      <c r="S68" s="2">
        <v>88</v>
      </c>
      <c r="T68" s="2">
        <v>90</v>
      </c>
      <c r="U68" s="2">
        <f>SUM(O68:T68)</f>
        <v>518</v>
      </c>
      <c r="V68" s="2">
        <v>10</v>
      </c>
      <c r="W68" s="2">
        <f>M68+U68</f>
        <v>1031</v>
      </c>
      <c r="X68" s="2">
        <f>V68+N68</f>
        <v>16</v>
      </c>
    </row>
    <row r="69" spans="1:24" x14ac:dyDescent="0.2">
      <c r="A69" s="2">
        <v>52</v>
      </c>
      <c r="B69" s="10">
        <v>490</v>
      </c>
      <c r="C69" s="11" t="s">
        <v>583</v>
      </c>
      <c r="D69" s="11" t="s">
        <v>582</v>
      </c>
      <c r="E69" s="10" t="s">
        <v>164</v>
      </c>
      <c r="F69" s="10" t="s">
        <v>111</v>
      </c>
      <c r="G69" s="2">
        <v>84</v>
      </c>
      <c r="H69" s="2">
        <v>88</v>
      </c>
      <c r="I69" s="2">
        <v>83</v>
      </c>
      <c r="J69" s="2">
        <v>85</v>
      </c>
      <c r="K69" s="2">
        <v>80</v>
      </c>
      <c r="L69" s="2">
        <v>88</v>
      </c>
      <c r="M69" s="2">
        <v>508</v>
      </c>
      <c r="N69" s="2">
        <v>3</v>
      </c>
      <c r="O69" s="2">
        <v>92</v>
      </c>
      <c r="P69" s="2">
        <v>85</v>
      </c>
      <c r="Q69" s="2">
        <v>88</v>
      </c>
      <c r="R69" s="2">
        <v>88</v>
      </c>
      <c r="S69" s="2">
        <v>84</v>
      </c>
      <c r="T69" s="2">
        <v>86</v>
      </c>
      <c r="U69" s="2">
        <f>SUM(O69:T69)</f>
        <v>523</v>
      </c>
      <c r="V69" s="2">
        <v>5</v>
      </c>
      <c r="W69" s="2">
        <f>M69+U69</f>
        <v>1031</v>
      </c>
      <c r="X69" s="2">
        <f>V69+N69</f>
        <v>8</v>
      </c>
    </row>
    <row r="70" spans="1:24" x14ac:dyDescent="0.2">
      <c r="A70" s="2">
        <v>53</v>
      </c>
      <c r="B70" s="10">
        <v>380</v>
      </c>
      <c r="C70" s="11" t="s">
        <v>581</v>
      </c>
      <c r="D70" s="11" t="s">
        <v>580</v>
      </c>
      <c r="E70" s="10" t="s">
        <v>11</v>
      </c>
      <c r="F70" s="10" t="s">
        <v>61</v>
      </c>
      <c r="G70" s="2">
        <v>90</v>
      </c>
      <c r="H70" s="2">
        <v>81</v>
      </c>
      <c r="I70" s="2">
        <v>82</v>
      </c>
      <c r="J70" s="2">
        <v>85</v>
      </c>
      <c r="K70" s="2">
        <v>92</v>
      </c>
      <c r="L70" s="2">
        <v>88</v>
      </c>
      <c r="M70" s="2">
        <v>518</v>
      </c>
      <c r="N70" s="2">
        <v>7</v>
      </c>
      <c r="O70" s="2">
        <v>89</v>
      </c>
      <c r="P70" s="2">
        <v>85</v>
      </c>
      <c r="Q70" s="2">
        <v>82</v>
      </c>
      <c r="R70" s="2">
        <v>80</v>
      </c>
      <c r="S70" s="2">
        <v>86</v>
      </c>
      <c r="T70" s="2">
        <v>90</v>
      </c>
      <c r="U70" s="2">
        <f>SUM(O70:T70)</f>
        <v>512</v>
      </c>
      <c r="V70" s="2">
        <v>4</v>
      </c>
      <c r="W70" s="2">
        <f>M70+U70</f>
        <v>1030</v>
      </c>
      <c r="X70" s="2">
        <f>V70+N70</f>
        <v>11</v>
      </c>
    </row>
    <row r="71" spans="1:24" x14ac:dyDescent="0.2">
      <c r="A71" s="2">
        <v>54</v>
      </c>
      <c r="B71" s="10">
        <v>441</v>
      </c>
      <c r="C71" s="11" t="s">
        <v>193</v>
      </c>
      <c r="D71" s="11" t="s">
        <v>579</v>
      </c>
      <c r="E71" s="10" t="s">
        <v>120</v>
      </c>
      <c r="F71" s="10" t="s">
        <v>111</v>
      </c>
      <c r="G71" s="2">
        <v>86</v>
      </c>
      <c r="H71" s="2">
        <v>89</v>
      </c>
      <c r="I71" s="2">
        <v>85</v>
      </c>
      <c r="J71" s="2">
        <v>88</v>
      </c>
      <c r="K71" s="2">
        <v>90</v>
      </c>
      <c r="L71" s="2">
        <v>80</v>
      </c>
      <c r="M71" s="2">
        <v>518</v>
      </c>
      <c r="N71" s="2">
        <v>6</v>
      </c>
      <c r="O71" s="2">
        <v>84</v>
      </c>
      <c r="P71" s="2">
        <v>85</v>
      </c>
      <c r="Q71" s="2">
        <v>88</v>
      </c>
      <c r="R71" s="2">
        <v>81</v>
      </c>
      <c r="S71" s="2">
        <v>85</v>
      </c>
      <c r="T71" s="2">
        <v>87</v>
      </c>
      <c r="U71" s="2">
        <f>SUM(O71:T71)</f>
        <v>510</v>
      </c>
      <c r="V71" s="2">
        <v>2</v>
      </c>
      <c r="W71" s="2">
        <f>M71+U71</f>
        <v>1028</v>
      </c>
      <c r="X71" s="2">
        <f>V71+N71</f>
        <v>8</v>
      </c>
    </row>
    <row r="72" spans="1:24" x14ac:dyDescent="0.2">
      <c r="A72" s="2">
        <v>55</v>
      </c>
      <c r="B72" s="10">
        <v>241</v>
      </c>
      <c r="C72" s="11" t="s">
        <v>578</v>
      </c>
      <c r="D72" s="11" t="s">
        <v>577</v>
      </c>
      <c r="E72" s="10" t="s">
        <v>14</v>
      </c>
      <c r="F72" s="10" t="s">
        <v>61</v>
      </c>
      <c r="G72" s="2">
        <v>75</v>
      </c>
      <c r="H72" s="2">
        <v>84</v>
      </c>
      <c r="I72" s="2">
        <v>81</v>
      </c>
      <c r="J72" s="2">
        <v>82</v>
      </c>
      <c r="K72" s="2">
        <v>84</v>
      </c>
      <c r="L72" s="2">
        <v>87</v>
      </c>
      <c r="M72" s="2">
        <v>493</v>
      </c>
      <c r="N72" s="2">
        <v>3</v>
      </c>
      <c r="O72" s="2">
        <v>89</v>
      </c>
      <c r="P72" s="2">
        <v>89</v>
      </c>
      <c r="Q72" s="2">
        <v>85</v>
      </c>
      <c r="R72" s="2">
        <v>85</v>
      </c>
      <c r="S72" s="2">
        <v>87</v>
      </c>
      <c r="T72" s="2">
        <v>90</v>
      </c>
      <c r="U72" s="2">
        <f>SUM(O72:T72)</f>
        <v>525</v>
      </c>
      <c r="V72" s="2">
        <v>4</v>
      </c>
      <c r="W72" s="2">
        <f>M72+U72</f>
        <v>1018</v>
      </c>
      <c r="X72" s="2">
        <f>V72+N72</f>
        <v>7</v>
      </c>
    </row>
    <row r="73" spans="1:24" x14ac:dyDescent="0.2">
      <c r="A73" s="2">
        <v>56</v>
      </c>
      <c r="B73" s="10">
        <v>164</v>
      </c>
      <c r="C73" s="11" t="s">
        <v>576</v>
      </c>
      <c r="D73" s="11" t="s">
        <v>575</v>
      </c>
      <c r="E73" s="10" t="s">
        <v>28</v>
      </c>
      <c r="F73" s="10" t="s">
        <v>8</v>
      </c>
      <c r="G73" s="2">
        <v>85</v>
      </c>
      <c r="H73" s="2">
        <v>81</v>
      </c>
      <c r="I73" s="2">
        <v>80</v>
      </c>
      <c r="J73" s="2">
        <v>91</v>
      </c>
      <c r="K73" s="2">
        <v>84</v>
      </c>
      <c r="L73" s="2">
        <v>82</v>
      </c>
      <c r="M73" s="2">
        <v>503</v>
      </c>
      <c r="N73" s="2">
        <v>2</v>
      </c>
      <c r="O73" s="2">
        <v>86</v>
      </c>
      <c r="P73" s="2">
        <v>77</v>
      </c>
      <c r="Q73" s="2">
        <v>88</v>
      </c>
      <c r="R73" s="2">
        <v>85</v>
      </c>
      <c r="S73" s="2">
        <v>88</v>
      </c>
      <c r="T73" s="2">
        <v>85</v>
      </c>
      <c r="U73" s="2">
        <f>SUM(O73:T73)</f>
        <v>509</v>
      </c>
      <c r="V73" s="2">
        <v>4</v>
      </c>
      <c r="W73" s="2">
        <f>M73+U73</f>
        <v>1012</v>
      </c>
      <c r="X73" s="2">
        <f>V73+N73</f>
        <v>6</v>
      </c>
    </row>
    <row r="74" spans="1:24" x14ac:dyDescent="0.2">
      <c r="A74" s="2">
        <v>57</v>
      </c>
      <c r="B74" s="10">
        <v>483</v>
      </c>
      <c r="C74" s="11" t="s">
        <v>574</v>
      </c>
      <c r="D74" s="11" t="s">
        <v>573</v>
      </c>
      <c r="E74" s="10" t="s">
        <v>487</v>
      </c>
      <c r="F74" s="10" t="s">
        <v>61</v>
      </c>
      <c r="G74" s="2">
        <v>76</v>
      </c>
      <c r="H74" s="2">
        <v>80</v>
      </c>
      <c r="I74" s="2">
        <v>87</v>
      </c>
      <c r="J74" s="2">
        <v>87</v>
      </c>
      <c r="K74" s="2">
        <v>86</v>
      </c>
      <c r="L74" s="2">
        <v>84</v>
      </c>
      <c r="M74" s="2">
        <v>500</v>
      </c>
      <c r="N74" s="2">
        <v>4</v>
      </c>
      <c r="O74" s="2">
        <v>84</v>
      </c>
      <c r="P74" s="2">
        <v>85</v>
      </c>
      <c r="Q74" s="2">
        <v>84</v>
      </c>
      <c r="R74" s="2">
        <v>87</v>
      </c>
      <c r="S74" s="2">
        <v>85</v>
      </c>
      <c r="T74" s="2">
        <v>84</v>
      </c>
      <c r="U74" s="2">
        <f>SUM(O74:T74)</f>
        <v>509</v>
      </c>
      <c r="V74" s="2">
        <v>5</v>
      </c>
      <c r="W74" s="2">
        <f>M74+U74</f>
        <v>1009</v>
      </c>
      <c r="X74" s="2">
        <f>V74+N74</f>
        <v>9</v>
      </c>
    </row>
    <row r="75" spans="1:24" x14ac:dyDescent="0.2">
      <c r="A75" s="2">
        <v>58</v>
      </c>
      <c r="B75" s="10">
        <v>323</v>
      </c>
      <c r="C75" s="11" t="s">
        <v>572</v>
      </c>
      <c r="D75" s="11" t="s">
        <v>571</v>
      </c>
      <c r="E75" s="10" t="s">
        <v>84</v>
      </c>
      <c r="F75" s="10" t="s">
        <v>61</v>
      </c>
      <c r="G75" s="2">
        <v>86</v>
      </c>
      <c r="H75" s="2">
        <v>83</v>
      </c>
      <c r="I75" s="2">
        <v>83</v>
      </c>
      <c r="J75" s="2">
        <v>89</v>
      </c>
      <c r="K75" s="2">
        <v>86</v>
      </c>
      <c r="L75" s="2">
        <v>80</v>
      </c>
      <c r="M75" s="2">
        <v>507</v>
      </c>
      <c r="N75" s="2">
        <v>3</v>
      </c>
      <c r="O75" s="2">
        <v>82</v>
      </c>
      <c r="P75" s="2">
        <v>86</v>
      </c>
      <c r="Q75" s="2">
        <v>85</v>
      </c>
      <c r="R75" s="2">
        <v>83</v>
      </c>
      <c r="S75" s="2">
        <v>81</v>
      </c>
      <c r="T75" s="2">
        <v>84</v>
      </c>
      <c r="U75" s="2">
        <f>SUM(O75:T75)</f>
        <v>501</v>
      </c>
      <c r="V75" s="2">
        <v>2</v>
      </c>
      <c r="W75" s="2">
        <f>M75+U75</f>
        <v>1008</v>
      </c>
      <c r="X75" s="2">
        <f>V75+N75</f>
        <v>5</v>
      </c>
    </row>
    <row r="76" spans="1:24" x14ac:dyDescent="0.2">
      <c r="A76" s="2">
        <v>59</v>
      </c>
      <c r="B76" s="10">
        <v>369</v>
      </c>
      <c r="C76" s="11" t="s">
        <v>149</v>
      </c>
      <c r="D76" s="11" t="s">
        <v>570</v>
      </c>
      <c r="E76" s="10" t="s">
        <v>487</v>
      </c>
      <c r="F76" s="10" t="s">
        <v>61</v>
      </c>
      <c r="G76" s="2">
        <v>77</v>
      </c>
      <c r="H76" s="2">
        <v>85</v>
      </c>
      <c r="I76" s="2">
        <v>88</v>
      </c>
      <c r="J76" s="2">
        <v>85</v>
      </c>
      <c r="K76" s="2">
        <v>91</v>
      </c>
      <c r="L76" s="2">
        <v>90</v>
      </c>
      <c r="M76" s="2">
        <v>516</v>
      </c>
      <c r="N76" s="2">
        <v>8</v>
      </c>
      <c r="O76" s="2">
        <v>81</v>
      </c>
      <c r="P76" s="2">
        <v>78</v>
      </c>
      <c r="Q76" s="2">
        <v>85</v>
      </c>
      <c r="R76" s="2">
        <v>81</v>
      </c>
      <c r="S76" s="2">
        <v>81</v>
      </c>
      <c r="T76" s="2">
        <v>83</v>
      </c>
      <c r="U76" s="2">
        <f>SUM(O76:T76)</f>
        <v>489</v>
      </c>
      <c r="V76" s="2">
        <v>6</v>
      </c>
      <c r="W76" s="2">
        <f>M76+U76</f>
        <v>1005</v>
      </c>
      <c r="X76" s="2">
        <f>V76+N76</f>
        <v>14</v>
      </c>
    </row>
    <row r="77" spans="1:24" x14ac:dyDescent="0.2">
      <c r="A77" s="2">
        <v>60</v>
      </c>
      <c r="B77" s="10">
        <v>240</v>
      </c>
      <c r="C77" s="11" t="s">
        <v>569</v>
      </c>
      <c r="D77" s="11" t="s">
        <v>568</v>
      </c>
      <c r="E77" s="10" t="s">
        <v>7</v>
      </c>
      <c r="F77" s="10" t="s">
        <v>111</v>
      </c>
      <c r="G77" s="2">
        <v>85</v>
      </c>
      <c r="H77" s="2">
        <v>82</v>
      </c>
      <c r="I77" s="2">
        <v>81</v>
      </c>
      <c r="J77" s="2">
        <v>85</v>
      </c>
      <c r="K77" s="2">
        <v>82</v>
      </c>
      <c r="L77" s="2">
        <v>82</v>
      </c>
      <c r="M77" s="2">
        <v>497</v>
      </c>
      <c r="N77" s="2">
        <v>6</v>
      </c>
      <c r="O77" s="2">
        <v>90</v>
      </c>
      <c r="P77" s="2">
        <v>83</v>
      </c>
      <c r="Q77" s="2">
        <v>79</v>
      </c>
      <c r="R77" s="2">
        <v>87</v>
      </c>
      <c r="S77" s="2">
        <v>88</v>
      </c>
      <c r="T77" s="2">
        <v>80</v>
      </c>
      <c r="U77" s="2">
        <f>SUM(O77:T77)</f>
        <v>507</v>
      </c>
      <c r="V77" s="2">
        <v>5</v>
      </c>
      <c r="W77" s="2">
        <f>M77+U77</f>
        <v>1004</v>
      </c>
      <c r="X77" s="2">
        <f>V77+N77</f>
        <v>11</v>
      </c>
    </row>
    <row r="78" spans="1:24" x14ac:dyDescent="0.2">
      <c r="A78" s="2">
        <v>61</v>
      </c>
      <c r="B78" s="10">
        <v>145</v>
      </c>
      <c r="C78" s="11" t="s">
        <v>567</v>
      </c>
      <c r="D78" s="11" t="s">
        <v>566</v>
      </c>
      <c r="E78" s="10" t="s">
        <v>14</v>
      </c>
      <c r="F78" s="10" t="s">
        <v>61</v>
      </c>
      <c r="G78" s="2">
        <v>78</v>
      </c>
      <c r="H78" s="2">
        <v>82</v>
      </c>
      <c r="I78" s="2">
        <v>90</v>
      </c>
      <c r="J78" s="2">
        <v>84</v>
      </c>
      <c r="K78" s="2">
        <v>85</v>
      </c>
      <c r="L78" s="2">
        <v>84</v>
      </c>
      <c r="M78" s="2">
        <v>503</v>
      </c>
      <c r="N78" s="2">
        <v>5</v>
      </c>
      <c r="O78" s="2">
        <v>85</v>
      </c>
      <c r="P78" s="2">
        <v>78</v>
      </c>
      <c r="Q78" s="2">
        <v>86</v>
      </c>
      <c r="R78" s="2">
        <v>89</v>
      </c>
      <c r="S78" s="2">
        <v>77</v>
      </c>
      <c r="T78" s="2">
        <v>83</v>
      </c>
      <c r="U78" s="2">
        <f>SUM(O78:T78)</f>
        <v>498</v>
      </c>
      <c r="V78" s="2">
        <v>8</v>
      </c>
      <c r="W78" s="2">
        <f>M78+U78</f>
        <v>1001</v>
      </c>
      <c r="X78" s="2">
        <f>V78+N78</f>
        <v>13</v>
      </c>
    </row>
    <row r="79" spans="1:24" x14ac:dyDescent="0.2">
      <c r="A79" s="2">
        <v>62</v>
      </c>
      <c r="B79" s="10">
        <v>128</v>
      </c>
      <c r="C79" s="11" t="s">
        <v>565</v>
      </c>
      <c r="D79" s="11" t="s">
        <v>564</v>
      </c>
      <c r="E79" s="10" t="s">
        <v>107</v>
      </c>
      <c r="F79" s="10" t="s">
        <v>8</v>
      </c>
      <c r="G79" s="2">
        <v>80</v>
      </c>
      <c r="H79" s="2">
        <v>76</v>
      </c>
      <c r="I79" s="2">
        <v>86</v>
      </c>
      <c r="J79" s="2">
        <v>75</v>
      </c>
      <c r="K79" s="2">
        <v>84</v>
      </c>
      <c r="L79" s="2">
        <v>82</v>
      </c>
      <c r="M79" s="2">
        <v>483</v>
      </c>
      <c r="N79" s="2">
        <v>2</v>
      </c>
      <c r="O79" s="2">
        <v>84</v>
      </c>
      <c r="P79" s="2">
        <v>89</v>
      </c>
      <c r="Q79" s="2">
        <v>85</v>
      </c>
      <c r="R79" s="2">
        <v>85</v>
      </c>
      <c r="S79" s="2">
        <v>85</v>
      </c>
      <c r="T79" s="2">
        <v>86</v>
      </c>
      <c r="U79" s="2">
        <f>SUM(O79:T79)</f>
        <v>514</v>
      </c>
      <c r="V79" s="2">
        <v>5</v>
      </c>
      <c r="W79" s="2">
        <f>M79+U79</f>
        <v>997</v>
      </c>
      <c r="X79" s="2">
        <f>V79+N79</f>
        <v>7</v>
      </c>
    </row>
    <row r="80" spans="1:24" x14ac:dyDescent="0.2">
      <c r="A80" s="2">
        <v>63</v>
      </c>
      <c r="B80" s="10">
        <v>440</v>
      </c>
      <c r="C80" s="11" t="s">
        <v>563</v>
      </c>
      <c r="D80" s="11" t="s">
        <v>562</v>
      </c>
      <c r="E80" s="10" t="s">
        <v>155</v>
      </c>
      <c r="F80" s="10" t="s">
        <v>61</v>
      </c>
      <c r="G80" s="2">
        <v>87</v>
      </c>
      <c r="H80" s="2">
        <v>80</v>
      </c>
      <c r="I80" s="2">
        <v>76</v>
      </c>
      <c r="J80" s="2">
        <v>80</v>
      </c>
      <c r="K80" s="2">
        <v>83</v>
      </c>
      <c r="L80" s="2">
        <v>83</v>
      </c>
      <c r="M80" s="2">
        <v>489</v>
      </c>
      <c r="N80" s="2">
        <v>4</v>
      </c>
      <c r="O80" s="2">
        <v>83</v>
      </c>
      <c r="P80" s="2">
        <v>86</v>
      </c>
      <c r="Q80" s="2">
        <v>79</v>
      </c>
      <c r="R80" s="2">
        <v>89</v>
      </c>
      <c r="S80" s="2">
        <v>78</v>
      </c>
      <c r="T80" s="2">
        <v>85</v>
      </c>
      <c r="U80" s="2">
        <f>SUM(O80:T80)</f>
        <v>500</v>
      </c>
      <c r="V80" s="2">
        <v>4</v>
      </c>
      <c r="W80" s="2">
        <f>M80+U80</f>
        <v>989</v>
      </c>
      <c r="X80" s="2">
        <f>V80+N80</f>
        <v>8</v>
      </c>
    </row>
    <row r="81" spans="1:24" x14ac:dyDescent="0.2">
      <c r="A81" s="2">
        <v>64</v>
      </c>
      <c r="B81" s="10">
        <v>266</v>
      </c>
      <c r="C81" s="11" t="s">
        <v>32</v>
      </c>
      <c r="D81" s="11" t="s">
        <v>561</v>
      </c>
      <c r="E81" s="10" t="s">
        <v>93</v>
      </c>
      <c r="F81" s="10" t="s">
        <v>111</v>
      </c>
      <c r="G81" s="2">
        <v>82</v>
      </c>
      <c r="H81" s="2">
        <v>84</v>
      </c>
      <c r="I81" s="2">
        <v>74</v>
      </c>
      <c r="J81" s="2">
        <v>85</v>
      </c>
      <c r="K81" s="2">
        <v>77</v>
      </c>
      <c r="L81" s="2">
        <v>79</v>
      </c>
      <c r="M81" s="2">
        <v>481</v>
      </c>
      <c r="N81" s="2">
        <v>1</v>
      </c>
      <c r="O81" s="2">
        <v>79</v>
      </c>
      <c r="P81" s="2">
        <v>85</v>
      </c>
      <c r="Q81" s="2">
        <v>83</v>
      </c>
      <c r="R81" s="2">
        <v>87</v>
      </c>
      <c r="S81" s="2">
        <v>82</v>
      </c>
      <c r="T81" s="2">
        <v>84</v>
      </c>
      <c r="U81" s="2">
        <f>SUM(O81:T81)</f>
        <v>500</v>
      </c>
      <c r="V81" s="2">
        <v>4</v>
      </c>
      <c r="W81" s="2">
        <f>M81+U81</f>
        <v>981</v>
      </c>
      <c r="X81" s="2">
        <f>V81+N81</f>
        <v>5</v>
      </c>
    </row>
    <row r="82" spans="1:24" x14ac:dyDescent="0.2">
      <c r="A82" s="2">
        <v>65</v>
      </c>
      <c r="B82" s="10">
        <v>294</v>
      </c>
      <c r="C82" s="11" t="s">
        <v>18</v>
      </c>
      <c r="D82" s="11" t="s">
        <v>409</v>
      </c>
      <c r="E82" s="10" t="s">
        <v>155</v>
      </c>
      <c r="F82" s="10" t="s">
        <v>61</v>
      </c>
      <c r="G82" s="2">
        <v>85</v>
      </c>
      <c r="H82" s="2">
        <v>76</v>
      </c>
      <c r="I82" s="2">
        <v>82</v>
      </c>
      <c r="J82" s="2">
        <v>88</v>
      </c>
      <c r="K82" s="2">
        <v>80</v>
      </c>
      <c r="L82" s="2">
        <v>86</v>
      </c>
      <c r="M82" s="2">
        <v>497</v>
      </c>
      <c r="N82" s="2">
        <v>3</v>
      </c>
      <c r="O82" s="2">
        <v>78</v>
      </c>
      <c r="P82" s="2">
        <v>80</v>
      </c>
      <c r="Q82" s="2">
        <v>78</v>
      </c>
      <c r="R82" s="2">
        <v>83</v>
      </c>
      <c r="S82" s="2">
        <v>79</v>
      </c>
      <c r="T82" s="2">
        <v>83</v>
      </c>
      <c r="U82" s="2">
        <f>SUM(O82:T82)</f>
        <v>481</v>
      </c>
      <c r="V82" s="2">
        <v>4</v>
      </c>
      <c r="W82" s="2">
        <f>M82+U82</f>
        <v>978</v>
      </c>
      <c r="X82" s="2">
        <f>V82+N82</f>
        <v>7</v>
      </c>
    </row>
    <row r="83" spans="1:24" x14ac:dyDescent="0.2">
      <c r="A83" s="2">
        <v>66</v>
      </c>
      <c r="B83" s="10">
        <v>337</v>
      </c>
      <c r="C83" s="11" t="s">
        <v>560</v>
      </c>
      <c r="D83" s="11" t="s">
        <v>115</v>
      </c>
      <c r="E83" s="10" t="s">
        <v>7</v>
      </c>
      <c r="F83" s="10" t="s">
        <v>8</v>
      </c>
      <c r="G83" s="2">
        <v>76</v>
      </c>
      <c r="H83" s="2">
        <v>81</v>
      </c>
      <c r="I83" s="2">
        <v>78</v>
      </c>
      <c r="J83" s="2">
        <v>79</v>
      </c>
      <c r="K83" s="2">
        <v>80</v>
      </c>
      <c r="L83" s="2">
        <v>82</v>
      </c>
      <c r="M83" s="2">
        <v>476</v>
      </c>
      <c r="N83" s="2">
        <v>0</v>
      </c>
      <c r="O83" s="2">
        <v>84</v>
      </c>
      <c r="P83" s="2">
        <v>85</v>
      </c>
      <c r="Q83" s="2">
        <v>78</v>
      </c>
      <c r="R83" s="2">
        <v>87</v>
      </c>
      <c r="S83" s="2">
        <v>86</v>
      </c>
      <c r="T83" s="2">
        <v>82</v>
      </c>
      <c r="U83" s="2">
        <f>SUM(O83:T83)</f>
        <v>502</v>
      </c>
      <c r="V83" s="2">
        <v>4</v>
      </c>
      <c r="W83" s="2">
        <f>M83+U83</f>
        <v>978</v>
      </c>
      <c r="X83" s="2">
        <f>V83+N83</f>
        <v>4</v>
      </c>
    </row>
    <row r="84" spans="1:24" x14ac:dyDescent="0.2">
      <c r="A84" s="2">
        <v>67</v>
      </c>
      <c r="B84" s="10">
        <v>403</v>
      </c>
      <c r="C84" s="11" t="s">
        <v>559</v>
      </c>
      <c r="D84" s="11" t="s">
        <v>558</v>
      </c>
      <c r="E84" s="10" t="s">
        <v>39</v>
      </c>
      <c r="F84" s="10" t="s">
        <v>8</v>
      </c>
      <c r="G84" s="2">
        <v>84</v>
      </c>
      <c r="H84" s="2">
        <v>84</v>
      </c>
      <c r="I84" s="2">
        <v>78</v>
      </c>
      <c r="J84" s="2">
        <v>66</v>
      </c>
      <c r="K84" s="2">
        <v>80</v>
      </c>
      <c r="L84" s="2">
        <v>76</v>
      </c>
      <c r="M84" s="2">
        <v>468</v>
      </c>
      <c r="N84" s="2">
        <v>2</v>
      </c>
      <c r="O84" s="2">
        <v>85</v>
      </c>
      <c r="P84" s="2">
        <v>82</v>
      </c>
      <c r="Q84" s="2">
        <v>84</v>
      </c>
      <c r="R84" s="2">
        <v>82</v>
      </c>
      <c r="S84" s="2">
        <v>88</v>
      </c>
      <c r="T84" s="2">
        <v>80</v>
      </c>
      <c r="U84" s="2">
        <f>SUM(O84:T84)</f>
        <v>501</v>
      </c>
      <c r="V84" s="2">
        <v>2</v>
      </c>
      <c r="W84" s="2">
        <f>M84+U84</f>
        <v>969</v>
      </c>
      <c r="X84" s="2">
        <f>V84+N84</f>
        <v>4</v>
      </c>
    </row>
    <row r="85" spans="1:24" x14ac:dyDescent="0.2">
      <c r="A85" s="2">
        <v>68</v>
      </c>
      <c r="B85" s="10">
        <v>447</v>
      </c>
      <c r="C85" s="11" t="s">
        <v>557</v>
      </c>
      <c r="D85" s="11" t="s">
        <v>431</v>
      </c>
      <c r="E85" s="10" t="s">
        <v>195</v>
      </c>
      <c r="F85" s="10" t="s">
        <v>111</v>
      </c>
      <c r="G85" s="2">
        <v>85</v>
      </c>
      <c r="H85" s="2">
        <v>82</v>
      </c>
      <c r="I85" s="2">
        <v>81</v>
      </c>
      <c r="J85" s="2">
        <v>81</v>
      </c>
      <c r="K85" s="2">
        <v>80</v>
      </c>
      <c r="L85" s="2">
        <v>76</v>
      </c>
      <c r="M85" s="2">
        <v>485</v>
      </c>
      <c r="N85" s="2">
        <v>3</v>
      </c>
      <c r="O85" s="2">
        <v>77</v>
      </c>
      <c r="P85" s="2">
        <v>72</v>
      </c>
      <c r="Q85" s="2">
        <v>79</v>
      </c>
      <c r="R85" s="2">
        <v>81</v>
      </c>
      <c r="S85" s="2">
        <v>85</v>
      </c>
      <c r="T85" s="2">
        <v>85</v>
      </c>
      <c r="U85" s="2">
        <f>SUM(O85:T85)</f>
        <v>479</v>
      </c>
      <c r="V85" s="2">
        <v>2</v>
      </c>
      <c r="W85" s="2">
        <f>M85+U85</f>
        <v>964</v>
      </c>
      <c r="X85" s="2">
        <f>V85+N85</f>
        <v>5</v>
      </c>
    </row>
    <row r="86" spans="1:24" x14ac:dyDescent="0.2">
      <c r="A86" s="2">
        <v>69</v>
      </c>
      <c r="B86" s="10">
        <v>419</v>
      </c>
      <c r="C86" s="11" t="s">
        <v>202</v>
      </c>
      <c r="D86" s="11" t="s">
        <v>556</v>
      </c>
      <c r="E86" s="10" t="s">
        <v>49</v>
      </c>
      <c r="F86" s="10" t="s">
        <v>8</v>
      </c>
      <c r="G86" s="2">
        <v>83</v>
      </c>
      <c r="H86" s="2">
        <v>81</v>
      </c>
      <c r="I86" s="2">
        <v>72</v>
      </c>
      <c r="J86" s="2">
        <v>87</v>
      </c>
      <c r="K86" s="2">
        <v>79</v>
      </c>
      <c r="L86" s="2">
        <v>72</v>
      </c>
      <c r="M86" s="2">
        <v>474</v>
      </c>
      <c r="N86" s="2">
        <v>1</v>
      </c>
      <c r="O86" s="2">
        <v>86</v>
      </c>
      <c r="P86" s="2">
        <v>81</v>
      </c>
      <c r="Q86" s="2">
        <v>78</v>
      </c>
      <c r="R86" s="2">
        <v>86</v>
      </c>
      <c r="S86" s="2">
        <v>77</v>
      </c>
      <c r="T86" s="2">
        <v>78</v>
      </c>
      <c r="U86" s="2">
        <f>SUM(O86:T86)</f>
        <v>486</v>
      </c>
      <c r="V86" s="2">
        <v>2</v>
      </c>
      <c r="W86" s="2">
        <f>M86+U86</f>
        <v>960</v>
      </c>
      <c r="X86" s="2">
        <f>V86+N86</f>
        <v>3</v>
      </c>
    </row>
    <row r="87" spans="1:24" x14ac:dyDescent="0.2">
      <c r="A87" s="2">
        <v>70</v>
      </c>
      <c r="B87" s="10">
        <v>218</v>
      </c>
      <c r="C87" s="11" t="s">
        <v>555</v>
      </c>
      <c r="D87" s="11" t="s">
        <v>554</v>
      </c>
      <c r="E87" s="10" t="s">
        <v>136</v>
      </c>
      <c r="F87" s="10" t="s">
        <v>111</v>
      </c>
      <c r="G87" s="2">
        <v>76</v>
      </c>
      <c r="H87" s="2">
        <v>71</v>
      </c>
      <c r="I87" s="2">
        <v>76</v>
      </c>
      <c r="J87" s="2">
        <v>80</v>
      </c>
      <c r="K87" s="2">
        <v>83</v>
      </c>
      <c r="L87" s="2">
        <v>66</v>
      </c>
      <c r="M87" s="2">
        <v>452</v>
      </c>
      <c r="N87" s="2">
        <v>1</v>
      </c>
      <c r="O87" s="2">
        <v>77</v>
      </c>
      <c r="P87" s="2">
        <v>87</v>
      </c>
      <c r="Q87" s="2">
        <v>81</v>
      </c>
      <c r="R87" s="2">
        <v>81</v>
      </c>
      <c r="S87" s="2">
        <v>87</v>
      </c>
      <c r="T87" s="2">
        <v>83</v>
      </c>
      <c r="U87" s="2">
        <f>SUM(O87:T87)</f>
        <v>496</v>
      </c>
      <c r="V87" s="2">
        <v>2</v>
      </c>
      <c r="W87" s="2">
        <f>M87+U87</f>
        <v>948</v>
      </c>
      <c r="X87" s="2">
        <f>V87+N87</f>
        <v>3</v>
      </c>
    </row>
    <row r="88" spans="1:24" x14ac:dyDescent="0.2">
      <c r="A88" s="2">
        <v>71</v>
      </c>
      <c r="B88" s="10">
        <v>417</v>
      </c>
      <c r="C88" s="11" t="s">
        <v>23</v>
      </c>
      <c r="D88" s="11" t="s">
        <v>553</v>
      </c>
      <c r="E88" s="10" t="s">
        <v>49</v>
      </c>
      <c r="F88" s="10" t="s">
        <v>8</v>
      </c>
      <c r="G88" s="2">
        <v>69</v>
      </c>
      <c r="H88" s="2">
        <v>73</v>
      </c>
      <c r="I88" s="2">
        <v>81</v>
      </c>
      <c r="J88" s="2">
        <v>83</v>
      </c>
      <c r="K88" s="2">
        <v>77</v>
      </c>
      <c r="L88" s="2">
        <v>74</v>
      </c>
      <c r="M88" s="2">
        <v>457</v>
      </c>
      <c r="N88" s="2">
        <v>0</v>
      </c>
      <c r="O88" s="2">
        <v>72</v>
      </c>
      <c r="P88" s="2">
        <v>84</v>
      </c>
      <c r="Q88" s="2">
        <v>81</v>
      </c>
      <c r="R88" s="2">
        <v>87</v>
      </c>
      <c r="S88" s="2">
        <v>78</v>
      </c>
      <c r="T88" s="2">
        <v>83</v>
      </c>
      <c r="U88" s="2">
        <f>SUM(O88:T88)</f>
        <v>485</v>
      </c>
      <c r="V88" s="2">
        <v>2</v>
      </c>
      <c r="W88" s="2">
        <f>M88+U88</f>
        <v>942</v>
      </c>
      <c r="X88" s="2">
        <f>V88+N88</f>
        <v>2</v>
      </c>
    </row>
    <row r="89" spans="1:24" x14ac:dyDescent="0.2">
      <c r="A89" s="2">
        <v>72</v>
      </c>
      <c r="B89" s="10">
        <v>330</v>
      </c>
      <c r="C89" s="11" t="s">
        <v>226</v>
      </c>
      <c r="D89" s="11" t="s">
        <v>552</v>
      </c>
      <c r="E89" s="10" t="s">
        <v>184</v>
      </c>
      <c r="F89" s="10" t="s">
        <v>61</v>
      </c>
      <c r="G89" s="2">
        <v>70</v>
      </c>
      <c r="H89" s="2">
        <v>78</v>
      </c>
      <c r="I89" s="2">
        <v>78</v>
      </c>
      <c r="J89" s="2">
        <v>78</v>
      </c>
      <c r="K89" s="2">
        <v>75</v>
      </c>
      <c r="L89" s="2">
        <v>81</v>
      </c>
      <c r="M89" s="2">
        <v>460</v>
      </c>
      <c r="N89" s="2">
        <v>0</v>
      </c>
      <c r="O89" s="2">
        <v>78</v>
      </c>
      <c r="P89" s="2">
        <v>81</v>
      </c>
      <c r="Q89" s="2">
        <v>77</v>
      </c>
      <c r="R89" s="2">
        <v>79</v>
      </c>
      <c r="S89" s="2">
        <v>87</v>
      </c>
      <c r="T89" s="2">
        <v>79</v>
      </c>
      <c r="U89" s="2">
        <f>SUM(O89:T89)</f>
        <v>481</v>
      </c>
      <c r="V89" s="2">
        <v>2</v>
      </c>
      <c r="W89" s="2">
        <f>M89+U89</f>
        <v>941</v>
      </c>
      <c r="X89" s="2">
        <f>V89+N89</f>
        <v>2</v>
      </c>
    </row>
    <row r="90" spans="1:24" x14ac:dyDescent="0.2">
      <c r="A90" s="2">
        <v>73</v>
      </c>
      <c r="B90" s="10">
        <v>386</v>
      </c>
      <c r="C90" s="11" t="s">
        <v>551</v>
      </c>
      <c r="D90" s="11" t="s">
        <v>550</v>
      </c>
      <c r="E90" s="10" t="s">
        <v>549</v>
      </c>
      <c r="F90" s="10" t="s">
        <v>111</v>
      </c>
      <c r="G90" s="2">
        <v>79</v>
      </c>
      <c r="H90" s="2">
        <v>84</v>
      </c>
      <c r="I90" s="2">
        <v>74</v>
      </c>
      <c r="J90" s="2">
        <v>79</v>
      </c>
      <c r="K90" s="2">
        <v>80</v>
      </c>
      <c r="L90" s="2">
        <v>75</v>
      </c>
      <c r="M90" s="2">
        <v>471</v>
      </c>
      <c r="N90" s="2">
        <v>0</v>
      </c>
      <c r="O90" s="2">
        <v>79</v>
      </c>
      <c r="P90" s="2">
        <v>74</v>
      </c>
      <c r="Q90" s="2">
        <v>73</v>
      </c>
      <c r="R90" s="2">
        <v>78</v>
      </c>
      <c r="S90" s="2">
        <v>78</v>
      </c>
      <c r="T90" s="2">
        <v>75</v>
      </c>
      <c r="U90" s="2">
        <f>SUM(O90:T90)</f>
        <v>457</v>
      </c>
      <c r="V90" s="2">
        <v>3</v>
      </c>
      <c r="W90" s="2">
        <f>M90+U90</f>
        <v>928</v>
      </c>
      <c r="X90" s="2">
        <f>V90+N90</f>
        <v>3</v>
      </c>
    </row>
    <row r="91" spans="1:24" x14ac:dyDescent="0.2">
      <c r="A91" s="2">
        <v>74</v>
      </c>
      <c r="B91" s="10">
        <v>173</v>
      </c>
      <c r="C91" s="11" t="s">
        <v>149</v>
      </c>
      <c r="D91" s="11" t="s">
        <v>548</v>
      </c>
      <c r="E91" s="10" t="s">
        <v>195</v>
      </c>
      <c r="F91" s="10" t="s">
        <v>111</v>
      </c>
      <c r="G91" s="2">
        <v>71</v>
      </c>
      <c r="H91" s="2">
        <v>82</v>
      </c>
      <c r="I91" s="2">
        <v>70</v>
      </c>
      <c r="J91" s="2">
        <v>66</v>
      </c>
      <c r="K91" s="2">
        <v>82</v>
      </c>
      <c r="L91" s="2">
        <v>72</v>
      </c>
      <c r="M91" s="2">
        <v>443</v>
      </c>
      <c r="N91" s="2">
        <v>2</v>
      </c>
      <c r="O91" s="2">
        <v>61</v>
      </c>
      <c r="P91" s="2">
        <v>66</v>
      </c>
      <c r="Q91" s="2">
        <v>75</v>
      </c>
      <c r="R91" s="2">
        <v>72</v>
      </c>
      <c r="S91" s="2">
        <v>64</v>
      </c>
      <c r="T91" s="2">
        <v>76</v>
      </c>
      <c r="U91" s="2">
        <f>SUM(O91:T91)</f>
        <v>414</v>
      </c>
      <c r="V91" s="2">
        <v>1</v>
      </c>
      <c r="W91" s="2">
        <f>M91+U91</f>
        <v>857</v>
      </c>
      <c r="X91" s="2">
        <f>V91+N91</f>
        <v>3</v>
      </c>
    </row>
  </sheetData>
  <conditionalFormatting sqref="U17:Y17 G1:T6 G9:T1048576">
    <cfRule type="cellIs" dxfId="3" priority="1" operator="equal">
      <formula>100</formula>
    </cfRule>
  </conditionalFormatting>
  <printOptions horizontalCentered="1"/>
  <pageMargins left="0.2" right="0.2" top="0.75" bottom="0.5" header="0.3" footer="0.3"/>
  <pageSetup fitToHeight="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8"/>
  <sheetViews>
    <sheetView workbookViewId="0"/>
  </sheetViews>
  <sheetFormatPr defaultRowHeight="15" x14ac:dyDescent="0.2"/>
  <cols>
    <col min="1" max="1" width="5.85546875" style="8" customWidth="1"/>
    <col min="2" max="2" width="5.140625" style="8" bestFit="1" customWidth="1"/>
    <col min="3" max="3" width="11.28515625" style="8" bestFit="1" customWidth="1"/>
    <col min="4" max="4" width="17.85546875" style="8" bestFit="1" customWidth="1"/>
    <col min="5" max="5" width="5.85546875" style="8" customWidth="1"/>
    <col min="6" max="6" width="5" style="8" bestFit="1" customWidth="1"/>
    <col min="7" max="7" width="4.85546875" style="2" hidden="1" customWidth="1"/>
    <col min="8" max="10" width="3.85546875" style="2" hidden="1" customWidth="1"/>
    <col min="11" max="11" width="6.85546875" style="2" bestFit="1" customWidth="1"/>
    <col min="12" max="12" width="3.85546875" style="2" bestFit="1" customWidth="1"/>
    <col min="13" max="16" width="3.85546875" style="2" hidden="1" customWidth="1"/>
    <col min="17" max="17" width="6.85546875" style="2" bestFit="1" customWidth="1"/>
    <col min="18" max="18" width="3.85546875" style="2" bestFit="1" customWidth="1"/>
    <col min="19" max="19" width="6.7109375" style="2" bestFit="1" customWidth="1"/>
    <col min="20" max="20" width="3.85546875" style="2" bestFit="1" customWidth="1"/>
    <col min="21" max="21" width="7" style="2" bestFit="1" customWidth="1"/>
    <col min="22" max="22" width="4.85546875" style="2" bestFit="1" customWidth="1"/>
    <col min="23" max="23" width="6.7109375" style="2" bestFit="1" customWidth="1"/>
    <col min="24" max="16384" width="9.140625" style="8"/>
  </cols>
  <sheetData>
    <row r="1" spans="1:36" s="6" customFormat="1" ht="18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s="7" customFormat="1" ht="15.75" x14ac:dyDescent="0.25">
      <c r="A2" s="4" t="s">
        <v>782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s="7" customFormat="1" ht="15.75" x14ac:dyDescent="0.25">
      <c r="A3" s="4" t="s">
        <v>664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s="7" customFormat="1" ht="15.75" x14ac:dyDescent="0.25">
      <c r="A4" s="4"/>
      <c r="B4" s="4"/>
      <c r="C4" s="4"/>
      <c r="D4" s="4"/>
      <c r="E4" s="4"/>
      <c r="F4" s="4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36" ht="15.75" x14ac:dyDescent="0.25">
      <c r="A5" s="15" t="s">
        <v>256</v>
      </c>
      <c r="B5" s="15"/>
      <c r="C5" s="15"/>
      <c r="D5" s="15"/>
      <c r="E5" s="15"/>
      <c r="F5" s="15" t="s">
        <v>781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55">
        <v>769</v>
      </c>
      <c r="X5" s="55"/>
      <c r="Y5" s="15"/>
      <c r="Z5" s="15"/>
      <c r="AA5" s="15"/>
      <c r="AB5" s="15"/>
      <c r="AC5" s="15"/>
      <c r="AD5" s="15"/>
    </row>
    <row r="6" spans="1:36" ht="15.75" x14ac:dyDescent="0.25">
      <c r="A6" s="15" t="s">
        <v>257</v>
      </c>
      <c r="B6" s="15"/>
      <c r="C6" s="15"/>
      <c r="D6" s="15"/>
      <c r="E6" s="15"/>
      <c r="F6" s="15" t="s">
        <v>780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55">
        <v>746</v>
      </c>
      <c r="X6" s="55"/>
      <c r="Y6" s="15"/>
      <c r="Z6" s="15"/>
      <c r="AA6" s="15"/>
      <c r="AB6" s="15"/>
      <c r="AC6" s="15"/>
      <c r="AD6" s="15"/>
    </row>
    <row r="7" spans="1:36" ht="15.75" x14ac:dyDescent="0.25">
      <c r="A7" s="15" t="s">
        <v>258</v>
      </c>
      <c r="B7" s="15"/>
      <c r="C7" s="15"/>
      <c r="D7" s="15"/>
      <c r="E7" s="15"/>
      <c r="F7" s="15" t="s">
        <v>779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55">
        <v>744</v>
      </c>
      <c r="X7" s="55"/>
      <c r="Y7" s="15"/>
      <c r="Z7" s="15"/>
      <c r="AA7" s="15"/>
      <c r="AB7" s="15"/>
      <c r="AC7" s="15"/>
      <c r="AD7" s="15"/>
    </row>
    <row r="8" spans="1:36" ht="15.75" x14ac:dyDescent="0.25">
      <c r="A8" s="15"/>
      <c r="B8" s="15"/>
      <c r="C8" s="15"/>
      <c r="D8" s="15"/>
      <c r="E8" s="15"/>
      <c r="X8" s="55"/>
      <c r="Y8" s="15"/>
      <c r="Z8" s="15"/>
      <c r="AA8" s="15"/>
      <c r="AB8" s="15"/>
      <c r="AC8" s="15"/>
      <c r="AD8" s="15"/>
    </row>
    <row r="9" spans="1:36" ht="15.75" x14ac:dyDescent="0.25">
      <c r="A9" s="15" t="s">
        <v>660</v>
      </c>
      <c r="B9" s="15"/>
      <c r="C9" s="15"/>
      <c r="D9" s="15"/>
      <c r="E9" s="15"/>
      <c r="F9" s="15" t="s">
        <v>778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55">
        <v>730</v>
      </c>
      <c r="X9" s="55"/>
      <c r="Y9" s="15"/>
      <c r="Z9" s="15"/>
      <c r="AA9" s="15"/>
      <c r="AB9" s="15"/>
      <c r="AC9" s="15"/>
      <c r="AD9" s="15"/>
    </row>
    <row r="10" spans="1:36" ht="15.75" x14ac:dyDescent="0.25">
      <c r="A10" s="15" t="s">
        <v>260</v>
      </c>
      <c r="B10" s="15"/>
      <c r="C10" s="15"/>
      <c r="D10" s="15"/>
      <c r="E10" s="15"/>
      <c r="F10" s="15" t="s">
        <v>777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55">
        <v>726</v>
      </c>
      <c r="X10" s="55"/>
      <c r="Y10" s="15"/>
      <c r="Z10" s="15"/>
      <c r="AA10" s="15"/>
      <c r="AB10" s="15"/>
      <c r="AC10" s="15"/>
      <c r="AD10" s="15"/>
    </row>
    <row r="11" spans="1:36" ht="15.75" x14ac:dyDescent="0.25">
      <c r="A11" s="15" t="s">
        <v>261</v>
      </c>
      <c r="B11" s="15"/>
      <c r="C11" s="15"/>
      <c r="D11" s="15"/>
      <c r="E11" s="15"/>
      <c r="F11" s="15" t="s">
        <v>776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55">
        <v>706</v>
      </c>
      <c r="X11" s="55"/>
      <c r="Y11" s="15"/>
      <c r="Z11" s="15"/>
      <c r="AA11" s="15"/>
      <c r="AB11" s="15"/>
      <c r="AC11" s="15"/>
      <c r="AD11" s="15"/>
    </row>
    <row r="12" spans="1:36" ht="15.7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55"/>
      <c r="X12" s="55"/>
      <c r="Y12" s="15"/>
      <c r="Z12" s="15"/>
      <c r="AA12" s="15"/>
      <c r="AB12" s="15"/>
      <c r="AC12" s="15"/>
      <c r="AD12" s="15"/>
    </row>
    <row r="13" spans="1:36" ht="15.75" x14ac:dyDescent="0.25">
      <c r="A13" s="15" t="s">
        <v>656</v>
      </c>
      <c r="B13" s="15"/>
      <c r="C13" s="15"/>
      <c r="D13" s="15"/>
      <c r="E13" s="15"/>
      <c r="F13" s="15" t="s">
        <v>775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55">
        <v>708</v>
      </c>
      <c r="X13" s="55"/>
      <c r="Y13" s="15"/>
      <c r="Z13" s="15"/>
      <c r="AA13" s="15"/>
      <c r="AB13" s="15"/>
      <c r="AC13" s="15"/>
      <c r="AD13" s="15"/>
    </row>
    <row r="14" spans="1:36" ht="15.75" x14ac:dyDescent="0.25">
      <c r="A14" s="15" t="s">
        <v>263</v>
      </c>
      <c r="B14" s="15"/>
      <c r="C14" s="15"/>
      <c r="D14" s="15"/>
      <c r="E14" s="15"/>
      <c r="F14" s="15" t="s">
        <v>774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55">
        <v>701</v>
      </c>
      <c r="X14" s="55"/>
      <c r="Y14" s="15"/>
      <c r="Z14" s="15"/>
      <c r="AA14" s="15"/>
      <c r="AB14" s="15"/>
      <c r="AC14" s="15"/>
      <c r="AD14" s="15"/>
    </row>
    <row r="15" spans="1:36" ht="15.75" x14ac:dyDescent="0.25">
      <c r="A15" s="15" t="s">
        <v>264</v>
      </c>
      <c r="B15" s="15"/>
      <c r="C15" s="15"/>
      <c r="D15" s="15"/>
      <c r="E15" s="15"/>
      <c r="F15" s="15" t="s">
        <v>773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55">
        <v>665</v>
      </c>
      <c r="X15" s="55"/>
      <c r="Y15" s="15"/>
      <c r="Z15" s="15"/>
      <c r="AA15" s="15"/>
      <c r="AB15" s="15"/>
      <c r="AC15" s="15"/>
      <c r="AD15" s="15"/>
    </row>
    <row r="16" spans="1:36" ht="15.7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55"/>
      <c r="X16" s="55"/>
      <c r="Y16" s="15"/>
      <c r="Z16" s="15"/>
      <c r="AA16" s="15"/>
      <c r="AB16" s="15"/>
      <c r="AC16" s="15"/>
      <c r="AD16" s="15"/>
    </row>
    <row r="17" spans="1:23" s="7" customFormat="1" ht="15.75" x14ac:dyDescent="0.25">
      <c r="A17" s="55" t="s">
        <v>274</v>
      </c>
      <c r="B17" s="1" t="s">
        <v>1</v>
      </c>
      <c r="C17" s="9" t="s">
        <v>2</v>
      </c>
      <c r="D17" s="9" t="s">
        <v>652</v>
      </c>
      <c r="E17" s="1" t="s">
        <v>3</v>
      </c>
      <c r="F17" s="1" t="s">
        <v>4</v>
      </c>
      <c r="G17" s="55">
        <v>1</v>
      </c>
      <c r="H17" s="55">
        <v>2</v>
      </c>
      <c r="I17" s="55">
        <v>3</v>
      </c>
      <c r="J17" s="55">
        <v>4</v>
      </c>
      <c r="K17" s="55" t="s">
        <v>265</v>
      </c>
      <c r="L17" s="55" t="s">
        <v>651</v>
      </c>
      <c r="M17" s="55">
        <v>1</v>
      </c>
      <c r="N17" s="55">
        <v>2</v>
      </c>
      <c r="O17" s="55">
        <v>3</v>
      </c>
      <c r="P17" s="55">
        <v>4</v>
      </c>
      <c r="Q17" s="55" t="s">
        <v>266</v>
      </c>
      <c r="R17" s="55" t="s">
        <v>651</v>
      </c>
      <c r="S17" s="55" t="s">
        <v>268</v>
      </c>
      <c r="T17" s="55" t="s">
        <v>651</v>
      </c>
      <c r="U17" s="55" t="s">
        <v>269</v>
      </c>
      <c r="V17" s="55" t="s">
        <v>270</v>
      </c>
      <c r="W17" s="55" t="s">
        <v>271</v>
      </c>
    </row>
    <row r="18" spans="1:23" x14ac:dyDescent="0.2">
      <c r="A18" s="2">
        <v>1</v>
      </c>
      <c r="B18" s="10">
        <v>382</v>
      </c>
      <c r="C18" s="11" t="s">
        <v>772</v>
      </c>
      <c r="D18" s="11" t="s">
        <v>647</v>
      </c>
      <c r="E18" s="10" t="s">
        <v>164</v>
      </c>
      <c r="F18" s="10" t="s">
        <v>8</v>
      </c>
      <c r="G18" s="2">
        <v>96</v>
      </c>
      <c r="H18" s="2">
        <v>96</v>
      </c>
      <c r="I18" s="2">
        <v>94</v>
      </c>
      <c r="J18" s="2">
        <v>95</v>
      </c>
      <c r="K18" s="2">
        <v>381</v>
      </c>
      <c r="L18" s="2">
        <v>8</v>
      </c>
      <c r="M18" s="2">
        <v>94</v>
      </c>
      <c r="N18" s="2">
        <v>94</v>
      </c>
      <c r="O18" s="2">
        <v>95</v>
      </c>
      <c r="P18" s="2">
        <v>97</v>
      </c>
      <c r="Q18" s="2">
        <f>SUM(M18:P18)</f>
        <v>380</v>
      </c>
      <c r="R18" s="2">
        <v>13</v>
      </c>
      <c r="S18" s="2">
        <f>Q18+K18</f>
        <v>761</v>
      </c>
      <c r="T18" s="2">
        <f>R18+L18</f>
        <v>21</v>
      </c>
      <c r="U18" s="68">
        <v>197.3</v>
      </c>
      <c r="V18" s="2">
        <v>8</v>
      </c>
      <c r="W18" s="2">
        <f>V18+S18</f>
        <v>769</v>
      </c>
    </row>
    <row r="19" spans="1:23" x14ac:dyDescent="0.2">
      <c r="A19" s="2">
        <v>2</v>
      </c>
      <c r="B19" s="10">
        <v>217</v>
      </c>
      <c r="C19" s="11" t="s">
        <v>326</v>
      </c>
      <c r="D19" s="11" t="s">
        <v>771</v>
      </c>
      <c r="E19" s="10" t="s">
        <v>93</v>
      </c>
      <c r="F19" s="10" t="s">
        <v>8</v>
      </c>
      <c r="G19" s="2">
        <v>93</v>
      </c>
      <c r="H19" s="2">
        <v>92</v>
      </c>
      <c r="I19" s="2">
        <v>91</v>
      </c>
      <c r="J19" s="2">
        <v>93</v>
      </c>
      <c r="K19" s="2">
        <v>369</v>
      </c>
      <c r="L19" s="2">
        <v>7</v>
      </c>
      <c r="M19" s="2">
        <v>94</v>
      </c>
      <c r="N19" s="2">
        <v>92</v>
      </c>
      <c r="O19" s="2">
        <v>92</v>
      </c>
      <c r="P19" s="2">
        <v>93</v>
      </c>
      <c r="Q19" s="2">
        <f>SUM(M19:P19)</f>
        <v>371</v>
      </c>
      <c r="R19" s="2">
        <v>6</v>
      </c>
      <c r="S19" s="2">
        <f>Q19+K19</f>
        <v>740</v>
      </c>
      <c r="T19" s="2">
        <f>R19+L19</f>
        <v>13</v>
      </c>
      <c r="U19" s="68">
        <v>174.1</v>
      </c>
      <c r="V19" s="2">
        <v>6</v>
      </c>
      <c r="W19" s="2">
        <f>V19+S19</f>
        <v>746</v>
      </c>
    </row>
    <row r="20" spans="1:23" x14ac:dyDescent="0.2">
      <c r="A20" s="2">
        <v>3</v>
      </c>
      <c r="B20" s="10">
        <v>485</v>
      </c>
      <c r="C20" s="11" t="s">
        <v>410</v>
      </c>
      <c r="D20" s="11" t="s">
        <v>770</v>
      </c>
      <c r="E20" s="10" t="s">
        <v>22</v>
      </c>
      <c r="F20" s="10" t="s">
        <v>8</v>
      </c>
      <c r="G20" s="2">
        <v>95</v>
      </c>
      <c r="H20" s="2">
        <v>93</v>
      </c>
      <c r="I20" s="2">
        <v>92</v>
      </c>
      <c r="J20" s="2">
        <v>89</v>
      </c>
      <c r="K20" s="2">
        <v>369</v>
      </c>
      <c r="L20" s="2">
        <v>4</v>
      </c>
      <c r="M20" s="2">
        <v>94</v>
      </c>
      <c r="N20" s="2">
        <v>93</v>
      </c>
      <c r="O20" s="2">
        <v>93</v>
      </c>
      <c r="P20" s="2">
        <v>88</v>
      </c>
      <c r="Q20" s="2">
        <f>SUM(M20:P20)</f>
        <v>368</v>
      </c>
      <c r="R20" s="2">
        <v>8</v>
      </c>
      <c r="S20" s="2">
        <f>Q20+K20</f>
        <v>737</v>
      </c>
      <c r="T20" s="2">
        <f>R20+L20</f>
        <v>12</v>
      </c>
      <c r="U20" s="68">
        <v>191.8</v>
      </c>
      <c r="V20" s="2">
        <v>7</v>
      </c>
      <c r="W20" s="2">
        <f>V20+S20</f>
        <v>744</v>
      </c>
    </row>
    <row r="21" spans="1:23" x14ac:dyDescent="0.2">
      <c r="A21" s="2">
        <v>4</v>
      </c>
      <c r="B21" s="10">
        <v>438</v>
      </c>
      <c r="C21" s="11" t="s">
        <v>769</v>
      </c>
      <c r="D21" s="11" t="s">
        <v>768</v>
      </c>
      <c r="E21" s="10" t="s">
        <v>46</v>
      </c>
      <c r="F21" s="10" t="s">
        <v>8</v>
      </c>
      <c r="G21" s="2">
        <v>87</v>
      </c>
      <c r="H21" s="2">
        <v>94</v>
      </c>
      <c r="I21" s="2">
        <v>92</v>
      </c>
      <c r="J21" s="2">
        <v>91</v>
      </c>
      <c r="K21" s="2">
        <v>364</v>
      </c>
      <c r="L21" s="2">
        <v>7</v>
      </c>
      <c r="M21" s="2">
        <v>91</v>
      </c>
      <c r="N21" s="2">
        <v>96</v>
      </c>
      <c r="O21" s="2">
        <v>94</v>
      </c>
      <c r="P21" s="2">
        <v>91</v>
      </c>
      <c r="Q21" s="2">
        <f>SUM(M21:P21)</f>
        <v>372</v>
      </c>
      <c r="R21" s="2">
        <v>7</v>
      </c>
      <c r="S21" s="2">
        <f>Q21+K21</f>
        <v>736</v>
      </c>
      <c r="T21" s="2">
        <f>R21+L21</f>
        <v>14</v>
      </c>
      <c r="U21" s="68">
        <v>152.30000000000001</v>
      </c>
      <c r="V21" s="2">
        <v>5</v>
      </c>
      <c r="W21" s="2">
        <f>V21+S21</f>
        <v>741</v>
      </c>
    </row>
    <row r="22" spans="1:23" x14ac:dyDescent="0.2">
      <c r="A22" s="2">
        <v>5</v>
      </c>
      <c r="B22" s="10">
        <v>107</v>
      </c>
      <c r="C22" s="11" t="s">
        <v>767</v>
      </c>
      <c r="D22" s="11" t="s">
        <v>766</v>
      </c>
      <c r="E22" s="10" t="s">
        <v>291</v>
      </c>
      <c r="F22" s="10" t="s">
        <v>8</v>
      </c>
      <c r="G22" s="2">
        <v>95</v>
      </c>
      <c r="H22" s="2">
        <v>90</v>
      </c>
      <c r="I22" s="2">
        <v>88</v>
      </c>
      <c r="J22" s="2">
        <v>90</v>
      </c>
      <c r="K22" s="2">
        <v>363</v>
      </c>
      <c r="L22" s="2">
        <v>7</v>
      </c>
      <c r="M22" s="2">
        <v>93</v>
      </c>
      <c r="N22" s="2">
        <v>93</v>
      </c>
      <c r="O22" s="2">
        <v>89</v>
      </c>
      <c r="P22" s="2">
        <v>93</v>
      </c>
      <c r="Q22" s="2">
        <f>SUM(M22:P22)</f>
        <v>368</v>
      </c>
      <c r="R22" s="2">
        <v>4</v>
      </c>
      <c r="S22" s="2">
        <f>Q22+K22</f>
        <v>731</v>
      </c>
      <c r="T22" s="2">
        <f>R22+L22</f>
        <v>11</v>
      </c>
      <c r="U22" s="68">
        <v>71.599999999999994</v>
      </c>
      <c r="V22" s="2">
        <v>1</v>
      </c>
      <c r="W22" s="2">
        <f>V22+S22</f>
        <v>732</v>
      </c>
    </row>
    <row r="23" spans="1:23" x14ac:dyDescent="0.2">
      <c r="A23" s="2">
        <v>6</v>
      </c>
      <c r="B23" s="10">
        <v>327</v>
      </c>
      <c r="C23" s="11" t="s">
        <v>765</v>
      </c>
      <c r="D23" s="11" t="s">
        <v>764</v>
      </c>
      <c r="E23" s="10" t="s">
        <v>136</v>
      </c>
      <c r="F23" s="10" t="s">
        <v>61</v>
      </c>
      <c r="G23" s="2">
        <v>94</v>
      </c>
      <c r="H23" s="2">
        <v>86</v>
      </c>
      <c r="I23" s="2">
        <v>91</v>
      </c>
      <c r="J23" s="2">
        <v>94</v>
      </c>
      <c r="K23" s="2">
        <v>365</v>
      </c>
      <c r="L23" s="2">
        <v>12</v>
      </c>
      <c r="M23" s="2">
        <v>91</v>
      </c>
      <c r="N23" s="2">
        <v>93</v>
      </c>
      <c r="O23" s="2">
        <v>89</v>
      </c>
      <c r="P23" s="2">
        <v>92</v>
      </c>
      <c r="Q23" s="2">
        <f>SUM(M23:P23)</f>
        <v>365</v>
      </c>
      <c r="R23" s="2">
        <v>4</v>
      </c>
      <c r="S23" s="2">
        <f>Q23+K23</f>
        <v>730</v>
      </c>
      <c r="T23" s="2">
        <f>R23+L23</f>
        <v>16</v>
      </c>
      <c r="U23" s="68">
        <v>90.3</v>
      </c>
      <c r="V23" s="2">
        <v>2</v>
      </c>
      <c r="W23" s="2">
        <f>V23+S23</f>
        <v>732</v>
      </c>
    </row>
    <row r="24" spans="1:23" x14ac:dyDescent="0.2">
      <c r="A24" s="2">
        <v>7</v>
      </c>
      <c r="B24" s="10">
        <v>213</v>
      </c>
      <c r="C24" s="11" t="s">
        <v>763</v>
      </c>
      <c r="D24" s="11" t="s">
        <v>762</v>
      </c>
      <c r="E24" s="10" t="s">
        <v>93</v>
      </c>
      <c r="F24" s="10" t="s">
        <v>61</v>
      </c>
      <c r="G24" s="2">
        <v>90</v>
      </c>
      <c r="H24" s="2">
        <v>92</v>
      </c>
      <c r="I24" s="2">
        <v>89</v>
      </c>
      <c r="J24" s="2">
        <v>88</v>
      </c>
      <c r="K24" s="2">
        <v>359</v>
      </c>
      <c r="L24" s="2">
        <v>5</v>
      </c>
      <c r="M24" s="2">
        <v>94</v>
      </c>
      <c r="N24" s="2">
        <v>90</v>
      </c>
      <c r="O24" s="2">
        <v>88</v>
      </c>
      <c r="P24" s="2">
        <v>95</v>
      </c>
      <c r="Q24" s="2">
        <f>SUM(M24:P24)</f>
        <v>367</v>
      </c>
      <c r="R24" s="2">
        <v>5</v>
      </c>
      <c r="S24" s="2">
        <f>Q24+K24</f>
        <v>726</v>
      </c>
      <c r="T24" s="2">
        <f>R24+L24</f>
        <v>10</v>
      </c>
      <c r="U24" s="68">
        <v>112.5</v>
      </c>
      <c r="V24" s="2">
        <v>3</v>
      </c>
      <c r="W24" s="2">
        <f>V24+S24</f>
        <v>729</v>
      </c>
    </row>
    <row r="25" spans="1:23" x14ac:dyDescent="0.2">
      <c r="A25" s="2">
        <v>8</v>
      </c>
      <c r="B25" s="10">
        <v>375</v>
      </c>
      <c r="C25" s="11" t="s">
        <v>761</v>
      </c>
      <c r="D25" s="11" t="s">
        <v>60</v>
      </c>
      <c r="E25" s="10" t="s">
        <v>42</v>
      </c>
      <c r="F25" s="10" t="s">
        <v>8</v>
      </c>
      <c r="G25" s="2">
        <v>85</v>
      </c>
      <c r="H25" s="2">
        <v>93</v>
      </c>
      <c r="I25" s="2">
        <v>90</v>
      </c>
      <c r="J25" s="2">
        <v>92</v>
      </c>
      <c r="K25" s="2">
        <v>360</v>
      </c>
      <c r="L25" s="2">
        <v>4</v>
      </c>
      <c r="M25" s="2">
        <v>94</v>
      </c>
      <c r="N25" s="2">
        <v>95</v>
      </c>
      <c r="O25" s="2">
        <v>91</v>
      </c>
      <c r="P25" s="2">
        <v>85</v>
      </c>
      <c r="Q25" s="2">
        <f>SUM(M25:P25)</f>
        <v>365</v>
      </c>
      <c r="R25" s="2">
        <v>3</v>
      </c>
      <c r="S25" s="2">
        <f>Q25+K25</f>
        <v>725</v>
      </c>
      <c r="T25" s="2">
        <f>R25+L25</f>
        <v>7</v>
      </c>
      <c r="U25" s="68">
        <v>132.69999999999999</v>
      </c>
      <c r="V25" s="2">
        <v>4</v>
      </c>
      <c r="W25" s="2">
        <f>V25+S25</f>
        <v>729</v>
      </c>
    </row>
    <row r="26" spans="1:23" x14ac:dyDescent="0.2">
      <c r="A26" s="2">
        <v>9</v>
      </c>
      <c r="B26" s="10">
        <v>168</v>
      </c>
      <c r="C26" s="11" t="s">
        <v>760</v>
      </c>
      <c r="D26" s="11" t="s">
        <v>759</v>
      </c>
      <c r="E26" s="10" t="s">
        <v>201</v>
      </c>
      <c r="F26" s="10" t="s">
        <v>8</v>
      </c>
      <c r="G26" s="2">
        <v>87</v>
      </c>
      <c r="H26" s="2">
        <v>96</v>
      </c>
      <c r="I26" s="2">
        <v>91</v>
      </c>
      <c r="J26" s="2">
        <v>91</v>
      </c>
      <c r="K26" s="2">
        <v>365</v>
      </c>
      <c r="L26" s="2">
        <v>4</v>
      </c>
      <c r="M26" s="2">
        <v>90</v>
      </c>
      <c r="N26" s="2">
        <v>86</v>
      </c>
      <c r="O26" s="2">
        <v>93</v>
      </c>
      <c r="P26" s="2">
        <v>90</v>
      </c>
      <c r="Q26" s="2">
        <f>SUM(M26:P26)</f>
        <v>359</v>
      </c>
      <c r="R26" s="2">
        <v>5</v>
      </c>
      <c r="S26" s="2">
        <f>Q26+K26</f>
        <v>724</v>
      </c>
      <c r="T26" s="2">
        <f>R26+L26</f>
        <v>9</v>
      </c>
      <c r="U26" s="68"/>
    </row>
    <row r="27" spans="1:23" x14ac:dyDescent="0.2">
      <c r="A27" s="2">
        <v>10</v>
      </c>
      <c r="B27" s="10">
        <v>159</v>
      </c>
      <c r="C27" s="11" t="s">
        <v>758</v>
      </c>
      <c r="D27" s="11" t="s">
        <v>639</v>
      </c>
      <c r="E27" s="10" t="s">
        <v>42</v>
      </c>
      <c r="F27" s="10" t="s">
        <v>8</v>
      </c>
      <c r="G27" s="2">
        <v>88</v>
      </c>
      <c r="H27" s="2">
        <v>93</v>
      </c>
      <c r="I27" s="2">
        <v>88</v>
      </c>
      <c r="J27" s="2">
        <v>88</v>
      </c>
      <c r="K27" s="2">
        <v>357</v>
      </c>
      <c r="L27" s="2">
        <v>2</v>
      </c>
      <c r="M27" s="2">
        <v>88</v>
      </c>
      <c r="N27" s="2">
        <v>88</v>
      </c>
      <c r="O27" s="2">
        <v>88</v>
      </c>
      <c r="P27" s="2">
        <v>94</v>
      </c>
      <c r="Q27" s="2">
        <f>SUM(M27:P27)</f>
        <v>358</v>
      </c>
      <c r="R27" s="2">
        <v>5</v>
      </c>
      <c r="S27" s="2">
        <f>Q27+K27</f>
        <v>715</v>
      </c>
      <c r="T27" s="2">
        <f>R27+L27</f>
        <v>7</v>
      </c>
      <c r="U27" s="68"/>
    </row>
    <row r="28" spans="1:23" x14ac:dyDescent="0.2">
      <c r="A28" s="2">
        <v>11</v>
      </c>
      <c r="B28" s="10">
        <v>421</v>
      </c>
      <c r="C28" s="11" t="s">
        <v>757</v>
      </c>
      <c r="D28" s="11" t="s">
        <v>756</v>
      </c>
      <c r="E28" s="10" t="s">
        <v>7</v>
      </c>
      <c r="F28" s="10" t="s">
        <v>111</v>
      </c>
      <c r="G28" s="2">
        <v>90</v>
      </c>
      <c r="H28" s="2">
        <v>88</v>
      </c>
      <c r="I28" s="2">
        <v>89</v>
      </c>
      <c r="J28" s="2">
        <v>89</v>
      </c>
      <c r="K28" s="2">
        <v>356</v>
      </c>
      <c r="L28" s="2">
        <v>1</v>
      </c>
      <c r="M28" s="2">
        <v>87</v>
      </c>
      <c r="N28" s="2">
        <v>91</v>
      </c>
      <c r="O28" s="2">
        <v>86</v>
      </c>
      <c r="P28" s="2">
        <v>88</v>
      </c>
      <c r="Q28" s="2">
        <f>SUM(M28:P28)</f>
        <v>352</v>
      </c>
      <c r="R28" s="2">
        <v>0</v>
      </c>
      <c r="S28" s="2">
        <f>Q28+K28</f>
        <v>708</v>
      </c>
      <c r="T28" s="2">
        <f>R28+L28</f>
        <v>1</v>
      </c>
    </row>
    <row r="29" spans="1:23" x14ac:dyDescent="0.2">
      <c r="A29" s="2">
        <v>12</v>
      </c>
      <c r="B29" s="10">
        <v>344</v>
      </c>
      <c r="C29" s="11" t="s">
        <v>447</v>
      </c>
      <c r="D29" s="11" t="s">
        <v>755</v>
      </c>
      <c r="E29" s="10" t="s">
        <v>201</v>
      </c>
      <c r="F29" s="10" t="s">
        <v>61</v>
      </c>
      <c r="G29" s="2">
        <v>92</v>
      </c>
      <c r="H29" s="2">
        <v>94</v>
      </c>
      <c r="I29" s="2">
        <v>84</v>
      </c>
      <c r="J29" s="2">
        <v>89</v>
      </c>
      <c r="K29" s="2">
        <v>359</v>
      </c>
      <c r="L29" s="2">
        <v>4</v>
      </c>
      <c r="M29" s="2">
        <v>86</v>
      </c>
      <c r="N29" s="2">
        <v>87</v>
      </c>
      <c r="O29" s="2">
        <v>91</v>
      </c>
      <c r="P29" s="2">
        <v>83</v>
      </c>
      <c r="Q29" s="2">
        <f>SUM(M29:P29)</f>
        <v>347</v>
      </c>
      <c r="R29" s="2">
        <v>5</v>
      </c>
      <c r="S29" s="2">
        <f>Q29+K29</f>
        <v>706</v>
      </c>
      <c r="T29" s="2">
        <f>R29+L29</f>
        <v>9</v>
      </c>
    </row>
    <row r="30" spans="1:23" x14ac:dyDescent="0.2">
      <c r="A30" s="2">
        <v>13</v>
      </c>
      <c r="B30" s="10">
        <v>463</v>
      </c>
      <c r="C30" s="11" t="s">
        <v>754</v>
      </c>
      <c r="D30" s="11" t="s">
        <v>753</v>
      </c>
      <c r="E30" s="10" t="s">
        <v>155</v>
      </c>
      <c r="F30" s="10" t="s">
        <v>61</v>
      </c>
      <c r="G30" s="2">
        <v>84</v>
      </c>
      <c r="H30" s="2">
        <v>92</v>
      </c>
      <c r="I30" s="2">
        <v>88</v>
      </c>
      <c r="J30" s="2">
        <v>83</v>
      </c>
      <c r="K30" s="2">
        <v>347</v>
      </c>
      <c r="L30" s="2">
        <v>1</v>
      </c>
      <c r="M30" s="2">
        <v>80</v>
      </c>
      <c r="N30" s="2">
        <v>91</v>
      </c>
      <c r="O30" s="2">
        <v>91</v>
      </c>
      <c r="P30" s="2">
        <v>94</v>
      </c>
      <c r="Q30" s="2">
        <f>SUM(M30:P30)</f>
        <v>356</v>
      </c>
      <c r="R30" s="2">
        <v>6</v>
      </c>
      <c r="S30" s="2">
        <f>Q30+K30</f>
        <v>703</v>
      </c>
      <c r="T30" s="2">
        <f>R30+L30</f>
        <v>7</v>
      </c>
    </row>
    <row r="31" spans="1:23" x14ac:dyDescent="0.2">
      <c r="A31" s="2">
        <v>14</v>
      </c>
      <c r="B31" s="10">
        <v>291</v>
      </c>
      <c r="C31" s="11" t="s">
        <v>752</v>
      </c>
      <c r="D31" s="11" t="s">
        <v>751</v>
      </c>
      <c r="E31" s="10" t="s">
        <v>291</v>
      </c>
      <c r="F31" s="10" t="s">
        <v>8</v>
      </c>
      <c r="G31" s="2">
        <v>86</v>
      </c>
      <c r="H31" s="2">
        <v>92</v>
      </c>
      <c r="I31" s="2">
        <v>87</v>
      </c>
      <c r="J31" s="2">
        <v>90</v>
      </c>
      <c r="K31" s="2">
        <v>355</v>
      </c>
      <c r="L31" s="2">
        <v>4</v>
      </c>
      <c r="M31" s="2">
        <v>89</v>
      </c>
      <c r="N31" s="2">
        <v>91</v>
      </c>
      <c r="O31" s="2">
        <v>88</v>
      </c>
      <c r="P31" s="2">
        <v>80</v>
      </c>
      <c r="Q31" s="2">
        <f>SUM(M31:P31)</f>
        <v>348</v>
      </c>
      <c r="R31" s="2">
        <v>3</v>
      </c>
      <c r="S31" s="2">
        <f>Q31+K31</f>
        <v>703</v>
      </c>
      <c r="T31" s="2">
        <f>R31+L31</f>
        <v>7</v>
      </c>
    </row>
    <row r="32" spans="1:23" x14ac:dyDescent="0.2">
      <c r="A32" s="2">
        <v>15</v>
      </c>
      <c r="B32" s="10">
        <v>284</v>
      </c>
      <c r="C32" s="11" t="s">
        <v>750</v>
      </c>
      <c r="D32" s="11" t="s">
        <v>749</v>
      </c>
      <c r="E32" s="10" t="s">
        <v>17</v>
      </c>
      <c r="F32" s="10" t="s">
        <v>111</v>
      </c>
      <c r="G32" s="2">
        <v>91</v>
      </c>
      <c r="H32" s="2">
        <v>87</v>
      </c>
      <c r="I32" s="2">
        <v>89</v>
      </c>
      <c r="J32" s="2">
        <v>85</v>
      </c>
      <c r="K32" s="2">
        <v>352</v>
      </c>
      <c r="L32" s="2">
        <v>4</v>
      </c>
      <c r="M32" s="2">
        <v>86</v>
      </c>
      <c r="N32" s="2">
        <v>83</v>
      </c>
      <c r="O32" s="2">
        <v>91</v>
      </c>
      <c r="P32" s="2">
        <v>89</v>
      </c>
      <c r="Q32" s="2">
        <f>SUM(M32:P32)</f>
        <v>349</v>
      </c>
      <c r="R32" s="2">
        <v>5</v>
      </c>
      <c r="S32" s="2">
        <f>Q32+K32</f>
        <v>701</v>
      </c>
      <c r="T32" s="2">
        <f>R32+L32</f>
        <v>9</v>
      </c>
    </row>
    <row r="33" spans="1:23" x14ac:dyDescent="0.2">
      <c r="A33" s="2">
        <v>16</v>
      </c>
      <c r="B33" s="10">
        <v>185</v>
      </c>
      <c r="C33" s="11" t="s">
        <v>402</v>
      </c>
      <c r="D33" s="11" t="s">
        <v>748</v>
      </c>
      <c r="E33" s="10" t="s">
        <v>17</v>
      </c>
      <c r="F33" s="10" t="s">
        <v>61</v>
      </c>
      <c r="G33" s="2">
        <v>84</v>
      </c>
      <c r="H33" s="2">
        <v>83</v>
      </c>
      <c r="I33" s="2">
        <v>91</v>
      </c>
      <c r="J33" s="2">
        <v>93</v>
      </c>
      <c r="K33" s="2">
        <v>351</v>
      </c>
      <c r="L33" s="2">
        <v>7</v>
      </c>
      <c r="M33" s="2">
        <v>86</v>
      </c>
      <c r="N33" s="2">
        <v>84</v>
      </c>
      <c r="O33" s="2">
        <v>94</v>
      </c>
      <c r="P33" s="2">
        <v>86</v>
      </c>
      <c r="Q33" s="2">
        <f>SUM(M33:P33)</f>
        <v>350</v>
      </c>
      <c r="R33" s="2">
        <v>1</v>
      </c>
      <c r="S33" s="2">
        <f>Q33+K33</f>
        <v>701</v>
      </c>
      <c r="T33" s="2">
        <f>R33+L33</f>
        <v>8</v>
      </c>
    </row>
    <row r="34" spans="1:23" x14ac:dyDescent="0.2">
      <c r="A34" s="2">
        <v>17</v>
      </c>
      <c r="B34" s="10">
        <v>384</v>
      </c>
      <c r="C34" s="11" t="s">
        <v>747</v>
      </c>
      <c r="D34" s="11" t="s">
        <v>746</v>
      </c>
      <c r="E34" s="10" t="s">
        <v>164</v>
      </c>
      <c r="F34" s="10" t="s">
        <v>61</v>
      </c>
      <c r="G34" s="2">
        <v>91</v>
      </c>
      <c r="H34" s="2">
        <v>90</v>
      </c>
      <c r="I34" s="2">
        <v>86</v>
      </c>
      <c r="J34" s="2">
        <v>87</v>
      </c>
      <c r="K34" s="2">
        <v>354</v>
      </c>
      <c r="L34" s="2">
        <v>4</v>
      </c>
      <c r="M34" s="2">
        <v>88</v>
      </c>
      <c r="N34" s="2">
        <v>86</v>
      </c>
      <c r="O34" s="2">
        <v>92</v>
      </c>
      <c r="P34" s="2">
        <v>81</v>
      </c>
      <c r="Q34" s="2">
        <f>SUM(M34:P34)</f>
        <v>347</v>
      </c>
      <c r="R34" s="2">
        <v>2</v>
      </c>
      <c r="S34" s="2">
        <f>Q34+K34</f>
        <v>701</v>
      </c>
      <c r="T34" s="2">
        <f>R34+L34</f>
        <v>6</v>
      </c>
    </row>
    <row r="35" spans="1:23" x14ac:dyDescent="0.2">
      <c r="A35" s="2">
        <v>18</v>
      </c>
      <c r="B35" s="10">
        <v>364</v>
      </c>
      <c r="C35" s="11" t="s">
        <v>745</v>
      </c>
      <c r="D35" s="11" t="s">
        <v>744</v>
      </c>
      <c r="E35" s="10" t="s">
        <v>93</v>
      </c>
      <c r="F35" s="10" t="s">
        <v>8</v>
      </c>
      <c r="G35" s="2">
        <v>87</v>
      </c>
      <c r="H35" s="2">
        <v>91</v>
      </c>
      <c r="I35" s="2">
        <v>91</v>
      </c>
      <c r="J35" s="2">
        <v>84</v>
      </c>
      <c r="K35" s="2">
        <v>353</v>
      </c>
      <c r="L35" s="2">
        <v>1</v>
      </c>
      <c r="M35" s="2">
        <v>83</v>
      </c>
      <c r="N35" s="2">
        <v>90</v>
      </c>
      <c r="O35" s="2">
        <v>86</v>
      </c>
      <c r="P35" s="2">
        <v>89</v>
      </c>
      <c r="Q35" s="2">
        <f>SUM(M35:P35)</f>
        <v>348</v>
      </c>
      <c r="R35" s="2">
        <v>3</v>
      </c>
      <c r="S35" s="2">
        <f>Q35+K35</f>
        <v>701</v>
      </c>
      <c r="T35" s="2">
        <f>R35+L35</f>
        <v>4</v>
      </c>
    </row>
    <row r="36" spans="1:23" x14ac:dyDescent="0.2">
      <c r="A36" s="2">
        <v>19</v>
      </c>
      <c r="B36" s="10">
        <v>142</v>
      </c>
      <c r="C36" s="11" t="s">
        <v>447</v>
      </c>
      <c r="D36" s="11" t="s">
        <v>743</v>
      </c>
      <c r="E36" s="10" t="s">
        <v>31</v>
      </c>
      <c r="F36" s="10" t="s">
        <v>61</v>
      </c>
      <c r="G36" s="2">
        <v>85</v>
      </c>
      <c r="H36" s="2">
        <v>91</v>
      </c>
      <c r="I36" s="2">
        <v>88</v>
      </c>
      <c r="J36" s="2">
        <v>80</v>
      </c>
      <c r="K36" s="2">
        <v>344</v>
      </c>
      <c r="L36" s="2">
        <v>6</v>
      </c>
      <c r="M36" s="2">
        <v>87</v>
      </c>
      <c r="N36" s="2">
        <v>93</v>
      </c>
      <c r="O36" s="2">
        <v>84</v>
      </c>
      <c r="P36" s="2">
        <v>89</v>
      </c>
      <c r="Q36" s="2">
        <f>SUM(M36:P36)</f>
        <v>353</v>
      </c>
      <c r="R36" s="2">
        <v>4</v>
      </c>
      <c r="S36" s="2">
        <f>Q36+K36</f>
        <v>697</v>
      </c>
      <c r="T36" s="2">
        <f>R36+L36</f>
        <v>10</v>
      </c>
    </row>
    <row r="37" spans="1:23" x14ac:dyDescent="0.2">
      <c r="A37" s="2">
        <v>20</v>
      </c>
      <c r="B37" s="10">
        <v>245</v>
      </c>
      <c r="C37" s="11" t="s">
        <v>742</v>
      </c>
      <c r="D37" s="11" t="s">
        <v>741</v>
      </c>
      <c r="E37" s="10" t="s">
        <v>7</v>
      </c>
      <c r="F37" s="10" t="s">
        <v>61</v>
      </c>
      <c r="G37" s="2">
        <v>88</v>
      </c>
      <c r="H37" s="2">
        <v>89</v>
      </c>
      <c r="I37" s="2">
        <v>88</v>
      </c>
      <c r="J37" s="2">
        <v>83</v>
      </c>
      <c r="K37" s="2">
        <v>348</v>
      </c>
      <c r="L37" s="2">
        <v>2</v>
      </c>
      <c r="M37" s="2">
        <v>88</v>
      </c>
      <c r="N37" s="2">
        <v>86</v>
      </c>
      <c r="O37" s="2">
        <v>82</v>
      </c>
      <c r="P37" s="2">
        <v>92</v>
      </c>
      <c r="Q37" s="2">
        <f>SUM(M37:P37)</f>
        <v>348</v>
      </c>
      <c r="R37" s="2">
        <v>4</v>
      </c>
      <c r="S37" s="2">
        <f>Q37+K37</f>
        <v>696</v>
      </c>
      <c r="T37" s="2">
        <f>R37+L37</f>
        <v>6</v>
      </c>
    </row>
    <row r="38" spans="1:23" x14ac:dyDescent="0.2">
      <c r="A38" s="2">
        <v>21</v>
      </c>
      <c r="B38" s="10">
        <v>157</v>
      </c>
      <c r="C38" s="11" t="s">
        <v>740</v>
      </c>
      <c r="D38" s="11" t="s">
        <v>739</v>
      </c>
      <c r="E38" s="10" t="s">
        <v>42</v>
      </c>
      <c r="F38" s="10" t="s">
        <v>8</v>
      </c>
      <c r="G38" s="2">
        <v>81</v>
      </c>
      <c r="H38" s="2">
        <v>89</v>
      </c>
      <c r="I38" s="2">
        <v>87</v>
      </c>
      <c r="J38" s="2">
        <v>93</v>
      </c>
      <c r="K38" s="2">
        <v>350</v>
      </c>
      <c r="L38" s="2">
        <v>3</v>
      </c>
      <c r="M38" s="2">
        <v>88</v>
      </c>
      <c r="N38" s="2">
        <v>79</v>
      </c>
      <c r="O38" s="2">
        <v>89</v>
      </c>
      <c r="P38" s="2">
        <v>89</v>
      </c>
      <c r="Q38" s="2">
        <f>SUM(M38:P38)</f>
        <v>345</v>
      </c>
      <c r="R38" s="2">
        <v>5</v>
      </c>
      <c r="S38" s="2">
        <f>Q38+K38</f>
        <v>695</v>
      </c>
      <c r="T38" s="2">
        <f>R38+L38</f>
        <v>8</v>
      </c>
    </row>
    <row r="39" spans="1:23" x14ac:dyDescent="0.2">
      <c r="A39" s="2">
        <v>22</v>
      </c>
      <c r="B39" s="10">
        <v>437</v>
      </c>
      <c r="C39" s="11" t="s">
        <v>363</v>
      </c>
      <c r="D39" s="11" t="s">
        <v>362</v>
      </c>
      <c r="E39" s="10" t="s">
        <v>164</v>
      </c>
      <c r="F39" s="10" t="s">
        <v>61</v>
      </c>
      <c r="G39" s="2">
        <v>88</v>
      </c>
      <c r="H39" s="2">
        <v>87</v>
      </c>
      <c r="I39" s="2">
        <v>91</v>
      </c>
      <c r="J39" s="2">
        <v>80</v>
      </c>
      <c r="K39" s="2">
        <v>346</v>
      </c>
      <c r="L39" s="2">
        <v>4</v>
      </c>
      <c r="M39" s="2">
        <v>87</v>
      </c>
      <c r="N39" s="2">
        <v>88</v>
      </c>
      <c r="O39" s="2">
        <v>87</v>
      </c>
      <c r="P39" s="2">
        <v>87</v>
      </c>
      <c r="Q39" s="2">
        <f>SUM(M39:P39)</f>
        <v>349</v>
      </c>
      <c r="R39" s="2">
        <v>2</v>
      </c>
      <c r="S39" s="2">
        <f>Q39+K39</f>
        <v>695</v>
      </c>
      <c r="T39" s="2">
        <f>R39+L39</f>
        <v>6</v>
      </c>
    </row>
    <row r="40" spans="1:23" x14ac:dyDescent="0.2">
      <c r="A40" s="2">
        <v>23</v>
      </c>
      <c r="B40" s="10">
        <v>328</v>
      </c>
      <c r="C40" s="11" t="s">
        <v>738</v>
      </c>
      <c r="D40" s="11" t="s">
        <v>737</v>
      </c>
      <c r="E40" s="10" t="s">
        <v>7</v>
      </c>
      <c r="F40" s="10" t="s">
        <v>61</v>
      </c>
      <c r="G40" s="2">
        <v>79</v>
      </c>
      <c r="H40" s="2">
        <v>90</v>
      </c>
      <c r="I40" s="2">
        <v>86</v>
      </c>
      <c r="J40" s="2">
        <v>81</v>
      </c>
      <c r="K40" s="2">
        <v>336</v>
      </c>
      <c r="L40" s="2">
        <v>2</v>
      </c>
      <c r="M40" s="2">
        <v>92</v>
      </c>
      <c r="N40" s="2">
        <v>92</v>
      </c>
      <c r="O40" s="2">
        <v>86</v>
      </c>
      <c r="P40" s="2">
        <v>88</v>
      </c>
      <c r="Q40" s="2">
        <f>SUM(M40:P40)</f>
        <v>358</v>
      </c>
      <c r="R40" s="2">
        <v>5</v>
      </c>
      <c r="S40" s="2">
        <f>Q40+K40</f>
        <v>694</v>
      </c>
      <c r="T40" s="2">
        <f>R40+L40</f>
        <v>7</v>
      </c>
    </row>
    <row r="41" spans="1:23" x14ac:dyDescent="0.2">
      <c r="A41" s="2">
        <v>24</v>
      </c>
      <c r="B41" s="10">
        <v>251</v>
      </c>
      <c r="C41" s="11" t="s">
        <v>690</v>
      </c>
      <c r="D41" s="11" t="s">
        <v>736</v>
      </c>
      <c r="E41" s="10" t="s">
        <v>136</v>
      </c>
      <c r="F41" s="10" t="s">
        <v>61</v>
      </c>
      <c r="G41" s="2">
        <v>85</v>
      </c>
      <c r="H41" s="2">
        <v>90</v>
      </c>
      <c r="I41" s="2">
        <v>87</v>
      </c>
      <c r="J41" s="2">
        <v>91</v>
      </c>
      <c r="K41" s="2">
        <v>353</v>
      </c>
      <c r="L41" s="2">
        <v>5</v>
      </c>
      <c r="M41" s="2">
        <v>88</v>
      </c>
      <c r="N41" s="2">
        <v>86</v>
      </c>
      <c r="O41" s="2">
        <v>83</v>
      </c>
      <c r="P41" s="2">
        <v>84</v>
      </c>
      <c r="Q41" s="2">
        <f>SUM(M41:P41)</f>
        <v>341</v>
      </c>
      <c r="R41" s="2">
        <v>0</v>
      </c>
      <c r="S41" s="2">
        <f>Q41+K41</f>
        <v>694</v>
      </c>
      <c r="T41" s="2">
        <f>R41+L41</f>
        <v>5</v>
      </c>
    </row>
    <row r="42" spans="1:23" s="7" customFormat="1" ht="15.75" x14ac:dyDescent="0.25">
      <c r="A42" s="2">
        <v>25</v>
      </c>
      <c r="B42" s="10">
        <v>210</v>
      </c>
      <c r="C42" s="11" t="s">
        <v>377</v>
      </c>
      <c r="D42" s="11" t="s">
        <v>735</v>
      </c>
      <c r="E42" s="10" t="s">
        <v>14</v>
      </c>
      <c r="F42" s="10" t="s">
        <v>8</v>
      </c>
      <c r="G42" s="2">
        <v>83</v>
      </c>
      <c r="H42" s="2">
        <v>84</v>
      </c>
      <c r="I42" s="2">
        <v>87</v>
      </c>
      <c r="J42" s="2">
        <v>82</v>
      </c>
      <c r="K42" s="2">
        <v>336</v>
      </c>
      <c r="L42" s="2">
        <v>2</v>
      </c>
      <c r="M42" s="2">
        <v>86</v>
      </c>
      <c r="N42" s="2">
        <v>91</v>
      </c>
      <c r="O42" s="2">
        <v>89</v>
      </c>
      <c r="P42" s="2">
        <v>91</v>
      </c>
      <c r="Q42" s="2">
        <f>SUM(M42:P42)</f>
        <v>357</v>
      </c>
      <c r="R42" s="2">
        <v>4</v>
      </c>
      <c r="S42" s="2">
        <f>Q42+K42</f>
        <v>693</v>
      </c>
      <c r="T42" s="2">
        <f>R42+L42</f>
        <v>6</v>
      </c>
      <c r="U42" s="2"/>
      <c r="V42" s="2"/>
      <c r="W42" s="2"/>
    </row>
    <row r="43" spans="1:23" x14ac:dyDescent="0.2">
      <c r="A43" s="2">
        <v>26</v>
      </c>
      <c r="B43" s="10">
        <v>111</v>
      </c>
      <c r="C43" s="11" t="s">
        <v>734</v>
      </c>
      <c r="D43" s="11" t="s">
        <v>733</v>
      </c>
      <c r="E43" s="10" t="s">
        <v>17</v>
      </c>
      <c r="F43" s="10" t="s">
        <v>8</v>
      </c>
      <c r="G43" s="2">
        <v>85</v>
      </c>
      <c r="H43" s="2">
        <v>87</v>
      </c>
      <c r="I43" s="2">
        <v>84</v>
      </c>
      <c r="J43" s="2">
        <v>84</v>
      </c>
      <c r="K43" s="2">
        <v>340</v>
      </c>
      <c r="L43" s="2">
        <v>3</v>
      </c>
      <c r="M43" s="2">
        <v>88</v>
      </c>
      <c r="N43" s="2">
        <v>91</v>
      </c>
      <c r="O43" s="2">
        <v>87</v>
      </c>
      <c r="P43" s="2">
        <v>87</v>
      </c>
      <c r="Q43" s="2">
        <f>SUM(M43:P43)</f>
        <v>353</v>
      </c>
      <c r="R43" s="2">
        <v>3</v>
      </c>
      <c r="S43" s="2">
        <f>Q43+K43</f>
        <v>693</v>
      </c>
      <c r="T43" s="2">
        <f>R43+L43</f>
        <v>6</v>
      </c>
    </row>
    <row r="44" spans="1:23" x14ac:dyDescent="0.2">
      <c r="A44" s="2">
        <v>27</v>
      </c>
      <c r="B44" s="10">
        <v>338</v>
      </c>
      <c r="C44" s="11" t="s">
        <v>732</v>
      </c>
      <c r="D44" s="11" t="s">
        <v>731</v>
      </c>
      <c r="E44" s="10" t="s">
        <v>132</v>
      </c>
      <c r="F44" s="10" t="s">
        <v>8</v>
      </c>
      <c r="G44" s="2">
        <v>84</v>
      </c>
      <c r="H44" s="2">
        <v>90</v>
      </c>
      <c r="I44" s="2">
        <v>82</v>
      </c>
      <c r="J44" s="2">
        <v>83</v>
      </c>
      <c r="K44" s="2">
        <v>339</v>
      </c>
      <c r="L44" s="2">
        <v>4</v>
      </c>
      <c r="M44" s="2">
        <v>86</v>
      </c>
      <c r="N44" s="2">
        <v>90</v>
      </c>
      <c r="O44" s="2">
        <v>81</v>
      </c>
      <c r="P44" s="2">
        <v>91</v>
      </c>
      <c r="Q44" s="2">
        <f>SUM(M44:P44)</f>
        <v>348</v>
      </c>
      <c r="R44" s="2">
        <v>5</v>
      </c>
      <c r="S44" s="2">
        <f>Q44+K44</f>
        <v>687</v>
      </c>
      <c r="T44" s="2">
        <f>R44+L44</f>
        <v>9</v>
      </c>
    </row>
    <row r="45" spans="1:23" x14ac:dyDescent="0.2">
      <c r="A45" s="2">
        <v>28</v>
      </c>
      <c r="B45" s="10">
        <v>448</v>
      </c>
      <c r="C45" s="11" t="s">
        <v>437</v>
      </c>
      <c r="D45" s="11" t="s">
        <v>730</v>
      </c>
      <c r="E45" s="10" t="s">
        <v>93</v>
      </c>
      <c r="F45" s="10" t="s">
        <v>8</v>
      </c>
      <c r="G45" s="2">
        <v>89</v>
      </c>
      <c r="H45" s="2">
        <v>85</v>
      </c>
      <c r="I45" s="2">
        <v>85</v>
      </c>
      <c r="J45" s="2">
        <v>89</v>
      </c>
      <c r="K45" s="2">
        <v>348</v>
      </c>
      <c r="L45" s="2">
        <v>4</v>
      </c>
      <c r="M45" s="2">
        <v>84</v>
      </c>
      <c r="N45" s="2">
        <v>85</v>
      </c>
      <c r="O45" s="2">
        <v>87</v>
      </c>
      <c r="P45" s="2">
        <v>83</v>
      </c>
      <c r="Q45" s="2">
        <f>SUM(M45:P45)</f>
        <v>339</v>
      </c>
      <c r="R45" s="2">
        <v>4</v>
      </c>
      <c r="S45" s="2">
        <f>Q45+K45</f>
        <v>687</v>
      </c>
      <c r="T45" s="2">
        <f>R45+L45</f>
        <v>8</v>
      </c>
    </row>
    <row r="46" spans="1:23" x14ac:dyDescent="0.2">
      <c r="A46" s="2">
        <v>29</v>
      </c>
      <c r="B46" s="10">
        <v>377</v>
      </c>
      <c r="C46" s="11" t="s">
        <v>729</v>
      </c>
      <c r="D46" s="11" t="s">
        <v>728</v>
      </c>
      <c r="E46" s="10" t="s">
        <v>206</v>
      </c>
      <c r="F46" s="10" t="s">
        <v>8</v>
      </c>
      <c r="G46" s="2">
        <v>86</v>
      </c>
      <c r="H46" s="2">
        <v>81</v>
      </c>
      <c r="I46" s="2">
        <v>81</v>
      </c>
      <c r="J46" s="2">
        <v>89</v>
      </c>
      <c r="K46" s="2">
        <v>337</v>
      </c>
      <c r="L46" s="2">
        <v>1</v>
      </c>
      <c r="M46" s="2">
        <v>90</v>
      </c>
      <c r="N46" s="2">
        <v>88</v>
      </c>
      <c r="O46" s="2">
        <v>83</v>
      </c>
      <c r="P46" s="2">
        <v>87</v>
      </c>
      <c r="Q46" s="2">
        <f>SUM(M46:P46)</f>
        <v>348</v>
      </c>
      <c r="R46" s="2">
        <v>2</v>
      </c>
      <c r="S46" s="2">
        <f>Q46+K46</f>
        <v>685</v>
      </c>
      <c r="T46" s="2">
        <f>R46+L46</f>
        <v>3</v>
      </c>
    </row>
    <row r="47" spans="1:23" x14ac:dyDescent="0.2">
      <c r="A47" s="2">
        <v>30</v>
      </c>
      <c r="B47" s="10">
        <v>379</v>
      </c>
      <c r="C47" s="11" t="s">
        <v>727</v>
      </c>
      <c r="D47" s="11" t="s">
        <v>580</v>
      </c>
      <c r="E47" s="10" t="s">
        <v>11</v>
      </c>
      <c r="F47" s="10" t="s">
        <v>61</v>
      </c>
      <c r="G47" s="2">
        <v>85</v>
      </c>
      <c r="H47" s="2">
        <v>86</v>
      </c>
      <c r="I47" s="2">
        <v>81</v>
      </c>
      <c r="J47" s="2">
        <v>86</v>
      </c>
      <c r="K47" s="2">
        <v>338</v>
      </c>
      <c r="L47" s="2">
        <v>0</v>
      </c>
      <c r="M47" s="2">
        <v>91</v>
      </c>
      <c r="N47" s="2">
        <v>85</v>
      </c>
      <c r="O47" s="2">
        <v>85</v>
      </c>
      <c r="P47" s="2">
        <v>84</v>
      </c>
      <c r="Q47" s="2">
        <f>SUM(M47:P47)</f>
        <v>345</v>
      </c>
      <c r="R47" s="2">
        <v>6</v>
      </c>
      <c r="S47" s="2">
        <f>Q47+K47</f>
        <v>683</v>
      </c>
      <c r="T47" s="2">
        <f>R47+L47</f>
        <v>6</v>
      </c>
    </row>
    <row r="48" spans="1:23" x14ac:dyDescent="0.2">
      <c r="A48" s="2">
        <v>31</v>
      </c>
      <c r="B48" s="10">
        <v>247</v>
      </c>
      <c r="C48" s="11" t="s">
        <v>726</v>
      </c>
      <c r="D48" s="11" t="s">
        <v>725</v>
      </c>
      <c r="E48" s="10" t="s">
        <v>487</v>
      </c>
      <c r="F48" s="10" t="s">
        <v>61</v>
      </c>
      <c r="G48" s="2">
        <v>89</v>
      </c>
      <c r="H48" s="2">
        <v>85</v>
      </c>
      <c r="I48" s="2">
        <v>87</v>
      </c>
      <c r="J48" s="2">
        <v>87</v>
      </c>
      <c r="K48" s="2">
        <v>348</v>
      </c>
      <c r="L48" s="2">
        <v>4</v>
      </c>
      <c r="M48" s="2">
        <v>88</v>
      </c>
      <c r="N48" s="2">
        <v>84</v>
      </c>
      <c r="O48" s="2">
        <v>80</v>
      </c>
      <c r="P48" s="2">
        <v>81</v>
      </c>
      <c r="Q48" s="2">
        <f>SUM(M48:P48)</f>
        <v>333</v>
      </c>
      <c r="R48" s="2">
        <v>3</v>
      </c>
      <c r="S48" s="2">
        <f>Q48+K48</f>
        <v>681</v>
      </c>
      <c r="T48" s="2">
        <f>R48+L48</f>
        <v>7</v>
      </c>
    </row>
    <row r="49" spans="1:20" x14ac:dyDescent="0.2">
      <c r="A49" s="2">
        <v>32</v>
      </c>
      <c r="B49" s="10">
        <v>189</v>
      </c>
      <c r="C49" s="11" t="s">
        <v>724</v>
      </c>
      <c r="D49" s="11" t="s">
        <v>723</v>
      </c>
      <c r="E49" s="10" t="s">
        <v>132</v>
      </c>
      <c r="F49" s="10" t="s">
        <v>61</v>
      </c>
      <c r="G49" s="2">
        <v>87</v>
      </c>
      <c r="H49" s="2">
        <v>86</v>
      </c>
      <c r="I49" s="2">
        <v>81</v>
      </c>
      <c r="J49" s="2">
        <v>76</v>
      </c>
      <c r="K49" s="2">
        <v>330</v>
      </c>
      <c r="L49" s="2">
        <v>1</v>
      </c>
      <c r="M49" s="2">
        <v>85</v>
      </c>
      <c r="N49" s="2">
        <v>88</v>
      </c>
      <c r="O49" s="2">
        <v>90</v>
      </c>
      <c r="P49" s="2">
        <v>88</v>
      </c>
      <c r="Q49" s="2">
        <f>SUM(M49:P49)</f>
        <v>351</v>
      </c>
      <c r="R49" s="2">
        <v>3</v>
      </c>
      <c r="S49" s="2">
        <f>Q49+K49</f>
        <v>681</v>
      </c>
      <c r="T49" s="2">
        <f>R49+L49</f>
        <v>4</v>
      </c>
    </row>
    <row r="50" spans="1:20" x14ac:dyDescent="0.2">
      <c r="A50" s="2">
        <v>33</v>
      </c>
      <c r="B50" s="10">
        <v>305</v>
      </c>
      <c r="C50" s="11" t="s">
        <v>722</v>
      </c>
      <c r="D50" s="11" t="s">
        <v>721</v>
      </c>
      <c r="E50" s="10" t="s">
        <v>14</v>
      </c>
      <c r="F50" s="10" t="s">
        <v>61</v>
      </c>
      <c r="G50" s="2">
        <v>86</v>
      </c>
      <c r="H50" s="2">
        <v>86</v>
      </c>
      <c r="I50" s="2">
        <v>84</v>
      </c>
      <c r="J50" s="2">
        <v>89</v>
      </c>
      <c r="K50" s="2">
        <v>345</v>
      </c>
      <c r="L50" s="2">
        <v>3</v>
      </c>
      <c r="M50" s="2">
        <v>83</v>
      </c>
      <c r="N50" s="2">
        <v>86</v>
      </c>
      <c r="O50" s="2">
        <v>82</v>
      </c>
      <c r="P50" s="2">
        <v>84</v>
      </c>
      <c r="Q50" s="2">
        <f>SUM(M50:P50)</f>
        <v>335</v>
      </c>
      <c r="R50" s="2">
        <v>4</v>
      </c>
      <c r="S50" s="2">
        <f>Q50+K50</f>
        <v>680</v>
      </c>
      <c r="T50" s="2">
        <f>R50+L50</f>
        <v>7</v>
      </c>
    </row>
    <row r="51" spans="1:20" x14ac:dyDescent="0.2">
      <c r="A51" s="2">
        <v>34</v>
      </c>
      <c r="B51" s="10">
        <v>281</v>
      </c>
      <c r="C51" s="11" t="s">
        <v>720</v>
      </c>
      <c r="D51" s="11" t="s">
        <v>719</v>
      </c>
      <c r="E51" s="10" t="s">
        <v>215</v>
      </c>
      <c r="F51" s="10" t="s">
        <v>61</v>
      </c>
      <c r="G51" s="2">
        <v>83</v>
      </c>
      <c r="H51" s="2">
        <v>85</v>
      </c>
      <c r="I51" s="2">
        <v>82</v>
      </c>
      <c r="J51" s="2">
        <v>87</v>
      </c>
      <c r="K51" s="2">
        <v>337</v>
      </c>
      <c r="L51" s="2">
        <v>3</v>
      </c>
      <c r="M51" s="2">
        <v>83</v>
      </c>
      <c r="N51" s="2">
        <v>88</v>
      </c>
      <c r="O51" s="2">
        <v>81</v>
      </c>
      <c r="P51" s="2">
        <v>91</v>
      </c>
      <c r="Q51" s="2">
        <f>SUM(M51:P51)</f>
        <v>343</v>
      </c>
      <c r="R51" s="2">
        <v>3</v>
      </c>
      <c r="S51" s="2">
        <f>Q51+K51</f>
        <v>680</v>
      </c>
      <c r="T51" s="2">
        <f>R51+L51</f>
        <v>6</v>
      </c>
    </row>
    <row r="52" spans="1:20" x14ac:dyDescent="0.2">
      <c r="A52" s="2">
        <v>35</v>
      </c>
      <c r="B52" s="10">
        <v>365</v>
      </c>
      <c r="C52" s="11" t="s">
        <v>718</v>
      </c>
      <c r="D52" s="11" t="s">
        <v>717</v>
      </c>
      <c r="E52" s="10" t="s">
        <v>120</v>
      </c>
      <c r="F52" s="10" t="s">
        <v>8</v>
      </c>
      <c r="G52" s="2">
        <v>89</v>
      </c>
      <c r="H52" s="2">
        <v>81</v>
      </c>
      <c r="I52" s="2">
        <v>87</v>
      </c>
      <c r="J52" s="2">
        <v>91</v>
      </c>
      <c r="K52" s="2">
        <v>348</v>
      </c>
      <c r="L52" s="2">
        <v>3</v>
      </c>
      <c r="M52" s="2">
        <v>83</v>
      </c>
      <c r="N52" s="2">
        <v>81</v>
      </c>
      <c r="O52" s="2">
        <v>85</v>
      </c>
      <c r="P52" s="2">
        <v>82</v>
      </c>
      <c r="Q52" s="2">
        <f>SUM(M52:P52)</f>
        <v>331</v>
      </c>
      <c r="R52" s="2">
        <v>2</v>
      </c>
      <c r="S52" s="2">
        <f>Q52+K52</f>
        <v>679</v>
      </c>
      <c r="T52" s="2">
        <f>R52+L52</f>
        <v>5</v>
      </c>
    </row>
    <row r="53" spans="1:20" x14ac:dyDescent="0.2">
      <c r="A53" s="2">
        <v>36</v>
      </c>
      <c r="B53" s="10">
        <v>298</v>
      </c>
      <c r="C53" s="11" t="s">
        <v>363</v>
      </c>
      <c r="D53" s="11" t="s">
        <v>716</v>
      </c>
      <c r="E53" s="10" t="s">
        <v>107</v>
      </c>
      <c r="F53" s="10" t="s">
        <v>61</v>
      </c>
      <c r="G53" s="2">
        <v>87</v>
      </c>
      <c r="H53" s="2">
        <v>86</v>
      </c>
      <c r="I53" s="2">
        <v>81</v>
      </c>
      <c r="J53" s="2">
        <v>84</v>
      </c>
      <c r="K53" s="2">
        <v>338</v>
      </c>
      <c r="L53" s="2">
        <v>1</v>
      </c>
      <c r="M53" s="2">
        <v>82</v>
      </c>
      <c r="N53" s="2">
        <v>81</v>
      </c>
      <c r="O53" s="2">
        <v>90</v>
      </c>
      <c r="P53" s="2">
        <v>85</v>
      </c>
      <c r="Q53" s="2">
        <f>SUM(M53:P53)</f>
        <v>338</v>
      </c>
      <c r="R53" s="2">
        <v>2</v>
      </c>
      <c r="S53" s="2">
        <f>Q53+K53</f>
        <v>676</v>
      </c>
      <c r="T53" s="2">
        <f>R53+L53</f>
        <v>3</v>
      </c>
    </row>
    <row r="54" spans="1:20" x14ac:dyDescent="0.2">
      <c r="A54" s="2">
        <v>37</v>
      </c>
      <c r="B54" s="10">
        <v>462</v>
      </c>
      <c r="C54" s="11" t="s">
        <v>457</v>
      </c>
      <c r="D54" s="11" t="s">
        <v>715</v>
      </c>
      <c r="E54" s="10" t="s">
        <v>7</v>
      </c>
      <c r="F54" s="10" t="s">
        <v>61</v>
      </c>
      <c r="G54" s="2">
        <v>86</v>
      </c>
      <c r="H54" s="2">
        <v>83</v>
      </c>
      <c r="I54" s="2">
        <v>82</v>
      </c>
      <c r="J54" s="2">
        <v>89</v>
      </c>
      <c r="K54" s="2">
        <v>340</v>
      </c>
      <c r="L54" s="2">
        <v>1</v>
      </c>
      <c r="M54" s="2">
        <v>83</v>
      </c>
      <c r="N54" s="2">
        <v>83</v>
      </c>
      <c r="O54" s="2">
        <v>87</v>
      </c>
      <c r="P54" s="2">
        <v>82</v>
      </c>
      <c r="Q54" s="2">
        <f>SUM(M54:P54)</f>
        <v>335</v>
      </c>
      <c r="R54" s="2">
        <v>5</v>
      </c>
      <c r="S54" s="2">
        <f>Q54+K54</f>
        <v>675</v>
      </c>
      <c r="T54" s="2">
        <f>R54+L54</f>
        <v>6</v>
      </c>
    </row>
    <row r="55" spans="1:20" x14ac:dyDescent="0.2">
      <c r="A55" s="2">
        <v>38</v>
      </c>
      <c r="B55" s="10">
        <v>451</v>
      </c>
      <c r="C55" s="11" t="s">
        <v>85</v>
      </c>
      <c r="D55" s="11" t="s">
        <v>714</v>
      </c>
      <c r="E55" s="10" t="s">
        <v>17</v>
      </c>
      <c r="F55" s="10" t="s">
        <v>8</v>
      </c>
      <c r="G55" s="2">
        <v>83</v>
      </c>
      <c r="H55" s="2">
        <v>84</v>
      </c>
      <c r="I55" s="2">
        <v>86</v>
      </c>
      <c r="J55" s="2">
        <v>85</v>
      </c>
      <c r="K55" s="2">
        <v>338</v>
      </c>
      <c r="L55" s="2">
        <v>2</v>
      </c>
      <c r="M55" s="2">
        <v>83</v>
      </c>
      <c r="N55" s="2">
        <v>83</v>
      </c>
      <c r="O55" s="2">
        <v>87</v>
      </c>
      <c r="P55" s="2">
        <v>84</v>
      </c>
      <c r="Q55" s="2">
        <f>SUM(M55:P55)</f>
        <v>337</v>
      </c>
      <c r="R55" s="2">
        <v>1</v>
      </c>
      <c r="S55" s="2">
        <f>Q55+K55</f>
        <v>675</v>
      </c>
      <c r="T55" s="2">
        <f>R55+L55</f>
        <v>3</v>
      </c>
    </row>
    <row r="56" spans="1:20" x14ac:dyDescent="0.2">
      <c r="A56" s="2">
        <v>39</v>
      </c>
      <c r="B56" s="10">
        <v>508</v>
      </c>
      <c r="C56" s="11" t="s">
        <v>339</v>
      </c>
      <c r="D56" s="11" t="s">
        <v>472</v>
      </c>
      <c r="E56" s="10" t="s">
        <v>195</v>
      </c>
      <c r="F56" s="10" t="s">
        <v>61</v>
      </c>
      <c r="G56" s="2">
        <v>87</v>
      </c>
      <c r="H56" s="2">
        <v>85</v>
      </c>
      <c r="I56" s="2">
        <v>86</v>
      </c>
      <c r="J56" s="2">
        <v>81</v>
      </c>
      <c r="K56" s="2">
        <v>339</v>
      </c>
      <c r="L56" s="2">
        <v>5</v>
      </c>
      <c r="M56" s="2">
        <v>86</v>
      </c>
      <c r="N56" s="2">
        <v>80</v>
      </c>
      <c r="O56" s="2">
        <v>82</v>
      </c>
      <c r="P56" s="2">
        <v>83</v>
      </c>
      <c r="Q56" s="2">
        <f>SUM(M56:P56)</f>
        <v>331</v>
      </c>
      <c r="R56" s="2">
        <v>3</v>
      </c>
      <c r="S56" s="2">
        <f>Q56+K56</f>
        <v>670</v>
      </c>
      <c r="T56" s="2">
        <f>R56+L56</f>
        <v>8</v>
      </c>
    </row>
    <row r="57" spans="1:20" x14ac:dyDescent="0.2">
      <c r="A57" s="2">
        <v>40</v>
      </c>
      <c r="B57" s="10">
        <v>491</v>
      </c>
      <c r="C57" s="11" t="s">
        <v>713</v>
      </c>
      <c r="D57" s="11" t="s">
        <v>712</v>
      </c>
      <c r="E57" s="10" t="s">
        <v>487</v>
      </c>
      <c r="F57" s="10" t="s">
        <v>61</v>
      </c>
      <c r="G57" s="2">
        <v>80</v>
      </c>
      <c r="H57" s="2">
        <v>81</v>
      </c>
      <c r="I57" s="2">
        <v>84</v>
      </c>
      <c r="J57" s="2">
        <v>86</v>
      </c>
      <c r="K57" s="2">
        <v>331</v>
      </c>
      <c r="L57" s="2">
        <v>0</v>
      </c>
      <c r="M57" s="2">
        <v>82</v>
      </c>
      <c r="N57" s="2">
        <v>87</v>
      </c>
      <c r="O57" s="2">
        <v>87</v>
      </c>
      <c r="P57" s="2">
        <v>82</v>
      </c>
      <c r="Q57" s="2">
        <f>SUM(M57:P57)</f>
        <v>338</v>
      </c>
      <c r="R57" s="2">
        <v>2</v>
      </c>
      <c r="S57" s="2">
        <f>Q57+K57</f>
        <v>669</v>
      </c>
      <c r="T57" s="2">
        <f>R57+L57</f>
        <v>2</v>
      </c>
    </row>
    <row r="58" spans="1:20" x14ac:dyDescent="0.2">
      <c r="A58" s="2">
        <v>41</v>
      </c>
      <c r="B58" s="10">
        <v>315</v>
      </c>
      <c r="C58" s="11" t="s">
        <v>402</v>
      </c>
      <c r="D58" s="11" t="s">
        <v>711</v>
      </c>
      <c r="E58" s="10" t="s">
        <v>215</v>
      </c>
      <c r="F58" s="10" t="s">
        <v>111</v>
      </c>
      <c r="G58" s="2">
        <v>84</v>
      </c>
      <c r="H58" s="2">
        <v>89</v>
      </c>
      <c r="I58" s="2">
        <v>86</v>
      </c>
      <c r="J58" s="2">
        <v>78</v>
      </c>
      <c r="K58" s="2">
        <v>337</v>
      </c>
      <c r="L58" s="2">
        <v>3</v>
      </c>
      <c r="M58" s="2">
        <v>80</v>
      </c>
      <c r="N58" s="2">
        <v>81</v>
      </c>
      <c r="O58" s="2">
        <v>82</v>
      </c>
      <c r="P58" s="2">
        <v>85</v>
      </c>
      <c r="Q58" s="2">
        <f>SUM(M58:P58)</f>
        <v>328</v>
      </c>
      <c r="R58" s="2">
        <v>1</v>
      </c>
      <c r="S58" s="2">
        <f>Q58+K58</f>
        <v>665</v>
      </c>
      <c r="T58" s="2">
        <f>R58+L58</f>
        <v>4</v>
      </c>
    </row>
    <row r="59" spans="1:20" x14ac:dyDescent="0.2">
      <c r="A59" s="2">
        <v>42</v>
      </c>
      <c r="B59" s="10">
        <v>230</v>
      </c>
      <c r="C59" s="11" t="s">
        <v>710</v>
      </c>
      <c r="D59" s="11" t="s">
        <v>709</v>
      </c>
      <c r="E59" s="10" t="s">
        <v>60</v>
      </c>
      <c r="F59" s="10" t="s">
        <v>61</v>
      </c>
      <c r="G59" s="2">
        <v>88</v>
      </c>
      <c r="H59" s="2">
        <v>81</v>
      </c>
      <c r="I59" s="2">
        <v>80</v>
      </c>
      <c r="J59" s="2">
        <v>85</v>
      </c>
      <c r="K59" s="2">
        <v>334</v>
      </c>
      <c r="L59" s="2">
        <v>3</v>
      </c>
      <c r="M59" s="2">
        <v>85</v>
      </c>
      <c r="N59" s="2">
        <v>81</v>
      </c>
      <c r="O59" s="2">
        <v>84</v>
      </c>
      <c r="P59" s="2">
        <v>80</v>
      </c>
      <c r="Q59" s="2">
        <f>SUM(M59:P59)</f>
        <v>330</v>
      </c>
      <c r="R59" s="2">
        <v>2</v>
      </c>
      <c r="S59" s="2">
        <f>Q59+K59</f>
        <v>664</v>
      </c>
      <c r="T59" s="2">
        <f>R59+L59</f>
        <v>5</v>
      </c>
    </row>
    <row r="60" spans="1:20" x14ac:dyDescent="0.2">
      <c r="A60" s="2">
        <v>43</v>
      </c>
      <c r="B60" s="10">
        <v>359</v>
      </c>
      <c r="C60" s="11" t="s">
        <v>708</v>
      </c>
      <c r="D60" s="11" t="s">
        <v>707</v>
      </c>
      <c r="E60" s="10" t="s">
        <v>195</v>
      </c>
      <c r="F60" s="10" t="s">
        <v>8</v>
      </c>
      <c r="G60" s="2">
        <v>83</v>
      </c>
      <c r="H60" s="2">
        <v>84</v>
      </c>
      <c r="I60" s="2">
        <v>78</v>
      </c>
      <c r="J60" s="2">
        <v>75</v>
      </c>
      <c r="K60" s="2">
        <v>320</v>
      </c>
      <c r="L60" s="2">
        <v>1</v>
      </c>
      <c r="M60" s="2">
        <v>84</v>
      </c>
      <c r="N60" s="2">
        <v>85</v>
      </c>
      <c r="O60" s="2">
        <v>89</v>
      </c>
      <c r="P60" s="2">
        <v>81</v>
      </c>
      <c r="Q60" s="2">
        <f>SUM(M60:P60)</f>
        <v>339</v>
      </c>
      <c r="R60" s="2">
        <v>1</v>
      </c>
      <c r="S60" s="2">
        <f>Q60+K60</f>
        <v>659</v>
      </c>
      <c r="T60" s="2">
        <f>R60+L60</f>
        <v>2</v>
      </c>
    </row>
    <row r="61" spans="1:20" x14ac:dyDescent="0.2">
      <c r="A61" s="2">
        <v>44</v>
      </c>
      <c r="B61" s="10">
        <v>518</v>
      </c>
      <c r="C61" s="11" t="s">
        <v>706</v>
      </c>
      <c r="D61" s="11" t="s">
        <v>700</v>
      </c>
      <c r="E61" s="10" t="s">
        <v>42</v>
      </c>
      <c r="F61" s="10" t="s">
        <v>111</v>
      </c>
      <c r="G61" s="2">
        <v>76</v>
      </c>
      <c r="H61" s="2">
        <v>73</v>
      </c>
      <c r="I61" s="2">
        <v>83</v>
      </c>
      <c r="J61" s="2">
        <v>84</v>
      </c>
      <c r="K61" s="2">
        <v>316</v>
      </c>
      <c r="L61" s="2">
        <v>3</v>
      </c>
      <c r="M61" s="2">
        <v>82</v>
      </c>
      <c r="N61" s="2">
        <v>90</v>
      </c>
      <c r="O61" s="2">
        <v>83</v>
      </c>
      <c r="P61" s="2">
        <v>87</v>
      </c>
      <c r="Q61" s="2">
        <f>SUM(M61:P61)</f>
        <v>342</v>
      </c>
      <c r="R61" s="2">
        <v>2</v>
      </c>
      <c r="S61" s="2">
        <f>Q61+K61</f>
        <v>658</v>
      </c>
      <c r="T61" s="2">
        <f>R61+L61</f>
        <v>5</v>
      </c>
    </row>
    <row r="62" spans="1:20" x14ac:dyDescent="0.2">
      <c r="A62" s="2">
        <v>45</v>
      </c>
      <c r="B62" s="10">
        <v>252</v>
      </c>
      <c r="C62" s="11" t="s">
        <v>705</v>
      </c>
      <c r="D62" s="11" t="s">
        <v>704</v>
      </c>
      <c r="E62" s="10" t="s">
        <v>136</v>
      </c>
      <c r="F62" s="10" t="s">
        <v>61</v>
      </c>
      <c r="G62" s="2">
        <v>82</v>
      </c>
      <c r="H62" s="2">
        <v>81</v>
      </c>
      <c r="I62" s="2">
        <v>79</v>
      </c>
      <c r="J62" s="2">
        <v>86</v>
      </c>
      <c r="K62" s="2">
        <v>328</v>
      </c>
      <c r="L62" s="2">
        <v>4</v>
      </c>
      <c r="M62" s="2">
        <v>80</v>
      </c>
      <c r="N62" s="2">
        <v>80</v>
      </c>
      <c r="O62" s="2">
        <v>83</v>
      </c>
      <c r="P62" s="2">
        <v>86</v>
      </c>
      <c r="Q62" s="2">
        <f>SUM(M62:P62)</f>
        <v>329</v>
      </c>
      <c r="R62" s="2">
        <v>2</v>
      </c>
      <c r="S62" s="2">
        <f>Q62+K62</f>
        <v>657</v>
      </c>
      <c r="T62" s="2">
        <f>R62+L62</f>
        <v>6</v>
      </c>
    </row>
    <row r="63" spans="1:20" x14ac:dyDescent="0.2">
      <c r="A63" s="2">
        <v>46</v>
      </c>
      <c r="B63" s="10">
        <v>311</v>
      </c>
      <c r="C63" s="11" t="s">
        <v>368</v>
      </c>
      <c r="D63" s="11" t="s">
        <v>596</v>
      </c>
      <c r="E63" s="10" t="s">
        <v>7</v>
      </c>
      <c r="F63" s="10" t="s">
        <v>61</v>
      </c>
      <c r="G63" s="2">
        <v>85</v>
      </c>
      <c r="H63" s="2">
        <v>82</v>
      </c>
      <c r="I63" s="2">
        <v>83</v>
      </c>
      <c r="J63" s="2">
        <v>87</v>
      </c>
      <c r="K63" s="2">
        <v>337</v>
      </c>
      <c r="L63" s="2">
        <v>5</v>
      </c>
      <c r="M63" s="2">
        <v>83</v>
      </c>
      <c r="N63" s="2">
        <v>76</v>
      </c>
      <c r="O63" s="2">
        <v>75</v>
      </c>
      <c r="P63" s="2">
        <v>86</v>
      </c>
      <c r="Q63" s="2">
        <f>SUM(M63:P63)</f>
        <v>320</v>
      </c>
      <c r="R63" s="2">
        <v>1</v>
      </c>
      <c r="S63" s="2">
        <f>Q63+K63</f>
        <v>657</v>
      </c>
      <c r="T63" s="2">
        <f>R63+L63</f>
        <v>6</v>
      </c>
    </row>
    <row r="64" spans="1:20" x14ac:dyDescent="0.2">
      <c r="A64" s="2">
        <v>47</v>
      </c>
      <c r="B64" s="10">
        <v>473</v>
      </c>
      <c r="C64" s="11" t="s">
        <v>419</v>
      </c>
      <c r="D64" s="11" t="s">
        <v>703</v>
      </c>
      <c r="E64" s="10" t="s">
        <v>60</v>
      </c>
      <c r="F64" s="10" t="s">
        <v>61</v>
      </c>
      <c r="G64" s="2">
        <v>87</v>
      </c>
      <c r="H64" s="2">
        <v>76</v>
      </c>
      <c r="I64" s="2">
        <v>85</v>
      </c>
      <c r="J64" s="2">
        <v>77</v>
      </c>
      <c r="K64" s="2">
        <v>325</v>
      </c>
      <c r="L64" s="2">
        <v>2</v>
      </c>
      <c r="M64" s="2">
        <v>82</v>
      </c>
      <c r="N64" s="2">
        <v>83</v>
      </c>
      <c r="O64" s="2">
        <v>79</v>
      </c>
      <c r="P64" s="2">
        <v>86</v>
      </c>
      <c r="Q64" s="2">
        <f>SUM(M64:P64)</f>
        <v>330</v>
      </c>
      <c r="R64" s="2">
        <v>2</v>
      </c>
      <c r="S64" s="2">
        <f>Q64+K64</f>
        <v>655</v>
      </c>
      <c r="T64" s="2">
        <f>R64+L64</f>
        <v>4</v>
      </c>
    </row>
    <row r="65" spans="1:23" x14ac:dyDescent="0.2">
      <c r="A65" s="2">
        <v>48</v>
      </c>
      <c r="B65" s="10">
        <v>244</v>
      </c>
      <c r="C65" s="11" t="s">
        <v>702</v>
      </c>
      <c r="D65" s="11" t="s">
        <v>701</v>
      </c>
      <c r="E65" s="10" t="s">
        <v>107</v>
      </c>
      <c r="F65" s="10" t="s">
        <v>111</v>
      </c>
      <c r="G65" s="2">
        <v>85</v>
      </c>
      <c r="H65" s="2">
        <v>80</v>
      </c>
      <c r="I65" s="2">
        <v>78</v>
      </c>
      <c r="J65" s="2">
        <v>89</v>
      </c>
      <c r="K65" s="2">
        <v>332</v>
      </c>
      <c r="L65" s="2">
        <v>3</v>
      </c>
      <c r="M65" s="2">
        <v>82</v>
      </c>
      <c r="N65" s="2">
        <v>78</v>
      </c>
      <c r="O65" s="2">
        <v>85</v>
      </c>
      <c r="P65" s="2">
        <v>77</v>
      </c>
      <c r="Q65" s="2">
        <f>SUM(M65:P65)</f>
        <v>322</v>
      </c>
      <c r="R65" s="2">
        <v>1</v>
      </c>
      <c r="S65" s="2">
        <f>Q65+K65</f>
        <v>654</v>
      </c>
      <c r="T65" s="2">
        <f>R65+L65</f>
        <v>4</v>
      </c>
    </row>
    <row r="66" spans="1:23" x14ac:dyDescent="0.2">
      <c r="A66" s="2">
        <v>49</v>
      </c>
      <c r="B66" s="10">
        <v>519</v>
      </c>
      <c r="C66" s="11" t="s">
        <v>461</v>
      </c>
      <c r="D66" s="11" t="s">
        <v>700</v>
      </c>
      <c r="E66" s="10" t="s">
        <v>42</v>
      </c>
      <c r="F66" s="10" t="s">
        <v>61</v>
      </c>
      <c r="G66" s="2">
        <v>83</v>
      </c>
      <c r="H66" s="2">
        <v>76</v>
      </c>
      <c r="I66" s="2">
        <v>83</v>
      </c>
      <c r="J66" s="2">
        <v>79</v>
      </c>
      <c r="K66" s="2">
        <v>321</v>
      </c>
      <c r="L66" s="2">
        <v>1</v>
      </c>
      <c r="M66" s="2">
        <v>80</v>
      </c>
      <c r="N66" s="2">
        <v>81</v>
      </c>
      <c r="O66" s="2">
        <v>85</v>
      </c>
      <c r="P66" s="2">
        <v>85</v>
      </c>
      <c r="Q66" s="2">
        <f>SUM(M66:P66)</f>
        <v>331</v>
      </c>
      <c r="R66" s="2">
        <v>2</v>
      </c>
      <c r="S66" s="2">
        <f>Q66+K66</f>
        <v>652</v>
      </c>
      <c r="T66" s="2">
        <f>R66+L66</f>
        <v>3</v>
      </c>
    </row>
    <row r="67" spans="1:23" x14ac:dyDescent="0.2">
      <c r="A67" s="2">
        <v>50</v>
      </c>
      <c r="B67" s="10">
        <v>181</v>
      </c>
      <c r="C67" s="11" t="s">
        <v>699</v>
      </c>
      <c r="D67" s="11" t="s">
        <v>698</v>
      </c>
      <c r="E67" s="10" t="s">
        <v>49</v>
      </c>
      <c r="F67" s="10" t="s">
        <v>61</v>
      </c>
      <c r="G67" s="2">
        <v>75</v>
      </c>
      <c r="H67" s="2">
        <v>82</v>
      </c>
      <c r="I67" s="2">
        <v>86</v>
      </c>
      <c r="J67" s="2">
        <v>73</v>
      </c>
      <c r="K67" s="2">
        <v>316</v>
      </c>
      <c r="L67" s="2">
        <v>2</v>
      </c>
      <c r="M67" s="2">
        <v>85</v>
      </c>
      <c r="N67" s="2">
        <v>81</v>
      </c>
      <c r="O67" s="2">
        <v>80</v>
      </c>
      <c r="P67" s="2">
        <v>84</v>
      </c>
      <c r="Q67" s="2">
        <f>SUM(M67:P67)</f>
        <v>330</v>
      </c>
      <c r="R67" s="2">
        <v>2</v>
      </c>
      <c r="S67" s="2">
        <f>Q67+K67</f>
        <v>646</v>
      </c>
      <c r="T67" s="2">
        <f>R67+L67</f>
        <v>4</v>
      </c>
    </row>
    <row r="68" spans="1:23" x14ac:dyDescent="0.2">
      <c r="A68" s="2">
        <v>51</v>
      </c>
      <c r="B68" s="10">
        <v>401</v>
      </c>
      <c r="C68" s="11" t="s">
        <v>697</v>
      </c>
      <c r="D68" s="11" t="s">
        <v>696</v>
      </c>
      <c r="E68" s="10" t="s">
        <v>201</v>
      </c>
      <c r="F68" s="10" t="s">
        <v>61</v>
      </c>
      <c r="G68" s="2">
        <v>80</v>
      </c>
      <c r="H68" s="2">
        <v>83</v>
      </c>
      <c r="I68" s="2">
        <v>80</v>
      </c>
      <c r="J68" s="2">
        <v>74</v>
      </c>
      <c r="K68" s="2">
        <v>317</v>
      </c>
      <c r="L68" s="2">
        <v>1</v>
      </c>
      <c r="M68" s="2">
        <v>84</v>
      </c>
      <c r="N68" s="2">
        <v>87</v>
      </c>
      <c r="O68" s="2">
        <v>81</v>
      </c>
      <c r="P68" s="2">
        <v>77</v>
      </c>
      <c r="Q68" s="2">
        <f>SUM(M68:P68)</f>
        <v>329</v>
      </c>
      <c r="R68" s="2">
        <v>1</v>
      </c>
      <c r="S68" s="2">
        <f>Q68+K68</f>
        <v>646</v>
      </c>
      <c r="T68" s="2">
        <f>R68+L68</f>
        <v>2</v>
      </c>
    </row>
    <row r="69" spans="1:23" x14ac:dyDescent="0.2">
      <c r="A69" s="2">
        <v>52</v>
      </c>
      <c r="B69" s="10">
        <v>100</v>
      </c>
      <c r="C69" s="11" t="s">
        <v>695</v>
      </c>
      <c r="D69" s="11" t="s">
        <v>694</v>
      </c>
      <c r="E69" s="10" t="s">
        <v>49</v>
      </c>
      <c r="F69" s="10" t="s">
        <v>111</v>
      </c>
      <c r="G69" s="2">
        <v>80</v>
      </c>
      <c r="H69" s="2">
        <v>79</v>
      </c>
      <c r="I69" s="2">
        <v>71</v>
      </c>
      <c r="J69" s="2">
        <v>79</v>
      </c>
      <c r="K69" s="2">
        <v>309</v>
      </c>
      <c r="L69" s="2">
        <v>3</v>
      </c>
      <c r="M69" s="2">
        <v>81</v>
      </c>
      <c r="N69" s="2">
        <v>80</v>
      </c>
      <c r="O69" s="2">
        <v>82</v>
      </c>
      <c r="P69" s="2">
        <v>86</v>
      </c>
      <c r="Q69" s="2">
        <f>SUM(M69:P69)</f>
        <v>329</v>
      </c>
      <c r="R69" s="2">
        <v>2</v>
      </c>
      <c r="S69" s="2">
        <f>Q69+K69</f>
        <v>638</v>
      </c>
      <c r="T69" s="2">
        <f>R69+L69</f>
        <v>5</v>
      </c>
    </row>
    <row r="70" spans="1:23" x14ac:dyDescent="0.2">
      <c r="A70" s="2">
        <v>53</v>
      </c>
      <c r="B70" s="10">
        <v>115</v>
      </c>
      <c r="C70" s="11" t="s">
        <v>331</v>
      </c>
      <c r="D70" s="11" t="s">
        <v>693</v>
      </c>
      <c r="E70" s="10" t="s">
        <v>206</v>
      </c>
      <c r="F70" s="10" t="s">
        <v>61</v>
      </c>
      <c r="G70" s="2">
        <v>81</v>
      </c>
      <c r="H70" s="2">
        <v>81</v>
      </c>
      <c r="I70" s="2">
        <v>81</v>
      </c>
      <c r="J70" s="2">
        <v>76</v>
      </c>
      <c r="K70" s="2">
        <v>319</v>
      </c>
      <c r="L70" s="2">
        <v>0</v>
      </c>
      <c r="M70" s="2">
        <v>74</v>
      </c>
      <c r="N70" s="2">
        <v>83</v>
      </c>
      <c r="O70" s="2">
        <v>79</v>
      </c>
      <c r="P70" s="2">
        <v>80</v>
      </c>
      <c r="Q70" s="2">
        <f>SUM(M70:P70)</f>
        <v>316</v>
      </c>
      <c r="R70" s="2">
        <v>3</v>
      </c>
      <c r="S70" s="2">
        <f>Q70+K70</f>
        <v>635</v>
      </c>
      <c r="T70" s="2">
        <f>R70+L70</f>
        <v>3</v>
      </c>
    </row>
    <row r="71" spans="1:23" s="7" customFormat="1" ht="15.75" x14ac:dyDescent="0.25">
      <c r="A71" s="2">
        <v>54</v>
      </c>
      <c r="B71" s="10">
        <v>342</v>
      </c>
      <c r="C71" s="11" t="s">
        <v>447</v>
      </c>
      <c r="D71" s="11" t="s">
        <v>692</v>
      </c>
      <c r="E71" s="10" t="s">
        <v>49</v>
      </c>
      <c r="F71" s="10" t="s">
        <v>8</v>
      </c>
      <c r="G71" s="2">
        <v>73</v>
      </c>
      <c r="H71" s="2">
        <v>89</v>
      </c>
      <c r="I71" s="2">
        <v>78</v>
      </c>
      <c r="J71" s="2">
        <v>83</v>
      </c>
      <c r="K71" s="2">
        <v>323</v>
      </c>
      <c r="L71" s="2">
        <v>2</v>
      </c>
      <c r="M71" s="2">
        <v>79</v>
      </c>
      <c r="N71" s="2">
        <v>81</v>
      </c>
      <c r="O71" s="2">
        <v>72</v>
      </c>
      <c r="P71" s="2">
        <v>76</v>
      </c>
      <c r="Q71" s="2">
        <f>SUM(M71:P71)</f>
        <v>308</v>
      </c>
      <c r="R71" s="2">
        <v>0</v>
      </c>
      <c r="S71" s="2">
        <f>Q71+K71</f>
        <v>631</v>
      </c>
      <c r="T71" s="2">
        <f>R71+L71</f>
        <v>2</v>
      </c>
      <c r="U71" s="2"/>
      <c r="V71" s="2"/>
      <c r="W71" s="2"/>
    </row>
    <row r="72" spans="1:23" x14ac:dyDescent="0.2">
      <c r="A72" s="2">
        <v>55</v>
      </c>
      <c r="B72" s="10">
        <v>500</v>
      </c>
      <c r="C72" s="11" t="s">
        <v>343</v>
      </c>
      <c r="D72" s="11" t="s">
        <v>691</v>
      </c>
      <c r="E72" s="10" t="s">
        <v>120</v>
      </c>
      <c r="F72" s="10" t="s">
        <v>61</v>
      </c>
      <c r="G72" s="2">
        <v>74</v>
      </c>
      <c r="H72" s="2">
        <v>80</v>
      </c>
      <c r="I72" s="2">
        <v>78</v>
      </c>
      <c r="J72" s="2">
        <v>76</v>
      </c>
      <c r="K72" s="2">
        <v>308</v>
      </c>
      <c r="L72" s="2">
        <v>1</v>
      </c>
      <c r="M72" s="2">
        <v>87</v>
      </c>
      <c r="N72" s="2">
        <v>76</v>
      </c>
      <c r="O72" s="2">
        <v>80</v>
      </c>
      <c r="P72" s="2">
        <v>79</v>
      </c>
      <c r="Q72" s="2">
        <f>SUM(M72:P72)</f>
        <v>322</v>
      </c>
      <c r="R72" s="2">
        <v>1</v>
      </c>
      <c r="S72" s="2">
        <f>Q72+K72</f>
        <v>630</v>
      </c>
      <c r="T72" s="2">
        <f>R72+L72</f>
        <v>2</v>
      </c>
    </row>
    <row r="73" spans="1:23" x14ac:dyDescent="0.2">
      <c r="A73" s="2">
        <v>56</v>
      </c>
      <c r="B73" s="10">
        <v>397</v>
      </c>
      <c r="C73" s="11" t="s">
        <v>374</v>
      </c>
      <c r="D73" s="11" t="s">
        <v>622</v>
      </c>
      <c r="E73" s="10" t="s">
        <v>7</v>
      </c>
      <c r="F73" s="10" t="s">
        <v>61</v>
      </c>
      <c r="G73" s="2">
        <v>73</v>
      </c>
      <c r="H73" s="2">
        <v>75</v>
      </c>
      <c r="I73" s="2">
        <v>83</v>
      </c>
      <c r="J73" s="2">
        <v>78</v>
      </c>
      <c r="K73" s="2">
        <v>309</v>
      </c>
      <c r="L73" s="2">
        <v>1</v>
      </c>
      <c r="M73" s="2">
        <v>75</v>
      </c>
      <c r="N73" s="2">
        <v>85</v>
      </c>
      <c r="O73" s="2">
        <v>73</v>
      </c>
      <c r="P73" s="2">
        <v>84</v>
      </c>
      <c r="Q73" s="2">
        <f>SUM(M73:P73)</f>
        <v>317</v>
      </c>
      <c r="R73" s="2">
        <v>1</v>
      </c>
      <c r="S73" s="2">
        <f>Q73+K73</f>
        <v>626</v>
      </c>
      <c r="T73" s="2">
        <f>R73+L73</f>
        <v>2</v>
      </c>
    </row>
    <row r="74" spans="1:23" x14ac:dyDescent="0.2">
      <c r="A74" s="2">
        <v>57</v>
      </c>
      <c r="B74" s="10">
        <v>467</v>
      </c>
      <c r="C74" s="11" t="s">
        <v>690</v>
      </c>
      <c r="D74" s="11" t="s">
        <v>689</v>
      </c>
      <c r="E74" s="10" t="s">
        <v>46</v>
      </c>
      <c r="F74" s="10" t="s">
        <v>61</v>
      </c>
      <c r="G74" s="2">
        <v>77</v>
      </c>
      <c r="H74" s="2">
        <v>78</v>
      </c>
      <c r="I74" s="2">
        <v>77</v>
      </c>
      <c r="J74" s="2">
        <v>78</v>
      </c>
      <c r="K74" s="2">
        <v>310</v>
      </c>
      <c r="L74" s="2">
        <v>1</v>
      </c>
      <c r="M74" s="2">
        <v>78</v>
      </c>
      <c r="N74" s="2">
        <v>80</v>
      </c>
      <c r="O74" s="2">
        <v>72</v>
      </c>
      <c r="P74" s="2">
        <v>83</v>
      </c>
      <c r="Q74" s="2">
        <f>SUM(M74:P74)</f>
        <v>313</v>
      </c>
      <c r="R74" s="2">
        <v>1</v>
      </c>
      <c r="S74" s="2">
        <f>Q74+K74</f>
        <v>623</v>
      </c>
      <c r="T74" s="2">
        <f>R74+L74</f>
        <v>2</v>
      </c>
    </row>
    <row r="75" spans="1:23" x14ac:dyDescent="0.2">
      <c r="A75" s="2">
        <v>58</v>
      </c>
      <c r="B75" s="10">
        <v>504</v>
      </c>
      <c r="C75" s="11" t="s">
        <v>688</v>
      </c>
      <c r="D75" s="11" t="s">
        <v>687</v>
      </c>
      <c r="E75" s="10" t="s">
        <v>195</v>
      </c>
      <c r="F75" s="10" t="s">
        <v>111</v>
      </c>
      <c r="G75" s="2">
        <v>77</v>
      </c>
      <c r="H75" s="2">
        <v>71</v>
      </c>
      <c r="I75" s="2">
        <v>79</v>
      </c>
      <c r="J75" s="2">
        <v>79</v>
      </c>
      <c r="K75" s="2">
        <v>306</v>
      </c>
      <c r="L75" s="2">
        <v>1</v>
      </c>
      <c r="M75" s="2">
        <v>82</v>
      </c>
      <c r="N75" s="2">
        <v>73</v>
      </c>
      <c r="O75" s="2">
        <v>74</v>
      </c>
      <c r="P75" s="2">
        <v>84</v>
      </c>
      <c r="Q75" s="2">
        <f>SUM(M75:P75)</f>
        <v>313</v>
      </c>
      <c r="R75" s="2">
        <v>1</v>
      </c>
      <c r="S75" s="2">
        <f>Q75+K75</f>
        <v>619</v>
      </c>
      <c r="T75" s="2">
        <f>R75+L75</f>
        <v>2</v>
      </c>
    </row>
    <row r="76" spans="1:23" x14ac:dyDescent="0.2">
      <c r="A76" s="2">
        <v>59</v>
      </c>
      <c r="B76" s="10">
        <v>343</v>
      </c>
      <c r="C76" s="11" t="s">
        <v>686</v>
      </c>
      <c r="D76" s="11" t="s">
        <v>685</v>
      </c>
      <c r="E76" s="10" t="s">
        <v>107</v>
      </c>
      <c r="F76" s="10" t="s">
        <v>8</v>
      </c>
      <c r="G76" s="2">
        <v>75</v>
      </c>
      <c r="H76" s="2">
        <v>78</v>
      </c>
      <c r="I76" s="2">
        <v>78</v>
      </c>
      <c r="J76" s="2">
        <v>78</v>
      </c>
      <c r="K76" s="2">
        <v>309</v>
      </c>
      <c r="L76" s="2">
        <v>1</v>
      </c>
      <c r="M76" s="2">
        <v>75</v>
      </c>
      <c r="N76" s="2">
        <v>83</v>
      </c>
      <c r="O76" s="2">
        <v>80</v>
      </c>
      <c r="P76" s="2">
        <v>72</v>
      </c>
      <c r="Q76" s="2">
        <f>SUM(M76:P76)</f>
        <v>310</v>
      </c>
      <c r="R76" s="2">
        <v>1</v>
      </c>
      <c r="S76" s="2">
        <f>Q76+K76</f>
        <v>619</v>
      </c>
      <c r="T76" s="2">
        <f>R76+L76</f>
        <v>2</v>
      </c>
    </row>
    <row r="77" spans="1:23" x14ac:dyDescent="0.2">
      <c r="A77" s="2">
        <v>60</v>
      </c>
      <c r="B77" s="10">
        <v>495</v>
      </c>
      <c r="C77" s="11" t="s">
        <v>684</v>
      </c>
      <c r="D77" s="11" t="s">
        <v>648</v>
      </c>
      <c r="E77" s="10" t="s">
        <v>22</v>
      </c>
      <c r="F77" s="10" t="s">
        <v>61</v>
      </c>
      <c r="G77" s="2">
        <v>76</v>
      </c>
      <c r="H77" s="2">
        <v>85</v>
      </c>
      <c r="I77" s="2">
        <v>69</v>
      </c>
      <c r="J77" s="2">
        <v>70</v>
      </c>
      <c r="K77" s="2">
        <v>300</v>
      </c>
      <c r="L77" s="2">
        <v>1</v>
      </c>
      <c r="M77" s="2">
        <v>73</v>
      </c>
      <c r="N77" s="2">
        <v>80</v>
      </c>
      <c r="O77" s="2">
        <v>75</v>
      </c>
      <c r="P77" s="2">
        <v>88</v>
      </c>
      <c r="Q77" s="2">
        <f>SUM(M77:P77)</f>
        <v>316</v>
      </c>
      <c r="R77" s="2">
        <v>1</v>
      </c>
      <c r="S77" s="2">
        <f>Q77+K77</f>
        <v>616</v>
      </c>
      <c r="T77" s="2">
        <f>R77+L77</f>
        <v>2</v>
      </c>
    </row>
    <row r="78" spans="1:23" x14ac:dyDescent="0.2">
      <c r="A78" s="2">
        <v>61</v>
      </c>
      <c r="B78" s="10">
        <v>280</v>
      </c>
      <c r="C78" s="11" t="s">
        <v>683</v>
      </c>
      <c r="D78" s="11" t="s">
        <v>682</v>
      </c>
      <c r="E78" s="10" t="s">
        <v>155</v>
      </c>
      <c r="F78" s="10" t="s">
        <v>61</v>
      </c>
      <c r="G78" s="2">
        <v>72</v>
      </c>
      <c r="H78" s="2">
        <v>84</v>
      </c>
      <c r="I78" s="2">
        <v>83</v>
      </c>
      <c r="J78" s="2">
        <v>79</v>
      </c>
      <c r="K78" s="2">
        <v>318</v>
      </c>
      <c r="L78" s="2">
        <v>3</v>
      </c>
      <c r="M78" s="2">
        <v>73</v>
      </c>
      <c r="N78" s="2">
        <v>76</v>
      </c>
      <c r="O78" s="2">
        <v>69</v>
      </c>
      <c r="P78" s="2">
        <v>78</v>
      </c>
      <c r="Q78" s="2">
        <f>SUM(M78:P78)</f>
        <v>296</v>
      </c>
      <c r="R78" s="2">
        <v>0</v>
      </c>
      <c r="S78" s="2">
        <f>Q78+K78</f>
        <v>614</v>
      </c>
      <c r="T78" s="2">
        <f>R78+L78</f>
        <v>3</v>
      </c>
    </row>
    <row r="79" spans="1:23" x14ac:dyDescent="0.2">
      <c r="A79" s="2">
        <v>62</v>
      </c>
      <c r="B79" s="10">
        <v>202</v>
      </c>
      <c r="C79" s="11" t="s">
        <v>457</v>
      </c>
      <c r="D79" s="11" t="s">
        <v>681</v>
      </c>
      <c r="E79" s="10" t="s">
        <v>52</v>
      </c>
      <c r="F79" s="10" t="s">
        <v>61</v>
      </c>
      <c r="G79" s="2">
        <v>65</v>
      </c>
      <c r="H79" s="2">
        <v>63</v>
      </c>
      <c r="I79" s="2">
        <v>78</v>
      </c>
      <c r="J79" s="2">
        <v>74</v>
      </c>
      <c r="K79" s="2">
        <v>280</v>
      </c>
      <c r="L79" s="2">
        <v>1</v>
      </c>
      <c r="M79" s="2">
        <v>87</v>
      </c>
      <c r="N79" s="2">
        <v>90</v>
      </c>
      <c r="O79" s="2">
        <v>73</v>
      </c>
      <c r="P79" s="2">
        <v>83</v>
      </c>
      <c r="Q79" s="2">
        <f>SUM(M79:P79)</f>
        <v>333</v>
      </c>
      <c r="R79" s="2">
        <v>4</v>
      </c>
      <c r="S79" s="2">
        <f>Q79+K79</f>
        <v>613</v>
      </c>
      <c r="T79" s="2">
        <f>R79+L79</f>
        <v>5</v>
      </c>
    </row>
    <row r="80" spans="1:23" x14ac:dyDescent="0.2">
      <c r="A80" s="2">
        <v>63</v>
      </c>
      <c r="B80" s="10">
        <v>209</v>
      </c>
      <c r="C80" s="11" t="s">
        <v>680</v>
      </c>
      <c r="D80" s="11" t="s">
        <v>679</v>
      </c>
      <c r="E80" s="10" t="s">
        <v>52</v>
      </c>
      <c r="F80" s="10" t="s">
        <v>111</v>
      </c>
      <c r="G80" s="2">
        <v>79</v>
      </c>
      <c r="H80" s="2">
        <v>71</v>
      </c>
      <c r="I80" s="2">
        <v>82</v>
      </c>
      <c r="J80" s="2">
        <v>74</v>
      </c>
      <c r="K80" s="2">
        <v>306</v>
      </c>
      <c r="L80" s="2">
        <v>2</v>
      </c>
      <c r="M80" s="2">
        <v>76</v>
      </c>
      <c r="N80" s="2">
        <v>79</v>
      </c>
      <c r="O80" s="2">
        <v>79</v>
      </c>
      <c r="P80" s="2">
        <v>69</v>
      </c>
      <c r="Q80" s="2">
        <f>SUM(M80:P80)</f>
        <v>303</v>
      </c>
      <c r="R80" s="2">
        <v>1</v>
      </c>
      <c r="S80" s="2">
        <f>Q80+K80</f>
        <v>609</v>
      </c>
      <c r="T80" s="2">
        <f>R80+L80</f>
        <v>3</v>
      </c>
    </row>
    <row r="81" spans="1:20" x14ac:dyDescent="0.2">
      <c r="A81" s="2">
        <v>64</v>
      </c>
      <c r="B81" s="10">
        <v>301</v>
      </c>
      <c r="C81" s="11" t="s">
        <v>678</v>
      </c>
      <c r="D81" s="11" t="s">
        <v>677</v>
      </c>
      <c r="E81" s="10" t="s">
        <v>676</v>
      </c>
      <c r="F81" s="10" t="s">
        <v>8</v>
      </c>
      <c r="G81" s="2">
        <v>71</v>
      </c>
      <c r="H81" s="2">
        <v>72</v>
      </c>
      <c r="I81" s="2">
        <v>79</v>
      </c>
      <c r="J81" s="2">
        <v>76</v>
      </c>
      <c r="K81" s="2">
        <v>298</v>
      </c>
      <c r="L81" s="2">
        <v>1</v>
      </c>
      <c r="M81" s="2">
        <v>77</v>
      </c>
      <c r="N81" s="2">
        <v>82</v>
      </c>
      <c r="O81" s="2">
        <v>73</v>
      </c>
      <c r="P81" s="2">
        <v>75</v>
      </c>
      <c r="Q81" s="2">
        <f>SUM(M81:P81)</f>
        <v>307</v>
      </c>
      <c r="R81" s="2">
        <v>0</v>
      </c>
      <c r="S81" s="2">
        <f>Q81+K81</f>
        <v>605</v>
      </c>
      <c r="T81" s="2">
        <f>R81+L81</f>
        <v>1</v>
      </c>
    </row>
    <row r="82" spans="1:20" x14ac:dyDescent="0.2">
      <c r="A82" s="2">
        <v>65</v>
      </c>
      <c r="B82" s="10">
        <v>452</v>
      </c>
      <c r="C82" s="11" t="s">
        <v>675</v>
      </c>
      <c r="D82" s="11" t="s">
        <v>674</v>
      </c>
      <c r="E82" s="10" t="s">
        <v>155</v>
      </c>
      <c r="F82" s="10" t="s">
        <v>61</v>
      </c>
      <c r="G82" s="2">
        <v>65</v>
      </c>
      <c r="H82" s="2">
        <v>78</v>
      </c>
      <c r="I82" s="2">
        <v>76</v>
      </c>
      <c r="J82" s="2">
        <v>81</v>
      </c>
      <c r="K82" s="2">
        <v>300</v>
      </c>
      <c r="L82" s="2">
        <v>1</v>
      </c>
      <c r="M82" s="2">
        <v>72</v>
      </c>
      <c r="N82" s="2">
        <v>71</v>
      </c>
      <c r="O82" s="2">
        <v>78</v>
      </c>
      <c r="P82" s="2">
        <v>77</v>
      </c>
      <c r="Q82" s="2">
        <f>SUM(M82:P82)</f>
        <v>298</v>
      </c>
      <c r="R82" s="2">
        <v>2</v>
      </c>
      <c r="S82" s="2">
        <f>Q82+K82</f>
        <v>598</v>
      </c>
      <c r="T82" s="2">
        <f>R82+L82</f>
        <v>3</v>
      </c>
    </row>
    <row r="83" spans="1:20" x14ac:dyDescent="0.2">
      <c r="A83" s="2">
        <v>66</v>
      </c>
      <c r="B83" s="10">
        <v>389</v>
      </c>
      <c r="C83" s="11" t="s">
        <v>231</v>
      </c>
      <c r="D83" s="11" t="s">
        <v>673</v>
      </c>
      <c r="E83" s="10" t="s">
        <v>487</v>
      </c>
      <c r="F83" s="10" t="s">
        <v>61</v>
      </c>
      <c r="G83" s="2">
        <v>69</v>
      </c>
      <c r="H83" s="2">
        <v>74</v>
      </c>
      <c r="I83" s="2">
        <v>80</v>
      </c>
      <c r="J83" s="2">
        <v>66</v>
      </c>
      <c r="K83" s="2">
        <v>289</v>
      </c>
      <c r="L83" s="2">
        <v>0</v>
      </c>
      <c r="M83" s="2">
        <v>74</v>
      </c>
      <c r="N83" s="2">
        <v>73</v>
      </c>
      <c r="O83" s="2">
        <v>76</v>
      </c>
      <c r="P83" s="2">
        <v>82</v>
      </c>
      <c r="Q83" s="2">
        <f>SUM(M83:P83)</f>
        <v>305</v>
      </c>
      <c r="R83" s="2">
        <v>1</v>
      </c>
      <c r="S83" s="2">
        <f>Q83+K83</f>
        <v>594</v>
      </c>
      <c r="T83" s="2">
        <f>R83+L83</f>
        <v>1</v>
      </c>
    </row>
    <row r="84" spans="1:20" x14ac:dyDescent="0.2">
      <c r="A84" s="2">
        <v>67</v>
      </c>
      <c r="B84" s="10">
        <v>232</v>
      </c>
      <c r="C84" s="11" t="s">
        <v>339</v>
      </c>
      <c r="D84" s="11" t="s">
        <v>672</v>
      </c>
      <c r="E84" s="10" t="s">
        <v>49</v>
      </c>
      <c r="F84" s="10" t="s">
        <v>8</v>
      </c>
      <c r="G84" s="2">
        <v>67</v>
      </c>
      <c r="H84" s="2">
        <v>80</v>
      </c>
      <c r="I84" s="2">
        <v>64</v>
      </c>
      <c r="J84" s="2">
        <v>64</v>
      </c>
      <c r="K84" s="2">
        <v>275</v>
      </c>
      <c r="L84" s="2">
        <v>1</v>
      </c>
      <c r="M84" s="2">
        <v>82</v>
      </c>
      <c r="N84" s="2">
        <v>75</v>
      </c>
      <c r="O84" s="2">
        <v>77</v>
      </c>
      <c r="P84" s="2">
        <v>78</v>
      </c>
      <c r="Q84" s="2">
        <f>SUM(M84:P84)</f>
        <v>312</v>
      </c>
      <c r="R84" s="2">
        <v>4</v>
      </c>
      <c r="S84" s="2">
        <f>Q84+K84</f>
        <v>587</v>
      </c>
      <c r="T84" s="2">
        <f>R84+L84</f>
        <v>5</v>
      </c>
    </row>
    <row r="85" spans="1:20" x14ac:dyDescent="0.2">
      <c r="A85" s="2">
        <v>68</v>
      </c>
      <c r="B85" s="10">
        <v>292</v>
      </c>
      <c r="C85" s="11" t="s">
        <v>671</v>
      </c>
      <c r="D85" s="11" t="s">
        <v>670</v>
      </c>
      <c r="E85" s="10" t="s">
        <v>136</v>
      </c>
      <c r="F85" s="10" t="s">
        <v>111</v>
      </c>
      <c r="G85" s="2">
        <v>75</v>
      </c>
      <c r="H85" s="2">
        <v>69</v>
      </c>
      <c r="I85" s="2">
        <v>76</v>
      </c>
      <c r="J85" s="2">
        <v>67</v>
      </c>
      <c r="K85" s="2">
        <v>287</v>
      </c>
      <c r="L85" s="2">
        <v>1</v>
      </c>
      <c r="M85" s="2">
        <v>69</v>
      </c>
      <c r="N85" s="2">
        <v>74</v>
      </c>
      <c r="O85" s="2">
        <v>78</v>
      </c>
      <c r="P85" s="2">
        <v>76</v>
      </c>
      <c r="Q85" s="2">
        <f>SUM(M85:P85)</f>
        <v>297</v>
      </c>
      <c r="R85" s="2">
        <v>0</v>
      </c>
      <c r="S85" s="2">
        <f>Q85+K85</f>
        <v>584</v>
      </c>
      <c r="T85" s="2">
        <f>R85+L85</f>
        <v>1</v>
      </c>
    </row>
    <row r="86" spans="1:20" x14ac:dyDescent="0.2">
      <c r="A86" s="2">
        <v>69</v>
      </c>
      <c r="B86" s="10">
        <v>390</v>
      </c>
      <c r="C86" s="11" t="s">
        <v>669</v>
      </c>
      <c r="D86" s="11" t="s">
        <v>668</v>
      </c>
      <c r="E86" s="10" t="s">
        <v>195</v>
      </c>
      <c r="F86" s="10" t="s">
        <v>61</v>
      </c>
      <c r="G86" s="2">
        <v>70</v>
      </c>
      <c r="H86" s="2">
        <v>76</v>
      </c>
      <c r="I86" s="2">
        <v>74</v>
      </c>
      <c r="J86" s="2">
        <v>76</v>
      </c>
      <c r="K86" s="2">
        <v>296</v>
      </c>
      <c r="L86" s="2">
        <v>0</v>
      </c>
      <c r="M86" s="2">
        <v>80</v>
      </c>
      <c r="N86" s="2">
        <v>67</v>
      </c>
      <c r="O86" s="2">
        <v>66</v>
      </c>
      <c r="P86" s="2">
        <v>66</v>
      </c>
      <c r="Q86" s="2">
        <f>SUM(M86:P86)</f>
        <v>279</v>
      </c>
      <c r="R86" s="2">
        <v>1</v>
      </c>
      <c r="S86" s="2">
        <f>Q86+K86</f>
        <v>575</v>
      </c>
      <c r="T86" s="2">
        <f>R86+L86</f>
        <v>1</v>
      </c>
    </row>
    <row r="87" spans="1:20" x14ac:dyDescent="0.2">
      <c r="A87" s="2">
        <v>70</v>
      </c>
      <c r="B87" s="10">
        <v>416</v>
      </c>
      <c r="C87" s="11" t="s">
        <v>667</v>
      </c>
      <c r="D87" s="11" t="s">
        <v>553</v>
      </c>
      <c r="E87" s="10" t="s">
        <v>49</v>
      </c>
      <c r="F87" s="10" t="s">
        <v>61</v>
      </c>
      <c r="G87" s="2">
        <v>69</v>
      </c>
      <c r="H87" s="2">
        <v>73</v>
      </c>
      <c r="I87" s="2">
        <v>61</v>
      </c>
      <c r="J87" s="2">
        <v>78</v>
      </c>
      <c r="K87" s="2">
        <v>281</v>
      </c>
      <c r="L87" s="2">
        <v>0</v>
      </c>
      <c r="M87" s="2">
        <v>69</v>
      </c>
      <c r="N87" s="2">
        <v>75</v>
      </c>
      <c r="O87" s="2">
        <v>77</v>
      </c>
      <c r="P87" s="2">
        <v>68</v>
      </c>
      <c r="Q87" s="2">
        <f>SUM(M87:P87)</f>
        <v>289</v>
      </c>
      <c r="R87" s="2">
        <v>0</v>
      </c>
      <c r="S87" s="2">
        <f>Q87+K87</f>
        <v>570</v>
      </c>
      <c r="T87" s="2">
        <f>R87+L87</f>
        <v>0</v>
      </c>
    </row>
    <row r="88" spans="1:20" x14ac:dyDescent="0.2">
      <c r="A88" s="2">
        <v>71</v>
      </c>
      <c r="B88" s="10">
        <v>368</v>
      </c>
      <c r="C88" s="11" t="s">
        <v>368</v>
      </c>
      <c r="D88" s="11" t="s">
        <v>666</v>
      </c>
      <c r="E88" s="10" t="s">
        <v>46</v>
      </c>
      <c r="F88" s="10" t="s">
        <v>61</v>
      </c>
      <c r="G88" s="2">
        <v>70</v>
      </c>
      <c r="H88" s="2">
        <v>70</v>
      </c>
      <c r="I88" s="2">
        <v>71</v>
      </c>
      <c r="J88" s="2">
        <v>75</v>
      </c>
      <c r="K88" s="2">
        <v>286</v>
      </c>
      <c r="L88" s="2">
        <v>0</v>
      </c>
      <c r="M88" s="2">
        <v>63</v>
      </c>
      <c r="N88" s="2">
        <v>67</v>
      </c>
      <c r="O88" s="2">
        <v>78</v>
      </c>
      <c r="P88" s="2">
        <v>72</v>
      </c>
      <c r="Q88" s="2">
        <f>SUM(M88:P88)</f>
        <v>280</v>
      </c>
      <c r="R88" s="2">
        <v>1</v>
      </c>
      <c r="S88" s="2">
        <f>Q88+K88</f>
        <v>566</v>
      </c>
      <c r="T88" s="2">
        <f>R88+L88</f>
        <v>1</v>
      </c>
    </row>
  </sheetData>
  <conditionalFormatting sqref="G9:W1048576 G1:W7">
    <cfRule type="cellIs" dxfId="2" priority="1" operator="equal">
      <formula>100</formula>
    </cfRule>
  </conditionalFormatting>
  <printOptions horizontalCentered="1"/>
  <pageMargins left="0.2" right="0.2" top="0.75" bottom="0.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/>
  </sheetViews>
  <sheetFormatPr defaultRowHeight="15" x14ac:dyDescent="0.2"/>
  <cols>
    <col min="1" max="1" width="7" style="2" bestFit="1" customWidth="1"/>
    <col min="2" max="2" width="5.140625" style="8" bestFit="1" customWidth="1"/>
    <col min="3" max="3" width="11.28515625" style="8" bestFit="1" customWidth="1"/>
    <col min="4" max="4" width="15" style="8" bestFit="1" customWidth="1"/>
    <col min="5" max="5" width="14.85546875" style="8" hidden="1" customWidth="1"/>
    <col min="6" max="6" width="6.85546875" style="8" bestFit="1" customWidth="1"/>
    <col min="7" max="7" width="5" style="8" bestFit="1" customWidth="1"/>
    <col min="8" max="11" width="3.85546875" style="2" hidden="1" customWidth="1"/>
    <col min="12" max="12" width="5.140625" style="2" hidden="1" customWidth="1"/>
    <col min="13" max="13" width="3.85546875" style="2" hidden="1" customWidth="1"/>
    <col min="14" max="14" width="7.85546875" style="2" bestFit="1" customWidth="1"/>
    <col min="15" max="15" width="3.85546875" style="2" bestFit="1" customWidth="1"/>
    <col min="16" max="16" width="6.5703125" style="2" bestFit="1" customWidth="1"/>
    <col min="17" max="17" width="4.5703125" style="2" bestFit="1" customWidth="1"/>
    <col min="18" max="18" width="7.7109375" style="2" bestFit="1" customWidth="1"/>
    <col min="19" max="19" width="4.85546875" style="2" bestFit="1" customWidth="1"/>
    <col min="20" max="20" width="6.7109375" style="2" bestFit="1" customWidth="1"/>
    <col min="21" max="21" width="4.5703125" style="8" bestFit="1" customWidth="1"/>
    <col min="22" max="16384" width="9.140625" style="8"/>
  </cols>
  <sheetData>
    <row r="1" spans="1:31" ht="18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  <c r="AA1" s="2"/>
    </row>
    <row r="2" spans="1:31" ht="15.75" x14ac:dyDescent="0.25">
      <c r="A2" s="4" t="s">
        <v>795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"/>
      <c r="V2" s="2"/>
      <c r="W2" s="2"/>
      <c r="X2" s="2"/>
      <c r="Y2" s="2"/>
      <c r="Z2" s="2"/>
      <c r="AA2" s="2"/>
    </row>
    <row r="3" spans="1:31" ht="15.75" x14ac:dyDescent="0.25">
      <c r="A3" s="86" t="s">
        <v>794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"/>
      <c r="V3" s="2"/>
      <c r="W3" s="2"/>
      <c r="X3" s="2"/>
      <c r="Y3" s="2"/>
      <c r="Z3" s="2"/>
      <c r="AA3" s="2"/>
    </row>
    <row r="4" spans="1:31" ht="15.75" x14ac:dyDescent="0.25">
      <c r="A4" s="8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  <c r="Z4" s="2"/>
      <c r="AA4" s="2"/>
    </row>
    <row r="5" spans="1:31" ht="15.75" x14ac:dyDescent="0.25">
      <c r="A5" s="15" t="s">
        <v>256</v>
      </c>
      <c r="B5" s="15"/>
      <c r="C5" s="15"/>
      <c r="D5" s="15"/>
      <c r="E5" s="15"/>
      <c r="F5" s="15"/>
      <c r="G5" s="15" t="s">
        <v>663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55">
        <v>576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15.75" x14ac:dyDescent="0.25">
      <c r="A6" s="15" t="s">
        <v>257</v>
      </c>
      <c r="B6" s="15"/>
      <c r="C6" s="15"/>
      <c r="D6" s="15"/>
      <c r="E6" s="15"/>
      <c r="F6" s="15"/>
      <c r="G6" s="15" t="s">
        <v>793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55">
        <v>573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 t="s">
        <v>258</v>
      </c>
      <c r="B7" s="15"/>
      <c r="C7" s="15"/>
      <c r="D7" s="15"/>
      <c r="E7" s="15"/>
      <c r="F7" s="15"/>
      <c r="G7" s="15" t="s">
        <v>792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55">
        <v>558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5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5.75" x14ac:dyDescent="0.25">
      <c r="A9" s="15" t="s">
        <v>660</v>
      </c>
      <c r="B9" s="15"/>
      <c r="C9" s="15"/>
      <c r="D9" s="15"/>
      <c r="E9" s="15"/>
      <c r="F9" s="15"/>
      <c r="G9" s="15" t="s">
        <v>791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55">
        <v>553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5.75" x14ac:dyDescent="0.25">
      <c r="A10" s="15" t="s">
        <v>260</v>
      </c>
      <c r="B10" s="15"/>
      <c r="C10" s="15"/>
      <c r="D10" s="15"/>
      <c r="E10" s="15"/>
      <c r="F10" s="15"/>
      <c r="G10" s="15" t="s">
        <v>790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55">
        <v>535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ht="15.75" x14ac:dyDescent="0.25">
      <c r="A11" s="15" t="s">
        <v>261</v>
      </c>
      <c r="B11" s="15"/>
      <c r="C11" s="15"/>
      <c r="D11" s="15"/>
      <c r="E11" s="15"/>
      <c r="F11" s="15"/>
      <c r="G11" s="15" t="s">
        <v>662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55">
        <v>529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ht="15.75" x14ac:dyDescent="0.25">
      <c r="A12" s="4"/>
      <c r="B12" s="5"/>
      <c r="C12" s="5"/>
      <c r="D12" s="5"/>
      <c r="E12" s="5"/>
      <c r="F12" s="5"/>
      <c r="G12" s="5"/>
      <c r="H12" s="61" t="s">
        <v>789</v>
      </c>
      <c r="I12" s="62"/>
      <c r="J12" s="63"/>
      <c r="K12" s="61" t="s">
        <v>788</v>
      </c>
      <c r="L12" s="62"/>
      <c r="M12" s="63"/>
      <c r="N12" s="55"/>
      <c r="O12" s="55"/>
      <c r="P12" s="55"/>
      <c r="Q12" s="55"/>
      <c r="R12" s="55"/>
      <c r="S12" s="55"/>
      <c r="T12" s="55"/>
    </row>
    <row r="13" spans="1:31" ht="15.75" x14ac:dyDescent="0.25">
      <c r="A13" s="55" t="s">
        <v>274</v>
      </c>
      <c r="B13" s="1" t="s">
        <v>1</v>
      </c>
      <c r="C13" s="9" t="s">
        <v>2</v>
      </c>
      <c r="D13" s="9" t="s">
        <v>652</v>
      </c>
      <c r="E13" s="1" t="s">
        <v>787</v>
      </c>
      <c r="F13" s="1" t="s">
        <v>3</v>
      </c>
      <c r="G13" s="1" t="s">
        <v>4</v>
      </c>
      <c r="H13" s="18">
        <v>1</v>
      </c>
      <c r="I13" s="56">
        <v>2</v>
      </c>
      <c r="J13" s="17">
        <v>3</v>
      </c>
      <c r="K13" s="18">
        <v>4</v>
      </c>
      <c r="L13" s="56">
        <v>5</v>
      </c>
      <c r="M13" s="17">
        <v>6</v>
      </c>
      <c r="N13" s="55" t="s">
        <v>268</v>
      </c>
      <c r="O13" s="55" t="s">
        <v>267</v>
      </c>
      <c r="P13" s="55" t="s">
        <v>269</v>
      </c>
      <c r="Q13" s="55" t="s">
        <v>785</v>
      </c>
      <c r="R13" s="55" t="s">
        <v>786</v>
      </c>
      <c r="S13" s="55" t="s">
        <v>270</v>
      </c>
      <c r="T13" s="55" t="s">
        <v>271</v>
      </c>
      <c r="U13" s="55" t="s">
        <v>785</v>
      </c>
    </row>
    <row r="14" spans="1:31" ht="20.100000000000001" customHeight="1" x14ac:dyDescent="0.25">
      <c r="A14" s="2">
        <v>1</v>
      </c>
      <c r="B14" s="10">
        <v>156</v>
      </c>
      <c r="C14" s="11" t="s">
        <v>605</v>
      </c>
      <c r="D14" s="11" t="s">
        <v>650</v>
      </c>
      <c r="E14" s="73">
        <v>112788</v>
      </c>
      <c r="F14" s="10" t="s">
        <v>78</v>
      </c>
      <c r="G14" s="10" t="s">
        <v>8</v>
      </c>
      <c r="H14" s="2">
        <v>97</v>
      </c>
      <c r="I14" s="2">
        <v>96</v>
      </c>
      <c r="J14" s="2">
        <v>95</v>
      </c>
      <c r="K14" s="2">
        <v>92</v>
      </c>
      <c r="L14" s="2">
        <v>93</v>
      </c>
      <c r="M14" s="2">
        <v>96</v>
      </c>
      <c r="N14" s="2">
        <f>SUM(H14:M14)</f>
        <v>569</v>
      </c>
      <c r="O14" s="2">
        <v>11</v>
      </c>
      <c r="P14" s="2">
        <v>13</v>
      </c>
      <c r="R14" s="2">
        <v>3</v>
      </c>
      <c r="S14" s="2">
        <v>7</v>
      </c>
      <c r="T14" s="2">
        <f>S14+N14</f>
        <v>576</v>
      </c>
      <c r="U14" s="55"/>
    </row>
    <row r="15" spans="1:31" ht="20.100000000000001" customHeight="1" x14ac:dyDescent="0.25">
      <c r="A15" s="2">
        <v>2</v>
      </c>
      <c r="B15" s="10">
        <v>296</v>
      </c>
      <c r="C15" s="11" t="s">
        <v>633</v>
      </c>
      <c r="D15" s="11" t="s">
        <v>632</v>
      </c>
      <c r="E15" s="73">
        <v>1030441</v>
      </c>
      <c r="F15" s="10" t="s">
        <v>42</v>
      </c>
      <c r="G15" s="10" t="s">
        <v>8</v>
      </c>
      <c r="H15" s="2">
        <v>89</v>
      </c>
      <c r="I15" s="2">
        <v>90</v>
      </c>
      <c r="J15" s="2">
        <v>92</v>
      </c>
      <c r="K15" s="2">
        <v>96</v>
      </c>
      <c r="L15" s="55">
        <v>100</v>
      </c>
      <c r="M15" s="2">
        <v>98</v>
      </c>
      <c r="N15" s="2">
        <f>SUM(H15:M15)</f>
        <v>565</v>
      </c>
      <c r="O15" s="2">
        <v>15</v>
      </c>
      <c r="P15" s="2">
        <v>14</v>
      </c>
      <c r="R15" s="2">
        <v>7</v>
      </c>
      <c r="S15" s="2">
        <v>8</v>
      </c>
      <c r="T15" s="2">
        <f>S15+N15</f>
        <v>573</v>
      </c>
      <c r="U15" s="2"/>
    </row>
    <row r="16" spans="1:31" ht="20.100000000000001" customHeight="1" x14ac:dyDescent="0.2">
      <c r="A16" s="2">
        <v>3</v>
      </c>
      <c r="B16" s="10">
        <v>527</v>
      </c>
      <c r="C16" s="11" t="s">
        <v>637</v>
      </c>
      <c r="D16" s="11" t="s">
        <v>636</v>
      </c>
      <c r="E16" s="73">
        <v>1030003</v>
      </c>
      <c r="F16" s="10" t="s">
        <v>60</v>
      </c>
      <c r="G16" s="10" t="s">
        <v>8</v>
      </c>
      <c r="H16" s="2">
        <v>93</v>
      </c>
      <c r="I16" s="2">
        <v>92</v>
      </c>
      <c r="J16" s="2">
        <v>97</v>
      </c>
      <c r="K16" s="2">
        <v>93</v>
      </c>
      <c r="L16" s="2">
        <v>84</v>
      </c>
      <c r="M16" s="2">
        <v>93</v>
      </c>
      <c r="N16" s="2">
        <f>SUM(H16:M16)</f>
        <v>552</v>
      </c>
      <c r="O16" s="2">
        <v>18</v>
      </c>
      <c r="P16" s="2">
        <v>10</v>
      </c>
      <c r="R16" s="2">
        <v>8</v>
      </c>
      <c r="S16" s="2">
        <v>6</v>
      </c>
      <c r="T16" s="2">
        <f>S16+N16</f>
        <v>558</v>
      </c>
      <c r="U16" s="2">
        <v>1</v>
      </c>
    </row>
    <row r="17" spans="1:21" ht="20.100000000000001" customHeight="1" x14ac:dyDescent="0.2">
      <c r="A17" s="2">
        <v>4</v>
      </c>
      <c r="B17" s="10">
        <v>154</v>
      </c>
      <c r="C17" s="11" t="s">
        <v>23</v>
      </c>
      <c r="D17" s="11" t="s">
        <v>638</v>
      </c>
      <c r="E17" s="73">
        <v>1033965</v>
      </c>
      <c r="F17" s="10" t="s">
        <v>42</v>
      </c>
      <c r="G17" s="10" t="s">
        <v>61</v>
      </c>
      <c r="H17" s="2">
        <v>92</v>
      </c>
      <c r="I17" s="2">
        <v>93</v>
      </c>
      <c r="J17" s="2">
        <v>91</v>
      </c>
      <c r="K17" s="2">
        <v>94</v>
      </c>
      <c r="L17" s="2">
        <v>94</v>
      </c>
      <c r="M17" s="2">
        <v>89</v>
      </c>
      <c r="N17" s="2">
        <f>SUM(H17:M17)</f>
        <v>553</v>
      </c>
      <c r="O17" s="2">
        <v>8</v>
      </c>
      <c r="P17" s="2">
        <v>9</v>
      </c>
      <c r="Q17" s="2">
        <v>2</v>
      </c>
      <c r="R17" s="2">
        <v>6</v>
      </c>
      <c r="S17" s="2">
        <v>5</v>
      </c>
      <c r="T17" s="2">
        <f>S17+N17</f>
        <v>558</v>
      </c>
      <c r="U17" s="2">
        <v>0</v>
      </c>
    </row>
    <row r="18" spans="1:21" ht="20.100000000000001" customHeight="1" x14ac:dyDescent="0.2">
      <c r="A18" s="2">
        <v>5</v>
      </c>
      <c r="B18" s="10">
        <v>383</v>
      </c>
      <c r="C18" s="11" t="s">
        <v>137</v>
      </c>
      <c r="D18" s="11" t="s">
        <v>647</v>
      </c>
      <c r="E18" s="73">
        <v>1030408</v>
      </c>
      <c r="F18" s="10" t="s">
        <v>164</v>
      </c>
      <c r="G18" s="10" t="s">
        <v>8</v>
      </c>
      <c r="H18" s="2">
        <v>92</v>
      </c>
      <c r="I18" s="2">
        <v>86</v>
      </c>
      <c r="J18" s="2">
        <v>88</v>
      </c>
      <c r="K18" s="2">
        <v>94</v>
      </c>
      <c r="L18" s="2">
        <v>91</v>
      </c>
      <c r="M18" s="2">
        <v>94</v>
      </c>
      <c r="N18" s="2">
        <f>SUM(H18:M18)</f>
        <v>545</v>
      </c>
      <c r="O18" s="2">
        <v>9</v>
      </c>
      <c r="P18" s="2">
        <v>7</v>
      </c>
      <c r="S18" s="2">
        <v>3</v>
      </c>
      <c r="T18" s="2">
        <f>S18+N18</f>
        <v>548</v>
      </c>
      <c r="U18" s="2"/>
    </row>
    <row r="19" spans="1:21" ht="20.100000000000001" customHeight="1" x14ac:dyDescent="0.2">
      <c r="A19" s="2">
        <v>6</v>
      </c>
      <c r="B19" s="10">
        <v>345</v>
      </c>
      <c r="C19" s="11" t="s">
        <v>626</v>
      </c>
      <c r="D19" s="11" t="s">
        <v>640</v>
      </c>
      <c r="E19" s="73">
        <v>1034332</v>
      </c>
      <c r="F19" s="10" t="s">
        <v>11</v>
      </c>
      <c r="G19" s="10" t="s">
        <v>8</v>
      </c>
      <c r="H19" s="2">
        <v>93</v>
      </c>
      <c r="I19" s="2">
        <v>85</v>
      </c>
      <c r="J19" s="2">
        <v>89</v>
      </c>
      <c r="K19" s="2">
        <v>92</v>
      </c>
      <c r="L19" s="2">
        <v>95</v>
      </c>
      <c r="M19" s="2">
        <v>92</v>
      </c>
      <c r="N19" s="2">
        <f>SUM(H19:M19)</f>
        <v>546</v>
      </c>
      <c r="O19" s="2">
        <v>7</v>
      </c>
      <c r="P19" s="2">
        <v>5</v>
      </c>
      <c r="S19" s="2">
        <v>1</v>
      </c>
      <c r="T19" s="2">
        <f>S19+N19</f>
        <v>547</v>
      </c>
      <c r="U19" s="2"/>
    </row>
    <row r="20" spans="1:21" ht="20.100000000000001" customHeight="1" x14ac:dyDescent="0.25">
      <c r="A20" s="2">
        <v>7</v>
      </c>
      <c r="B20" s="10">
        <v>160</v>
      </c>
      <c r="C20" s="11" t="s">
        <v>180</v>
      </c>
      <c r="D20" s="11" t="s">
        <v>639</v>
      </c>
      <c r="E20" s="85">
        <v>1031167</v>
      </c>
      <c r="F20" s="10" t="s">
        <v>42</v>
      </c>
      <c r="G20" s="10" t="s">
        <v>61</v>
      </c>
      <c r="H20" s="2">
        <v>87</v>
      </c>
      <c r="I20" s="2">
        <v>94</v>
      </c>
      <c r="J20" s="2">
        <v>93</v>
      </c>
      <c r="K20" s="2">
        <v>86</v>
      </c>
      <c r="L20" s="2">
        <v>85</v>
      </c>
      <c r="M20" s="2">
        <v>90</v>
      </c>
      <c r="N20" s="2">
        <f>SUM(H20:M20)</f>
        <v>535</v>
      </c>
      <c r="O20" s="2">
        <v>11</v>
      </c>
      <c r="P20" s="2">
        <v>7</v>
      </c>
      <c r="S20" s="2">
        <v>2</v>
      </c>
      <c r="T20" s="2">
        <f>S20+N20</f>
        <v>537</v>
      </c>
      <c r="U20" s="55"/>
    </row>
    <row r="21" spans="1:21" ht="20.100000000000001" customHeight="1" x14ac:dyDescent="0.25">
      <c r="A21" s="22">
        <v>8</v>
      </c>
      <c r="B21" s="10">
        <v>152</v>
      </c>
      <c r="C21" s="11" t="s">
        <v>594</v>
      </c>
      <c r="D21" s="11" t="s">
        <v>643</v>
      </c>
      <c r="E21" s="84">
        <v>31934</v>
      </c>
      <c r="F21" s="10" t="s">
        <v>136</v>
      </c>
      <c r="G21" s="10" t="s">
        <v>8</v>
      </c>
      <c r="H21" s="22">
        <v>86</v>
      </c>
      <c r="I21" s="22">
        <v>86</v>
      </c>
      <c r="J21" s="22">
        <v>91</v>
      </c>
      <c r="K21" s="22">
        <v>89</v>
      </c>
      <c r="L21" s="22">
        <v>90</v>
      </c>
      <c r="M21" s="22">
        <v>91</v>
      </c>
      <c r="N21" s="22">
        <f>SUM(H21:M21)</f>
        <v>533</v>
      </c>
      <c r="O21" s="22">
        <v>5</v>
      </c>
      <c r="P21" s="2">
        <v>9</v>
      </c>
      <c r="Q21" s="2">
        <v>0</v>
      </c>
      <c r="S21" s="2">
        <v>4</v>
      </c>
      <c r="T21" s="2">
        <f>S21+N21</f>
        <v>537</v>
      </c>
      <c r="U21" s="55"/>
    </row>
    <row r="22" spans="1:21" ht="20.100000000000001" customHeight="1" x14ac:dyDescent="0.2">
      <c r="A22" s="22">
        <v>9</v>
      </c>
      <c r="B22" s="10">
        <v>149</v>
      </c>
      <c r="C22" s="11" t="s">
        <v>616</v>
      </c>
      <c r="D22" s="11" t="s">
        <v>615</v>
      </c>
      <c r="E22" s="84">
        <v>2382</v>
      </c>
      <c r="F22" s="10" t="s">
        <v>784</v>
      </c>
      <c r="G22" s="10" t="s">
        <v>8</v>
      </c>
      <c r="H22" s="22">
        <v>89</v>
      </c>
      <c r="I22" s="22">
        <v>90</v>
      </c>
      <c r="J22" s="22">
        <v>87</v>
      </c>
      <c r="K22" s="22">
        <v>92</v>
      </c>
      <c r="L22" s="22">
        <v>85</v>
      </c>
      <c r="M22" s="22">
        <v>88</v>
      </c>
      <c r="N22" s="22">
        <f>SUM(H22:M22)</f>
        <v>531</v>
      </c>
      <c r="O22" s="22">
        <v>5</v>
      </c>
    </row>
    <row r="23" spans="1:21" ht="20.100000000000001" customHeight="1" x14ac:dyDescent="0.2">
      <c r="A23" s="2">
        <v>10</v>
      </c>
      <c r="B23" s="10">
        <v>103</v>
      </c>
      <c r="C23" s="11" t="s">
        <v>40</v>
      </c>
      <c r="D23" s="11" t="s">
        <v>649</v>
      </c>
      <c r="E23" s="83">
        <v>1033882</v>
      </c>
      <c r="F23" s="10" t="s">
        <v>42</v>
      </c>
      <c r="G23" s="10" t="s">
        <v>61</v>
      </c>
      <c r="H23" s="2">
        <v>87</v>
      </c>
      <c r="I23" s="2">
        <v>88</v>
      </c>
      <c r="J23" s="2">
        <v>88</v>
      </c>
      <c r="K23" s="2">
        <v>85</v>
      </c>
      <c r="L23" s="2">
        <v>89</v>
      </c>
      <c r="M23" s="2">
        <v>92</v>
      </c>
      <c r="N23" s="2">
        <f>SUM(H23:M23)</f>
        <v>529</v>
      </c>
      <c r="O23" s="2">
        <v>10</v>
      </c>
    </row>
    <row r="24" spans="1:21" ht="20.100000000000001" customHeight="1" x14ac:dyDescent="0.2">
      <c r="A24" s="2">
        <v>11</v>
      </c>
      <c r="B24" s="10">
        <v>489</v>
      </c>
      <c r="C24" s="11" t="s">
        <v>567</v>
      </c>
      <c r="D24" s="11" t="s">
        <v>582</v>
      </c>
      <c r="E24" s="73">
        <v>1031808</v>
      </c>
      <c r="F24" s="10" t="s">
        <v>60</v>
      </c>
      <c r="G24" s="10" t="s">
        <v>8</v>
      </c>
      <c r="H24" s="2">
        <v>88</v>
      </c>
      <c r="I24" s="2">
        <v>88</v>
      </c>
      <c r="J24" s="2">
        <v>86</v>
      </c>
      <c r="K24" s="2">
        <v>82</v>
      </c>
      <c r="L24" s="2">
        <v>94</v>
      </c>
      <c r="M24" s="2">
        <v>91</v>
      </c>
      <c r="N24" s="2">
        <f>SUM(H24:M24)</f>
        <v>529</v>
      </c>
      <c r="O24" s="2">
        <v>6</v>
      </c>
    </row>
    <row r="25" spans="1:21" ht="20.100000000000001" customHeight="1" x14ac:dyDescent="0.2">
      <c r="A25" s="2">
        <v>12</v>
      </c>
      <c r="B25" s="10">
        <v>123</v>
      </c>
      <c r="C25" s="11" t="s">
        <v>594</v>
      </c>
      <c r="D25" s="11" t="s">
        <v>593</v>
      </c>
      <c r="E25" s="73">
        <v>116927</v>
      </c>
      <c r="F25" s="10" t="s">
        <v>136</v>
      </c>
      <c r="G25" s="10" t="s">
        <v>61</v>
      </c>
      <c r="H25" s="2">
        <v>83</v>
      </c>
      <c r="I25" s="2">
        <v>90</v>
      </c>
      <c r="J25" s="2">
        <v>88</v>
      </c>
      <c r="K25" s="2">
        <v>85</v>
      </c>
      <c r="L25" s="2">
        <v>91</v>
      </c>
      <c r="M25" s="2">
        <v>85</v>
      </c>
      <c r="N25" s="2">
        <f>SUM(H25:M25)</f>
        <v>522</v>
      </c>
      <c r="O25" s="2">
        <v>4</v>
      </c>
    </row>
    <row r="26" spans="1:21" ht="20.100000000000001" customHeight="1" x14ac:dyDescent="0.2">
      <c r="A26" s="2">
        <v>13</v>
      </c>
      <c r="B26" s="10">
        <v>287</v>
      </c>
      <c r="C26" s="11" t="s">
        <v>98</v>
      </c>
      <c r="D26" s="11" t="s">
        <v>624</v>
      </c>
      <c r="E26" s="73">
        <v>1033980</v>
      </c>
      <c r="F26" s="10" t="s">
        <v>93</v>
      </c>
      <c r="G26" s="10" t="s">
        <v>8</v>
      </c>
      <c r="H26" s="2">
        <v>86</v>
      </c>
      <c r="I26" s="2">
        <v>90</v>
      </c>
      <c r="J26" s="2">
        <v>93</v>
      </c>
      <c r="K26" s="2">
        <v>91</v>
      </c>
      <c r="L26" s="2">
        <v>83</v>
      </c>
      <c r="M26" s="2">
        <v>79</v>
      </c>
      <c r="N26" s="2">
        <f>SUM(H26:M26)</f>
        <v>522</v>
      </c>
      <c r="O26" s="2">
        <v>3</v>
      </c>
    </row>
    <row r="27" spans="1:21" ht="20.100000000000001" customHeight="1" x14ac:dyDescent="0.2">
      <c r="A27" s="2">
        <v>14</v>
      </c>
      <c r="B27" s="10">
        <v>396</v>
      </c>
      <c r="C27" s="11" t="s">
        <v>607</v>
      </c>
      <c r="D27" s="11" t="s">
        <v>606</v>
      </c>
      <c r="E27" s="73">
        <v>116360</v>
      </c>
      <c r="F27" s="10" t="s">
        <v>206</v>
      </c>
      <c r="G27" s="10" t="s">
        <v>8</v>
      </c>
      <c r="H27" s="2">
        <v>90</v>
      </c>
      <c r="I27" s="2">
        <v>88</v>
      </c>
      <c r="J27" s="2">
        <v>83</v>
      </c>
      <c r="K27" s="2">
        <v>83</v>
      </c>
      <c r="L27" s="2">
        <v>89</v>
      </c>
      <c r="M27" s="2">
        <v>87</v>
      </c>
      <c r="N27" s="2">
        <f>SUM(H27:M27)</f>
        <v>520</v>
      </c>
      <c r="O27" s="2">
        <v>2</v>
      </c>
    </row>
    <row r="28" spans="1:21" ht="20.100000000000001" customHeight="1" x14ac:dyDescent="0.2">
      <c r="A28" s="2">
        <v>15</v>
      </c>
      <c r="B28" s="10">
        <v>229</v>
      </c>
      <c r="C28" s="11" t="s">
        <v>626</v>
      </c>
      <c r="D28" s="11" t="s">
        <v>625</v>
      </c>
      <c r="E28" s="73" t="s">
        <v>783</v>
      </c>
      <c r="F28" s="10" t="s">
        <v>17</v>
      </c>
      <c r="G28" s="10" t="s">
        <v>8</v>
      </c>
      <c r="H28" s="2">
        <v>89</v>
      </c>
      <c r="I28" s="2">
        <v>82</v>
      </c>
      <c r="J28" s="2">
        <v>65</v>
      </c>
      <c r="K28" s="2">
        <v>95</v>
      </c>
      <c r="L28" s="2">
        <v>90</v>
      </c>
      <c r="M28" s="2">
        <v>95</v>
      </c>
      <c r="N28" s="2">
        <f>SUM(H28:M28)</f>
        <v>516</v>
      </c>
      <c r="O28" s="2">
        <v>5</v>
      </c>
    </row>
    <row r="29" spans="1:21" ht="20.100000000000001" customHeight="1" x14ac:dyDescent="0.2">
      <c r="A29" s="2">
        <v>16</v>
      </c>
      <c r="B29" s="10">
        <v>297</v>
      </c>
      <c r="C29" s="11" t="s">
        <v>585</v>
      </c>
      <c r="D29" s="11" t="s">
        <v>632</v>
      </c>
      <c r="E29" s="73">
        <v>1034705</v>
      </c>
      <c r="F29" s="10" t="s">
        <v>42</v>
      </c>
      <c r="G29" s="10" t="s">
        <v>61</v>
      </c>
      <c r="H29" s="2">
        <v>90</v>
      </c>
      <c r="I29" s="2">
        <v>83</v>
      </c>
      <c r="J29" s="2">
        <v>87</v>
      </c>
      <c r="K29" s="2">
        <v>81</v>
      </c>
      <c r="L29" s="2">
        <v>84</v>
      </c>
      <c r="M29" s="2">
        <v>85</v>
      </c>
      <c r="N29" s="2">
        <f>SUM(H29:M29)</f>
        <v>510</v>
      </c>
      <c r="O29" s="2">
        <v>2</v>
      </c>
    </row>
    <row r="30" spans="1:21" ht="20.100000000000001" customHeight="1" x14ac:dyDescent="0.2">
      <c r="A30" s="2">
        <v>17</v>
      </c>
      <c r="B30" s="10">
        <v>241</v>
      </c>
      <c r="C30" s="11" t="s">
        <v>578</v>
      </c>
      <c r="D30" s="11" t="s">
        <v>577</v>
      </c>
      <c r="E30" s="73">
        <v>1030979</v>
      </c>
      <c r="F30" s="10" t="s">
        <v>14</v>
      </c>
      <c r="G30" s="10" t="s">
        <v>61</v>
      </c>
      <c r="H30" s="2">
        <v>82</v>
      </c>
      <c r="I30" s="2">
        <v>86</v>
      </c>
      <c r="J30" s="2">
        <v>84</v>
      </c>
      <c r="K30" s="2">
        <v>85</v>
      </c>
      <c r="L30" s="2">
        <v>85</v>
      </c>
      <c r="M30" s="2">
        <v>88</v>
      </c>
      <c r="N30" s="2">
        <f>SUM(H30:M30)</f>
        <v>510</v>
      </c>
      <c r="O30" s="2">
        <v>2</v>
      </c>
    </row>
    <row r="31" spans="1:21" ht="20.100000000000001" customHeight="1" x14ac:dyDescent="0.2">
      <c r="A31" s="2">
        <v>18</v>
      </c>
      <c r="B31" s="10">
        <v>316</v>
      </c>
      <c r="C31" s="11" t="s">
        <v>87</v>
      </c>
      <c r="D31" s="11" t="s">
        <v>586</v>
      </c>
      <c r="E31" s="73" t="s">
        <v>783</v>
      </c>
      <c r="F31" s="10" t="s">
        <v>17</v>
      </c>
      <c r="G31" s="10" t="s">
        <v>8</v>
      </c>
      <c r="H31" s="2">
        <v>79</v>
      </c>
      <c r="I31" s="2">
        <v>82</v>
      </c>
      <c r="J31" s="2">
        <v>85</v>
      </c>
      <c r="K31" s="2">
        <v>91</v>
      </c>
      <c r="L31" s="2">
        <v>83</v>
      </c>
      <c r="M31" s="2">
        <v>87</v>
      </c>
      <c r="N31" s="2">
        <f>SUM(H31:M31)</f>
        <v>507</v>
      </c>
      <c r="O31" s="2">
        <v>2</v>
      </c>
    </row>
    <row r="32" spans="1:21" ht="20.100000000000001" customHeight="1" x14ac:dyDescent="0.2">
      <c r="A32" s="2">
        <v>19</v>
      </c>
      <c r="B32" s="10">
        <v>294</v>
      </c>
      <c r="C32" s="11" t="s">
        <v>18</v>
      </c>
      <c r="D32" s="11" t="s">
        <v>409</v>
      </c>
      <c r="E32" s="73">
        <v>1029946</v>
      </c>
      <c r="F32" s="10" t="s">
        <v>155</v>
      </c>
      <c r="G32" s="10" t="s">
        <v>61</v>
      </c>
      <c r="H32" s="2">
        <v>71</v>
      </c>
      <c r="I32" s="2">
        <v>84</v>
      </c>
      <c r="J32" s="2">
        <v>85</v>
      </c>
      <c r="K32" s="2">
        <v>85</v>
      </c>
      <c r="L32" s="2">
        <v>86</v>
      </c>
      <c r="M32" s="2">
        <v>88</v>
      </c>
      <c r="N32" s="2">
        <f>SUM(H32:M32)</f>
        <v>499</v>
      </c>
      <c r="O32" s="2">
        <v>5</v>
      </c>
    </row>
    <row r="33" spans="1:15" ht="20.100000000000001" customHeight="1" x14ac:dyDescent="0.2">
      <c r="A33" s="2">
        <v>20</v>
      </c>
      <c r="B33" s="10">
        <v>145</v>
      </c>
      <c r="C33" s="11" t="s">
        <v>567</v>
      </c>
      <c r="D33" s="11" t="s">
        <v>566</v>
      </c>
      <c r="E33" s="73">
        <v>1034338</v>
      </c>
      <c r="F33" s="10" t="s">
        <v>14</v>
      </c>
      <c r="G33" s="10" t="s">
        <v>61</v>
      </c>
      <c r="H33" s="2">
        <v>79</v>
      </c>
      <c r="I33" s="2">
        <v>82</v>
      </c>
      <c r="J33" s="2">
        <v>77</v>
      </c>
      <c r="K33" s="2">
        <v>81</v>
      </c>
      <c r="L33" s="2">
        <v>90</v>
      </c>
      <c r="M33" s="2">
        <v>84</v>
      </c>
      <c r="N33" s="2">
        <f>SUM(H33:M33)</f>
        <v>493</v>
      </c>
      <c r="O33" s="2">
        <v>5</v>
      </c>
    </row>
    <row r="34" spans="1:15" ht="20.100000000000001" customHeight="1" x14ac:dyDescent="0.2">
      <c r="A34" s="2">
        <v>21</v>
      </c>
      <c r="B34" s="10">
        <v>398</v>
      </c>
      <c r="C34" s="11" t="s">
        <v>623</v>
      </c>
      <c r="D34" s="11" t="s">
        <v>622</v>
      </c>
      <c r="E34" s="73">
        <v>1032152</v>
      </c>
      <c r="F34" s="10" t="s">
        <v>7</v>
      </c>
      <c r="G34" s="10" t="s">
        <v>61</v>
      </c>
      <c r="H34" s="2">
        <v>76</v>
      </c>
      <c r="I34" s="2">
        <v>88</v>
      </c>
      <c r="J34" s="2">
        <v>79</v>
      </c>
      <c r="K34" s="2">
        <v>75</v>
      </c>
      <c r="L34" s="2">
        <v>87</v>
      </c>
      <c r="M34" s="2">
        <v>85</v>
      </c>
      <c r="N34" s="2">
        <f>SUM(H34:M34)</f>
        <v>490</v>
      </c>
      <c r="O34" s="2">
        <v>4</v>
      </c>
    </row>
    <row r="35" spans="1:15" ht="20.100000000000001" customHeight="1" x14ac:dyDescent="0.2">
      <c r="A35" s="2">
        <v>22</v>
      </c>
      <c r="B35" s="10">
        <v>453</v>
      </c>
      <c r="C35" s="11" t="s">
        <v>69</v>
      </c>
      <c r="D35" s="11" t="s">
        <v>674</v>
      </c>
      <c r="E35" s="73">
        <v>1031716</v>
      </c>
      <c r="F35" s="10" t="s">
        <v>155</v>
      </c>
      <c r="G35" s="10" t="s">
        <v>61</v>
      </c>
      <c r="H35" s="2">
        <v>79</v>
      </c>
      <c r="I35" s="2">
        <v>75</v>
      </c>
      <c r="J35" s="2">
        <v>83</v>
      </c>
      <c r="K35" s="2">
        <v>82</v>
      </c>
      <c r="L35" s="2">
        <v>85</v>
      </c>
      <c r="M35" s="2">
        <v>77</v>
      </c>
      <c r="N35" s="2">
        <f>SUM(H35:M35)</f>
        <v>481</v>
      </c>
      <c r="O35" s="2">
        <v>3</v>
      </c>
    </row>
    <row r="36" spans="1:15" ht="20.100000000000001" customHeight="1" x14ac:dyDescent="0.2">
      <c r="A36" s="2">
        <v>23</v>
      </c>
      <c r="B36" s="10">
        <v>128</v>
      </c>
      <c r="C36" s="11" t="s">
        <v>565</v>
      </c>
      <c r="D36" s="11" t="s">
        <v>564</v>
      </c>
      <c r="E36" s="73">
        <v>28987</v>
      </c>
      <c r="F36" s="10" t="s">
        <v>107</v>
      </c>
      <c r="G36" s="10" t="s">
        <v>8</v>
      </c>
      <c r="H36" s="2">
        <v>89</v>
      </c>
      <c r="I36" s="2">
        <v>82</v>
      </c>
      <c r="J36" s="2">
        <v>68</v>
      </c>
      <c r="K36" s="2">
        <v>75</v>
      </c>
      <c r="L36" s="2">
        <v>70</v>
      </c>
      <c r="M36" s="2">
        <v>75</v>
      </c>
      <c r="N36" s="2">
        <f>SUM(H36:M36)</f>
        <v>459</v>
      </c>
      <c r="O36" s="2">
        <v>1</v>
      </c>
    </row>
    <row r="37" spans="1:15" x14ac:dyDescent="0.2">
      <c r="B37" s="10"/>
      <c r="C37" s="11"/>
      <c r="D37" s="11"/>
      <c r="E37" s="11"/>
      <c r="F37" s="10"/>
      <c r="G37" s="10"/>
    </row>
  </sheetData>
  <mergeCells count="2">
    <mergeCell ref="H12:J12"/>
    <mergeCell ref="K12:M12"/>
  </mergeCells>
  <conditionalFormatting sqref="G5:X11">
    <cfRule type="cellIs" dxfId="1" priority="1" operator="equal">
      <formula>100</formula>
    </cfRule>
  </conditionalFormatting>
  <printOptions horizontalCentered="1"/>
  <pageMargins left="0.2" right="0.2" top="0.75" bottom="0.2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workbookViewId="0"/>
  </sheetViews>
  <sheetFormatPr defaultRowHeight="15" x14ac:dyDescent="0.2"/>
  <cols>
    <col min="1" max="1" width="7" style="2" bestFit="1" customWidth="1"/>
    <col min="2" max="2" width="5.140625" style="8" bestFit="1" customWidth="1"/>
    <col min="3" max="3" width="11" style="8" bestFit="1" customWidth="1"/>
    <col min="4" max="4" width="16.28515625" style="8" bestFit="1" customWidth="1"/>
    <col min="5" max="5" width="14.85546875" style="8" hidden="1" customWidth="1"/>
    <col min="6" max="6" width="6.85546875" style="8" bestFit="1" customWidth="1"/>
    <col min="7" max="7" width="5" style="8" bestFit="1" customWidth="1"/>
    <col min="8" max="10" width="3.85546875" style="8" hidden="1" customWidth="1"/>
    <col min="11" max="11" width="5.140625" style="8" hidden="1" customWidth="1"/>
    <col min="12" max="13" width="3.85546875" style="8" hidden="1" customWidth="1"/>
    <col min="14" max="14" width="6.28515625" style="8" bestFit="1" customWidth="1"/>
    <col min="15" max="15" width="3.85546875" style="8" bestFit="1" customWidth="1"/>
    <col min="16" max="16" width="6.5703125" style="8" bestFit="1" customWidth="1"/>
    <col min="17" max="20" width="4.5703125" style="8" hidden="1" customWidth="1"/>
    <col min="21" max="21" width="7.7109375" style="8" customWidth="1"/>
    <col min="22" max="22" width="4.85546875" style="8" bestFit="1" customWidth="1"/>
    <col min="23" max="23" width="6.7109375" style="8" bestFit="1" customWidth="1"/>
    <col min="24" max="16384" width="9.140625" style="8"/>
  </cols>
  <sheetData>
    <row r="1" spans="1:34" ht="18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ht="15.75" x14ac:dyDescent="0.25">
      <c r="A2" s="4" t="s">
        <v>801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34" ht="15.75" x14ac:dyDescent="0.25">
      <c r="A3" s="86" t="s">
        <v>794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4" ht="15.75" x14ac:dyDescent="0.25">
      <c r="A4" s="8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34" ht="15.75" x14ac:dyDescent="0.25">
      <c r="A5" s="15" t="s">
        <v>256</v>
      </c>
      <c r="B5" s="15"/>
      <c r="C5" s="15"/>
      <c r="D5" s="15"/>
      <c r="E5" s="15"/>
      <c r="F5" s="15"/>
      <c r="G5" s="15" t="s">
        <v>800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55">
        <v>578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15.75" x14ac:dyDescent="0.25">
      <c r="A6" s="15" t="s">
        <v>257</v>
      </c>
      <c r="B6" s="15"/>
      <c r="C6" s="15"/>
      <c r="D6" s="15"/>
      <c r="E6" s="15"/>
      <c r="F6" s="15"/>
      <c r="G6" s="15" t="s">
        <v>799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55">
        <v>552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15.75" x14ac:dyDescent="0.25">
      <c r="A7" s="15" t="s">
        <v>258</v>
      </c>
      <c r="B7" s="15"/>
      <c r="C7" s="15"/>
      <c r="D7" s="15"/>
      <c r="E7" s="15"/>
      <c r="F7" s="15"/>
      <c r="G7" s="15" t="s">
        <v>780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55">
        <v>550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15.7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5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5.75" x14ac:dyDescent="0.25">
      <c r="A9" s="15" t="s">
        <v>660</v>
      </c>
      <c r="B9" s="15"/>
      <c r="C9" s="15"/>
      <c r="D9" s="15"/>
      <c r="E9" s="15"/>
      <c r="F9" s="15"/>
      <c r="G9" s="15" t="s">
        <v>777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55">
        <v>529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5.75" x14ac:dyDescent="0.25">
      <c r="A10" s="15" t="s">
        <v>260</v>
      </c>
      <c r="B10" s="15"/>
      <c r="C10" s="15"/>
      <c r="D10" s="15"/>
      <c r="E10" s="15"/>
      <c r="F10" s="15"/>
      <c r="G10" s="15" t="s">
        <v>798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55">
        <v>513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.75" x14ac:dyDescent="0.25">
      <c r="A11" s="15" t="s">
        <v>261</v>
      </c>
      <c r="B11" s="15"/>
      <c r="C11" s="15"/>
      <c r="D11" s="15"/>
      <c r="E11" s="15"/>
      <c r="F11" s="15"/>
      <c r="G11" s="15" t="s">
        <v>797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55">
        <v>511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.7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15.75" x14ac:dyDescent="0.25">
      <c r="A13" s="55" t="s">
        <v>274</v>
      </c>
      <c r="B13" s="1" t="s">
        <v>1</v>
      </c>
      <c r="C13" s="9" t="s">
        <v>2</v>
      </c>
      <c r="D13" s="9" t="s">
        <v>652</v>
      </c>
      <c r="E13" s="1" t="s">
        <v>787</v>
      </c>
      <c r="F13" s="1" t="s">
        <v>3</v>
      </c>
      <c r="G13" s="1" t="s">
        <v>4</v>
      </c>
      <c r="H13" s="18">
        <v>1</v>
      </c>
      <c r="I13" s="56">
        <v>2</v>
      </c>
      <c r="J13" s="17">
        <v>3</v>
      </c>
      <c r="K13" s="18">
        <v>4</v>
      </c>
      <c r="L13" s="56">
        <v>5</v>
      </c>
      <c r="M13" s="17">
        <v>6</v>
      </c>
      <c r="N13" s="55" t="s">
        <v>268</v>
      </c>
      <c r="O13" s="55" t="s">
        <v>267</v>
      </c>
      <c r="P13" s="55" t="s">
        <v>269</v>
      </c>
      <c r="Q13" s="55" t="s">
        <v>785</v>
      </c>
      <c r="R13" s="55" t="s">
        <v>785</v>
      </c>
      <c r="S13" s="55" t="s">
        <v>785</v>
      </c>
      <c r="T13" s="55" t="s">
        <v>785</v>
      </c>
      <c r="U13" s="55" t="s">
        <v>786</v>
      </c>
      <c r="V13" s="55" t="s">
        <v>270</v>
      </c>
      <c r="W13" s="55" t="s">
        <v>271</v>
      </c>
    </row>
    <row r="14" spans="1:34" x14ac:dyDescent="0.2">
      <c r="A14" s="2">
        <v>1</v>
      </c>
      <c r="B14" s="10">
        <v>107</v>
      </c>
      <c r="C14" s="11" t="s">
        <v>767</v>
      </c>
      <c r="D14" s="11" t="s">
        <v>766</v>
      </c>
      <c r="E14" s="88">
        <v>1206</v>
      </c>
      <c r="F14" s="10" t="s">
        <v>291</v>
      </c>
      <c r="G14" s="10" t="s">
        <v>8</v>
      </c>
      <c r="H14" s="2">
        <v>94</v>
      </c>
      <c r="I14" s="2">
        <v>97</v>
      </c>
      <c r="J14" s="2">
        <v>98</v>
      </c>
      <c r="K14" s="2">
        <v>92</v>
      </c>
      <c r="L14" s="2">
        <v>92</v>
      </c>
      <c r="M14" s="2">
        <v>98</v>
      </c>
      <c r="N14" s="2">
        <f>SUM(H14:M14)</f>
        <v>571</v>
      </c>
      <c r="O14" s="2">
        <v>18</v>
      </c>
      <c r="P14" s="2">
        <v>7</v>
      </c>
      <c r="Q14" s="2">
        <v>2</v>
      </c>
      <c r="R14" s="2"/>
      <c r="S14" s="2"/>
      <c r="T14" s="2"/>
      <c r="U14" s="2">
        <v>7</v>
      </c>
      <c r="V14" s="2">
        <v>7</v>
      </c>
      <c r="W14" s="2">
        <f>V14+N14</f>
        <v>578</v>
      </c>
    </row>
    <row r="15" spans="1:34" x14ac:dyDescent="0.2">
      <c r="A15" s="2">
        <v>2</v>
      </c>
      <c r="B15" s="10">
        <v>159</v>
      </c>
      <c r="C15" s="11" t="s">
        <v>758</v>
      </c>
      <c r="D15" s="11" t="s">
        <v>639</v>
      </c>
      <c r="E15" s="73">
        <v>1031511</v>
      </c>
      <c r="F15" s="10" t="s">
        <v>42</v>
      </c>
      <c r="G15" s="10" t="s">
        <v>8</v>
      </c>
      <c r="H15" s="2">
        <v>89</v>
      </c>
      <c r="I15" s="2">
        <v>90</v>
      </c>
      <c r="J15" s="2">
        <v>89</v>
      </c>
      <c r="K15" s="2">
        <v>94</v>
      </c>
      <c r="L15" s="2">
        <v>93</v>
      </c>
      <c r="M15" s="2">
        <v>93</v>
      </c>
      <c r="N15" s="2">
        <f>SUM(H15:M15)</f>
        <v>548</v>
      </c>
      <c r="O15" s="2">
        <v>7</v>
      </c>
      <c r="P15" s="2">
        <v>6</v>
      </c>
      <c r="Q15" s="2"/>
      <c r="R15" s="2"/>
      <c r="S15" s="2"/>
      <c r="T15" s="2"/>
      <c r="U15" s="2"/>
      <c r="V15" s="2">
        <v>4</v>
      </c>
      <c r="W15" s="2">
        <f>V15+N15</f>
        <v>552</v>
      </c>
    </row>
    <row r="16" spans="1:34" x14ac:dyDescent="0.2">
      <c r="A16" s="2">
        <v>3</v>
      </c>
      <c r="B16" s="10">
        <v>217</v>
      </c>
      <c r="C16" s="11" t="s">
        <v>326</v>
      </c>
      <c r="D16" s="11" t="s">
        <v>771</v>
      </c>
      <c r="E16" s="73">
        <v>116854</v>
      </c>
      <c r="F16" s="10" t="s">
        <v>93</v>
      </c>
      <c r="G16" s="10" t="s">
        <v>8</v>
      </c>
      <c r="H16" s="2">
        <v>91</v>
      </c>
      <c r="I16" s="2">
        <v>96</v>
      </c>
      <c r="J16" s="2">
        <v>90</v>
      </c>
      <c r="K16" s="2">
        <v>86</v>
      </c>
      <c r="L16" s="2">
        <v>87</v>
      </c>
      <c r="M16" s="2">
        <v>92</v>
      </c>
      <c r="N16" s="2">
        <f>SUM(H16:M16)</f>
        <v>542</v>
      </c>
      <c r="O16" s="2">
        <v>5</v>
      </c>
      <c r="P16" s="2">
        <v>10</v>
      </c>
      <c r="Q16" s="2"/>
      <c r="R16" s="2"/>
      <c r="S16" s="2"/>
      <c r="T16" s="2"/>
      <c r="U16" s="2">
        <v>9</v>
      </c>
      <c r="V16" s="2">
        <v>8</v>
      </c>
      <c r="W16" s="2">
        <f>V16+N16</f>
        <v>550</v>
      </c>
    </row>
    <row r="17" spans="1:23" x14ac:dyDescent="0.2">
      <c r="A17" s="2">
        <v>4</v>
      </c>
      <c r="B17" s="10">
        <v>157</v>
      </c>
      <c r="C17" s="11" t="s">
        <v>740</v>
      </c>
      <c r="D17" s="11" t="s">
        <v>739</v>
      </c>
      <c r="E17" s="73">
        <v>2546</v>
      </c>
      <c r="F17" s="10" t="s">
        <v>42</v>
      </c>
      <c r="G17" s="10" t="s">
        <v>8</v>
      </c>
      <c r="H17" s="2">
        <v>92</v>
      </c>
      <c r="I17" s="2">
        <v>85</v>
      </c>
      <c r="J17" s="2">
        <v>93</v>
      </c>
      <c r="K17" s="2">
        <v>91</v>
      </c>
      <c r="L17" s="2">
        <v>91</v>
      </c>
      <c r="M17" s="2">
        <v>92</v>
      </c>
      <c r="N17" s="2">
        <f>SUM(H17:M17)</f>
        <v>544</v>
      </c>
      <c r="O17" s="2">
        <v>10</v>
      </c>
      <c r="P17" s="2">
        <v>6</v>
      </c>
      <c r="Q17" s="2"/>
      <c r="R17" s="2"/>
      <c r="S17" s="2"/>
      <c r="T17" s="2"/>
      <c r="U17" s="2"/>
      <c r="V17" s="2">
        <v>3</v>
      </c>
      <c r="W17" s="2">
        <f>V17+N17</f>
        <v>547</v>
      </c>
    </row>
    <row r="18" spans="1:23" x14ac:dyDescent="0.2">
      <c r="A18" s="2">
        <v>5</v>
      </c>
      <c r="B18" s="10">
        <v>375</v>
      </c>
      <c r="C18" s="11" t="s">
        <v>761</v>
      </c>
      <c r="D18" s="11" t="s">
        <v>60</v>
      </c>
      <c r="E18" s="73">
        <v>1031509</v>
      </c>
      <c r="F18" s="10" t="s">
        <v>42</v>
      </c>
      <c r="G18" s="10" t="s">
        <v>8</v>
      </c>
      <c r="H18" s="2">
        <v>91</v>
      </c>
      <c r="I18" s="2">
        <v>92</v>
      </c>
      <c r="J18" s="2">
        <v>94</v>
      </c>
      <c r="K18" s="2">
        <v>88</v>
      </c>
      <c r="L18" s="2">
        <v>89</v>
      </c>
      <c r="M18" s="2">
        <v>86</v>
      </c>
      <c r="N18" s="2">
        <f>SUM(H18:M18)</f>
        <v>540</v>
      </c>
      <c r="O18" s="2">
        <v>6</v>
      </c>
      <c r="P18" s="2">
        <v>7</v>
      </c>
      <c r="Q18" s="2">
        <v>1</v>
      </c>
      <c r="R18" s="2">
        <v>2</v>
      </c>
      <c r="S18" s="2">
        <v>2</v>
      </c>
      <c r="T18" s="2">
        <v>1</v>
      </c>
      <c r="U18" s="2">
        <v>4</v>
      </c>
      <c r="V18" s="2">
        <v>5</v>
      </c>
      <c r="W18" s="2">
        <f>V18+N18</f>
        <v>545</v>
      </c>
    </row>
    <row r="19" spans="1:23" x14ac:dyDescent="0.2">
      <c r="A19" s="2">
        <v>6</v>
      </c>
      <c r="B19" s="10">
        <v>213</v>
      </c>
      <c r="C19" s="11" t="s">
        <v>763</v>
      </c>
      <c r="D19" s="11" t="s">
        <v>762</v>
      </c>
      <c r="E19" s="73">
        <v>1032849</v>
      </c>
      <c r="F19" s="10" t="s">
        <v>93</v>
      </c>
      <c r="G19" s="10" t="s">
        <v>61</v>
      </c>
      <c r="H19" s="2">
        <v>91</v>
      </c>
      <c r="I19" s="2">
        <v>93</v>
      </c>
      <c r="J19" s="2">
        <v>92</v>
      </c>
      <c r="K19" s="2">
        <v>81</v>
      </c>
      <c r="L19" s="2">
        <v>90</v>
      </c>
      <c r="M19" s="2">
        <v>82</v>
      </c>
      <c r="N19" s="2">
        <f>SUM(H19:M19)</f>
        <v>529</v>
      </c>
      <c r="O19" s="2">
        <v>4</v>
      </c>
      <c r="P19" s="2">
        <v>3</v>
      </c>
      <c r="Q19" s="2"/>
      <c r="R19" s="2"/>
      <c r="S19" s="2"/>
      <c r="T19" s="2"/>
      <c r="U19" s="2"/>
      <c r="V19" s="2">
        <v>1</v>
      </c>
      <c r="W19" s="2">
        <f>V19+N19</f>
        <v>530</v>
      </c>
    </row>
    <row r="20" spans="1:23" x14ac:dyDescent="0.2">
      <c r="A20" s="2">
        <v>7</v>
      </c>
      <c r="B20" s="10">
        <v>382</v>
      </c>
      <c r="C20" s="11" t="s">
        <v>772</v>
      </c>
      <c r="D20" s="11" t="s">
        <v>647</v>
      </c>
      <c r="E20" s="73">
        <v>1032279</v>
      </c>
      <c r="F20" s="10" t="s">
        <v>164</v>
      </c>
      <c r="G20" s="10" t="s">
        <v>8</v>
      </c>
      <c r="H20" s="2">
        <v>90</v>
      </c>
      <c r="I20" s="2">
        <v>89</v>
      </c>
      <c r="J20" s="2">
        <v>90</v>
      </c>
      <c r="K20" s="2">
        <v>88</v>
      </c>
      <c r="L20" s="2">
        <v>78</v>
      </c>
      <c r="M20" s="2">
        <v>86</v>
      </c>
      <c r="N20" s="2">
        <f>SUM(H20:M20)</f>
        <v>521</v>
      </c>
      <c r="O20" s="2">
        <v>5</v>
      </c>
      <c r="P20" s="2">
        <v>7</v>
      </c>
      <c r="Q20" s="2">
        <v>1</v>
      </c>
      <c r="R20" s="2">
        <v>2</v>
      </c>
      <c r="S20" s="2">
        <v>2</v>
      </c>
      <c r="T20" s="2">
        <v>0</v>
      </c>
      <c r="U20" s="2">
        <v>8</v>
      </c>
      <c r="V20" s="2">
        <v>6</v>
      </c>
      <c r="W20" s="2">
        <f>V20+N20</f>
        <v>527</v>
      </c>
    </row>
    <row r="21" spans="1:23" x14ac:dyDescent="0.2">
      <c r="A21" s="2">
        <v>8</v>
      </c>
      <c r="B21" s="10">
        <v>281</v>
      </c>
      <c r="C21" s="11" t="s">
        <v>720</v>
      </c>
      <c r="D21" s="11" t="s">
        <v>719</v>
      </c>
      <c r="E21" s="73">
        <v>1032480</v>
      </c>
      <c r="F21" s="10" t="s">
        <v>215</v>
      </c>
      <c r="G21" s="10" t="s">
        <v>61</v>
      </c>
      <c r="H21" s="2">
        <v>91</v>
      </c>
      <c r="I21" s="2">
        <v>84</v>
      </c>
      <c r="J21" s="2">
        <v>82</v>
      </c>
      <c r="K21" s="2">
        <v>91</v>
      </c>
      <c r="L21" s="2">
        <v>84</v>
      </c>
      <c r="M21" s="2">
        <v>81</v>
      </c>
      <c r="N21" s="2">
        <f>SUM(H21:M21)</f>
        <v>513</v>
      </c>
      <c r="O21" s="2">
        <v>3</v>
      </c>
      <c r="P21" s="2">
        <v>4</v>
      </c>
      <c r="Q21" s="2"/>
      <c r="R21" s="2"/>
      <c r="S21" s="2"/>
      <c r="T21" s="2"/>
      <c r="U21" s="2"/>
      <c r="V21" s="2">
        <v>2</v>
      </c>
      <c r="W21" s="2">
        <f>V21+N21</f>
        <v>515</v>
      </c>
    </row>
    <row r="22" spans="1:23" x14ac:dyDescent="0.2">
      <c r="A22" s="2">
        <v>9</v>
      </c>
      <c r="B22" s="10">
        <v>305</v>
      </c>
      <c r="C22" s="11" t="s">
        <v>722</v>
      </c>
      <c r="D22" s="11" t="s">
        <v>721</v>
      </c>
      <c r="E22" s="84">
        <v>1034405</v>
      </c>
      <c r="F22" s="10" t="s">
        <v>14</v>
      </c>
      <c r="G22" s="10" t="s">
        <v>61</v>
      </c>
      <c r="H22" s="2">
        <v>91</v>
      </c>
      <c r="I22" s="2">
        <v>77</v>
      </c>
      <c r="J22" s="2">
        <v>89</v>
      </c>
      <c r="K22" s="2">
        <v>91</v>
      </c>
      <c r="L22" s="2">
        <v>77</v>
      </c>
      <c r="M22" s="2">
        <v>86</v>
      </c>
      <c r="N22" s="2">
        <f>SUM(H22:M22)</f>
        <v>511</v>
      </c>
      <c r="O22" s="2">
        <v>7</v>
      </c>
      <c r="P22" s="2"/>
      <c r="Q22" s="2"/>
      <c r="R22" s="2"/>
      <c r="S22" s="2"/>
      <c r="T22" s="2"/>
      <c r="U22" s="2"/>
      <c r="V22" s="2"/>
      <c r="W22" s="2"/>
    </row>
    <row r="23" spans="1:23" x14ac:dyDescent="0.2">
      <c r="A23" s="2">
        <v>10</v>
      </c>
      <c r="B23" s="10">
        <v>291</v>
      </c>
      <c r="C23" s="11" t="s">
        <v>752</v>
      </c>
      <c r="D23" s="11" t="s">
        <v>751</v>
      </c>
      <c r="E23" s="73">
        <v>1033452</v>
      </c>
      <c r="F23" s="10" t="s">
        <v>291</v>
      </c>
      <c r="G23" s="10" t="s">
        <v>8</v>
      </c>
      <c r="H23" s="2">
        <v>90</v>
      </c>
      <c r="I23" s="2">
        <v>89</v>
      </c>
      <c r="J23" s="2">
        <v>83</v>
      </c>
      <c r="K23" s="2">
        <v>79</v>
      </c>
      <c r="L23" s="2">
        <v>81</v>
      </c>
      <c r="M23" s="2">
        <v>89</v>
      </c>
      <c r="N23" s="2">
        <f>SUM(H23:M23)</f>
        <v>511</v>
      </c>
      <c r="O23" s="2">
        <v>1</v>
      </c>
      <c r="P23" s="2"/>
      <c r="Q23" s="2"/>
      <c r="R23" s="2"/>
      <c r="S23" s="2"/>
      <c r="T23" s="2"/>
      <c r="U23" s="2"/>
      <c r="V23" s="2"/>
      <c r="W23" s="2"/>
    </row>
    <row r="24" spans="1:23" x14ac:dyDescent="0.2">
      <c r="A24" s="2">
        <v>11</v>
      </c>
      <c r="B24" s="10">
        <v>111</v>
      </c>
      <c r="C24" s="11" t="s">
        <v>734</v>
      </c>
      <c r="D24" s="11" t="s">
        <v>733</v>
      </c>
      <c r="E24" s="73" t="s">
        <v>783</v>
      </c>
      <c r="F24" s="10" t="s">
        <v>17</v>
      </c>
      <c r="G24" s="10" t="s">
        <v>8</v>
      </c>
      <c r="H24" s="2">
        <v>85</v>
      </c>
      <c r="I24" s="2">
        <v>83</v>
      </c>
      <c r="J24" s="2">
        <v>79</v>
      </c>
      <c r="K24" s="2">
        <v>88</v>
      </c>
      <c r="L24" s="2">
        <v>90</v>
      </c>
      <c r="M24" s="2">
        <v>79</v>
      </c>
      <c r="N24" s="2">
        <f>SUM(H24:M24)</f>
        <v>504</v>
      </c>
      <c r="O24" s="2">
        <v>2</v>
      </c>
      <c r="P24" s="2"/>
      <c r="Q24" s="2"/>
      <c r="R24" s="2"/>
      <c r="S24" s="2"/>
      <c r="T24" s="2"/>
      <c r="U24" s="2"/>
      <c r="V24" s="2"/>
      <c r="W24" s="2"/>
    </row>
    <row r="25" spans="1:23" x14ac:dyDescent="0.2">
      <c r="A25" s="2">
        <v>12</v>
      </c>
      <c r="B25" s="10">
        <v>327</v>
      </c>
      <c r="C25" s="11" t="s">
        <v>765</v>
      </c>
      <c r="D25" s="11" t="s">
        <v>764</v>
      </c>
      <c r="E25" s="73">
        <v>115551</v>
      </c>
      <c r="F25" s="10" t="s">
        <v>136</v>
      </c>
      <c r="G25" s="10" t="s">
        <v>61</v>
      </c>
      <c r="H25" s="2">
        <v>86</v>
      </c>
      <c r="I25" s="2">
        <v>81</v>
      </c>
      <c r="J25" s="2">
        <v>82</v>
      </c>
      <c r="K25" s="2">
        <v>87</v>
      </c>
      <c r="L25" s="2">
        <v>87</v>
      </c>
      <c r="M25" s="2">
        <v>76</v>
      </c>
      <c r="N25" s="2">
        <f>SUM(H25:M25)</f>
        <v>499</v>
      </c>
      <c r="O25" s="2">
        <v>3</v>
      </c>
      <c r="P25" s="2"/>
      <c r="Q25" s="2"/>
      <c r="R25" s="2"/>
      <c r="S25" s="2"/>
      <c r="T25" s="2"/>
      <c r="U25" s="2"/>
      <c r="V25" s="2"/>
      <c r="W25" s="2"/>
    </row>
    <row r="26" spans="1:23" x14ac:dyDescent="0.2">
      <c r="A26" s="2">
        <v>13</v>
      </c>
      <c r="B26" s="10">
        <v>451</v>
      </c>
      <c r="C26" s="11" t="s">
        <v>85</v>
      </c>
      <c r="D26" s="11" t="s">
        <v>714</v>
      </c>
      <c r="E26" s="73" t="s">
        <v>783</v>
      </c>
      <c r="F26" s="10" t="s">
        <v>17</v>
      </c>
      <c r="G26" s="10" t="s">
        <v>8</v>
      </c>
      <c r="H26" s="2">
        <v>80</v>
      </c>
      <c r="I26" s="2">
        <v>85</v>
      </c>
      <c r="J26" s="2">
        <v>82</v>
      </c>
      <c r="K26" s="2">
        <v>75</v>
      </c>
      <c r="L26" s="2">
        <v>90</v>
      </c>
      <c r="M26" s="2">
        <v>76</v>
      </c>
      <c r="N26" s="2">
        <f>SUM(H26:M26)</f>
        <v>488</v>
      </c>
      <c r="O26" s="2">
        <v>1</v>
      </c>
      <c r="P26" s="2"/>
      <c r="Q26" s="2"/>
      <c r="R26" s="2"/>
      <c r="S26" s="2"/>
      <c r="T26" s="2"/>
      <c r="U26" s="2"/>
      <c r="V26" s="2"/>
      <c r="W26" s="2"/>
    </row>
    <row r="27" spans="1:23" x14ac:dyDescent="0.2">
      <c r="A27" s="2">
        <v>14</v>
      </c>
      <c r="B27" s="10">
        <v>338</v>
      </c>
      <c r="C27" s="11" t="s">
        <v>732</v>
      </c>
      <c r="D27" s="11" t="s">
        <v>731</v>
      </c>
      <c r="E27" s="73">
        <v>1033799</v>
      </c>
      <c r="F27" s="10" t="s">
        <v>132</v>
      </c>
      <c r="G27" s="10" t="s">
        <v>8</v>
      </c>
      <c r="H27" s="2">
        <v>82</v>
      </c>
      <c r="I27" s="2">
        <v>75</v>
      </c>
      <c r="J27" s="2">
        <v>86</v>
      </c>
      <c r="K27" s="2">
        <v>70</v>
      </c>
      <c r="L27" s="2">
        <v>86</v>
      </c>
      <c r="M27" s="2">
        <v>80</v>
      </c>
      <c r="N27" s="2">
        <f>SUM(H27:M27)</f>
        <v>479</v>
      </c>
      <c r="O27" s="2">
        <v>1</v>
      </c>
      <c r="P27" s="2"/>
      <c r="Q27" s="2"/>
      <c r="R27" s="2"/>
      <c r="S27" s="2"/>
      <c r="T27" s="2"/>
      <c r="U27" s="2"/>
      <c r="V27" s="2"/>
      <c r="W27" s="2"/>
    </row>
    <row r="28" spans="1:23" x14ac:dyDescent="0.2">
      <c r="A28" s="2">
        <v>15</v>
      </c>
      <c r="B28" s="10">
        <v>365</v>
      </c>
      <c r="C28" s="11" t="s">
        <v>718</v>
      </c>
      <c r="D28" s="11" t="s">
        <v>717</v>
      </c>
      <c r="E28" s="73">
        <v>1033801</v>
      </c>
      <c r="F28" s="10" t="s">
        <v>120</v>
      </c>
      <c r="G28" s="10" t="s">
        <v>8</v>
      </c>
      <c r="H28" s="2">
        <v>81</v>
      </c>
      <c r="I28" s="2">
        <v>85</v>
      </c>
      <c r="J28" s="2">
        <v>79</v>
      </c>
      <c r="K28" s="2">
        <v>86</v>
      </c>
      <c r="L28" s="2">
        <v>77</v>
      </c>
      <c r="M28" s="2">
        <v>58</v>
      </c>
      <c r="N28" s="2">
        <f>SUM(H28:M28)</f>
        <v>466</v>
      </c>
      <c r="O28" s="2">
        <v>3</v>
      </c>
      <c r="P28" s="2"/>
      <c r="Q28" s="2"/>
      <c r="R28" s="2"/>
      <c r="S28" s="2"/>
      <c r="T28" s="2"/>
      <c r="U28" s="2"/>
      <c r="V28" s="2"/>
      <c r="W28" s="2"/>
    </row>
    <row r="29" spans="1:23" x14ac:dyDescent="0.2">
      <c r="A29" s="2">
        <v>16</v>
      </c>
      <c r="B29" s="10">
        <v>438</v>
      </c>
      <c r="C29" s="11" t="s">
        <v>769</v>
      </c>
      <c r="D29" s="11" t="s">
        <v>768</v>
      </c>
      <c r="E29" s="73">
        <v>1179</v>
      </c>
      <c r="F29" s="10" t="s">
        <v>46</v>
      </c>
      <c r="G29" s="10" t="s">
        <v>8</v>
      </c>
      <c r="H29" s="2"/>
      <c r="I29" s="2"/>
      <c r="J29" s="2"/>
      <c r="K29" s="2"/>
      <c r="L29" s="2"/>
      <c r="M29" s="2"/>
      <c r="N29" s="2" t="s">
        <v>796</v>
      </c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">
      <c r="B30" s="10"/>
      <c r="C30" s="11"/>
      <c r="D30" s="11"/>
      <c r="E30" s="87"/>
      <c r="F30" s="10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</sheetData>
  <conditionalFormatting sqref="G5:AA12">
    <cfRule type="cellIs" dxfId="0" priority="1" operator="equal">
      <formula>100</formula>
    </cfRule>
  </conditionalFormatting>
  <printOptions horizontalCentered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MAR</vt:lpstr>
      <vt:lpstr>3x40 </vt:lpstr>
      <vt:lpstr>WAR</vt:lpstr>
      <vt:lpstr>3x20</vt:lpstr>
      <vt:lpstr>MAP</vt:lpstr>
      <vt:lpstr>WAP</vt:lpstr>
      <vt:lpstr>MSport</vt:lpstr>
      <vt:lpstr>WSport</vt:lpstr>
      <vt:lpstr>'3x20'!Print_Titles</vt:lpstr>
      <vt:lpstr>'3x40 '!Print_Titles</vt:lpstr>
      <vt:lpstr>MAP!Print_Titles</vt:lpstr>
      <vt:lpstr>MAR!Print_Titles</vt:lpstr>
      <vt:lpstr>WAP!Print_Titles</vt:lpstr>
      <vt:lpstr>WAR!Print_Titles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Windows User</cp:lastModifiedBy>
  <cp:lastPrinted>2014-04-26T22:46:51Z</cp:lastPrinted>
  <dcterms:created xsi:type="dcterms:W3CDTF">2014-04-04T23:00:47Z</dcterms:created>
  <dcterms:modified xsi:type="dcterms:W3CDTF">2014-04-26T23:15:51Z</dcterms:modified>
</cp:coreProperties>
</file>