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8195" windowHeight="7485"/>
  </bookViews>
  <sheets>
    <sheet name="MAR" sheetId="1" r:id="rId1"/>
    <sheet name="Prone" sheetId="4" r:id="rId2"/>
    <sheet name="3x40" sheetId="2" r:id="rId3"/>
    <sheet name="MAP" sheetId="7" r:id="rId4"/>
    <sheet name="MSport" sheetId="5" r:id="rId5"/>
    <sheet name="WAP" sheetId="8" r:id="rId6"/>
    <sheet name="WSport" sheetId="6" r:id="rId7"/>
    <sheet name="WAR" sheetId="9" r:id="rId8"/>
    <sheet name="3x20" sheetId="10" r:id="rId9"/>
  </sheets>
  <definedNames>
    <definedName name="_xlnm.Database">#REF!</definedName>
    <definedName name="_xlnm.Print_Titles" localSheetId="8">'3x20'!$16:$16</definedName>
    <definedName name="_xlnm.Print_Titles" localSheetId="2">'3x40'!$15:$16</definedName>
    <definedName name="_xlnm.Print_Titles" localSheetId="3">MAP!$16:$16</definedName>
    <definedName name="_xlnm.Print_Titles" localSheetId="0">MAR!$16:$16</definedName>
    <definedName name="_xlnm.Print_Titles" localSheetId="4">MSport!$17:$17</definedName>
    <definedName name="_xlnm.Print_Titles" localSheetId="1">Prone!$16:$16</definedName>
    <definedName name="_xlnm.Print_Titles" localSheetId="5">WAP!$16:$16</definedName>
    <definedName name="_xlnm.Print_Titles" localSheetId="7">WAR!$16:$16</definedName>
  </definedNames>
  <calcPr calcId="145621"/>
</workbook>
</file>

<file path=xl/calcChain.xml><?xml version="1.0" encoding="utf-8"?>
<calcChain xmlns="http://schemas.openxmlformats.org/spreadsheetml/2006/main">
  <c r="Y17" i="10" l="1"/>
  <c r="Y18" i="10"/>
  <c r="Y19" i="10"/>
  <c r="Y20" i="10"/>
  <c r="Y21" i="10"/>
  <c r="Y22" i="10"/>
  <c r="Y23" i="10"/>
  <c r="Y24" i="10"/>
  <c r="U17" i="9"/>
  <c r="U18" i="9"/>
  <c r="U19" i="9"/>
  <c r="U20" i="9"/>
  <c r="U21" i="9"/>
  <c r="U22" i="9"/>
  <c r="U23" i="9"/>
  <c r="U24" i="9"/>
  <c r="K196" i="9"/>
  <c r="X17" i="8" l="1"/>
  <c r="X18" i="8"/>
  <c r="X19" i="8"/>
  <c r="X20" i="8"/>
  <c r="X21" i="8"/>
  <c r="X22" i="8"/>
  <c r="X23" i="8"/>
  <c r="X24" i="8"/>
  <c r="W17" i="7"/>
  <c r="AA17" i="7" s="1"/>
  <c r="X17" i="7"/>
  <c r="W18" i="7"/>
  <c r="X18" i="7"/>
  <c r="AA18" i="7"/>
  <c r="W19" i="7"/>
  <c r="X19" i="7"/>
  <c r="AA19" i="7"/>
  <c r="W20" i="7"/>
  <c r="AA20" i="7" s="1"/>
  <c r="X20" i="7"/>
  <c r="W21" i="7"/>
  <c r="AA21" i="7" s="1"/>
  <c r="X21" i="7"/>
  <c r="W22" i="7"/>
  <c r="X22" i="7"/>
  <c r="AA22" i="7"/>
  <c r="W23" i="7"/>
  <c r="X23" i="7"/>
  <c r="AA23" i="7"/>
  <c r="W24" i="7"/>
  <c r="AA24" i="7" s="1"/>
  <c r="X24" i="7"/>
  <c r="W25" i="7"/>
  <c r="AA25" i="7" s="1"/>
  <c r="X25" i="7"/>
  <c r="W26" i="7"/>
  <c r="X26" i="7"/>
  <c r="AA26" i="7"/>
  <c r="W27" i="7"/>
  <c r="X27" i="7"/>
  <c r="AA27" i="7"/>
  <c r="W28" i="7"/>
  <c r="AA28" i="7" s="1"/>
  <c r="X28" i="7"/>
  <c r="W29" i="7"/>
  <c r="AA29" i="7" s="1"/>
  <c r="X29" i="7"/>
  <c r="W30" i="7"/>
  <c r="X30" i="7"/>
  <c r="AA30" i="7"/>
  <c r="W31" i="7"/>
  <c r="X31" i="7"/>
  <c r="AA31" i="7"/>
  <c r="W32" i="7"/>
  <c r="AA32" i="7" s="1"/>
  <c r="X32" i="7"/>
  <c r="W33" i="7"/>
  <c r="AA33" i="7" s="1"/>
  <c r="X33" i="7"/>
  <c r="W34" i="7"/>
  <c r="X34" i="7"/>
  <c r="AA34" i="7"/>
  <c r="W35" i="7"/>
  <c r="X35" i="7"/>
  <c r="AA35" i="7"/>
  <c r="W36" i="7"/>
  <c r="AA36" i="7" s="1"/>
  <c r="X36" i="7"/>
  <c r="W37" i="7"/>
  <c r="AA37" i="7" s="1"/>
  <c r="X37" i="7"/>
  <c r="W38" i="7"/>
  <c r="X38" i="7"/>
  <c r="AA38" i="7"/>
  <c r="W39" i="7"/>
  <c r="X39" i="7"/>
  <c r="AA39" i="7"/>
  <c r="W40" i="7"/>
  <c r="AA40" i="7" s="1"/>
  <c r="X40" i="7"/>
  <c r="W41" i="7"/>
  <c r="AA41" i="7" s="1"/>
  <c r="X41" i="7"/>
  <c r="W42" i="7"/>
  <c r="X42" i="7"/>
  <c r="AA42" i="7"/>
  <c r="W43" i="7"/>
  <c r="X43" i="7"/>
  <c r="AA43" i="7"/>
  <c r="W44" i="7"/>
  <c r="AA44" i="7" s="1"/>
  <c r="X44" i="7"/>
  <c r="W45" i="7"/>
  <c r="AA45" i="7" s="1"/>
  <c r="X45" i="7"/>
  <c r="W46" i="7"/>
  <c r="X46" i="7"/>
  <c r="AA46" i="7"/>
  <c r="W47" i="7"/>
  <c r="X47" i="7"/>
  <c r="AA47" i="7"/>
  <c r="W48" i="7"/>
  <c r="AA48" i="7" s="1"/>
  <c r="X48" i="7"/>
  <c r="W49" i="7"/>
  <c r="AA49" i="7" s="1"/>
  <c r="X49" i="7"/>
  <c r="W50" i="7"/>
  <c r="X50" i="7"/>
  <c r="AA50" i="7"/>
  <c r="W51" i="7"/>
  <c r="X51" i="7"/>
  <c r="AA51" i="7"/>
  <c r="W52" i="7"/>
  <c r="AA52" i="7" s="1"/>
  <c r="X52" i="7"/>
  <c r="W53" i="7"/>
  <c r="AA53" i="7" s="1"/>
  <c r="X53" i="7"/>
  <c r="W54" i="7"/>
  <c r="X54" i="7"/>
  <c r="AA54" i="7"/>
  <c r="W55" i="7"/>
  <c r="X55" i="7"/>
  <c r="AA55" i="7"/>
  <c r="W56" i="7"/>
  <c r="AA56" i="7" s="1"/>
  <c r="X56" i="7"/>
  <c r="W57" i="7"/>
  <c r="AA57" i="7" s="1"/>
  <c r="X57" i="7"/>
  <c r="U58" i="7"/>
  <c r="W58" i="7" s="1"/>
  <c r="AA58" i="7" s="1"/>
  <c r="X58" i="7"/>
  <c r="W59" i="7"/>
  <c r="X59" i="7"/>
  <c r="AA59" i="7"/>
  <c r="U60" i="7"/>
  <c r="W60" i="7"/>
  <c r="X60" i="7"/>
  <c r="AA60" i="7"/>
  <c r="W61" i="7"/>
  <c r="X61" i="7"/>
  <c r="AA61" i="7"/>
  <c r="U62" i="7"/>
  <c r="W62" i="7" s="1"/>
  <c r="AA62" i="7" s="1"/>
  <c r="X62" i="7"/>
  <c r="W63" i="7"/>
  <c r="AA63" i="7" s="1"/>
  <c r="X63" i="7"/>
  <c r="W64" i="7"/>
  <c r="AA64" i="7" s="1"/>
  <c r="X64" i="7"/>
  <c r="U65" i="7"/>
  <c r="W65" i="7" s="1"/>
  <c r="AA65" i="7" s="1"/>
  <c r="X65" i="7"/>
  <c r="W66" i="7"/>
  <c r="X66" i="7"/>
  <c r="AA66" i="7"/>
  <c r="U67" i="7"/>
  <c r="W67" i="7"/>
  <c r="X67" i="7"/>
  <c r="AA67" i="7"/>
  <c r="U68" i="7"/>
  <c r="W68" i="7"/>
  <c r="X68" i="7"/>
  <c r="AA68" i="7"/>
  <c r="U69" i="7"/>
  <c r="W69" i="7"/>
  <c r="X69" i="7"/>
  <c r="AA69" i="7"/>
  <c r="U70" i="7"/>
  <c r="W70" i="7"/>
  <c r="X70" i="7"/>
  <c r="AA70" i="7"/>
  <c r="U71" i="7"/>
  <c r="W71" i="7"/>
  <c r="X71" i="7"/>
  <c r="AA71" i="7"/>
  <c r="W72" i="7"/>
  <c r="X72" i="7"/>
  <c r="AA72" i="7"/>
  <c r="U73" i="7"/>
  <c r="W73" i="7" s="1"/>
  <c r="AA73" i="7" s="1"/>
  <c r="X73" i="7"/>
  <c r="U74" i="7"/>
  <c r="W74" i="7" s="1"/>
  <c r="AA74" i="7" s="1"/>
  <c r="X74" i="7"/>
  <c r="U75" i="7"/>
  <c r="W75" i="7" s="1"/>
  <c r="AA75" i="7" s="1"/>
  <c r="X75" i="7"/>
  <c r="U76" i="7"/>
  <c r="W76" i="7" s="1"/>
  <c r="AA76" i="7" s="1"/>
  <c r="X76" i="7"/>
  <c r="U77" i="7"/>
  <c r="W77" i="7" s="1"/>
  <c r="AA77" i="7" s="1"/>
  <c r="X77" i="7"/>
  <c r="U78" i="7"/>
  <c r="W78" i="7" s="1"/>
  <c r="AA78" i="7" s="1"/>
  <c r="X78" i="7"/>
  <c r="U79" i="7"/>
  <c r="W79" i="7" s="1"/>
  <c r="AA79" i="7" s="1"/>
  <c r="X79" i="7"/>
  <c r="U80" i="7"/>
  <c r="W80" i="7" s="1"/>
  <c r="AA80" i="7" s="1"/>
  <c r="X80" i="7"/>
  <c r="U81" i="7"/>
  <c r="W81" i="7" s="1"/>
  <c r="AA81" i="7" s="1"/>
  <c r="X81" i="7"/>
  <c r="U82" i="7"/>
  <c r="W82" i="7" s="1"/>
  <c r="AA82" i="7" s="1"/>
  <c r="X82" i="7"/>
  <c r="U83" i="7"/>
  <c r="W83" i="7" s="1"/>
  <c r="AA83" i="7" s="1"/>
  <c r="X83" i="7"/>
  <c r="U84" i="7"/>
  <c r="W84" i="7" s="1"/>
  <c r="AA84" i="7" s="1"/>
  <c r="X84" i="7"/>
  <c r="U85" i="7"/>
  <c r="W85" i="7" s="1"/>
  <c r="AA85" i="7" s="1"/>
  <c r="X85" i="7"/>
  <c r="U86" i="7"/>
  <c r="W86" i="7" s="1"/>
  <c r="AA86" i="7" s="1"/>
  <c r="X86" i="7"/>
  <c r="M16" i="6"/>
  <c r="R16" i="6" s="1"/>
  <c r="M17" i="6"/>
  <c r="R17" i="6" s="1"/>
  <c r="M18" i="6"/>
  <c r="R18" i="6" s="1"/>
  <c r="M19" i="6"/>
  <c r="R19" i="6" s="1"/>
  <c r="M20" i="6"/>
  <c r="R20" i="6" s="1"/>
  <c r="M21" i="6"/>
  <c r="R21" i="6" s="1"/>
  <c r="M22" i="6"/>
  <c r="R22" i="6" s="1"/>
  <c r="M23" i="6"/>
  <c r="R23" i="6" s="1"/>
  <c r="M24" i="6"/>
  <c r="R24" i="6" s="1"/>
  <c r="M25" i="6"/>
  <c r="R25" i="6" s="1"/>
  <c r="M26" i="6"/>
  <c r="R26" i="6" s="1"/>
  <c r="M27" i="6"/>
  <c r="R27" i="6" s="1"/>
  <c r="M28" i="6"/>
  <c r="R28" i="6" s="1"/>
  <c r="M29" i="6"/>
  <c r="R29" i="6" s="1"/>
  <c r="M30" i="6"/>
  <c r="R30" i="6" s="1"/>
  <c r="M31" i="6"/>
  <c r="R31" i="6" s="1"/>
  <c r="M32" i="6"/>
  <c r="R32" i="6" s="1"/>
  <c r="M33" i="6"/>
  <c r="R33" i="6" s="1"/>
  <c r="M34" i="6"/>
  <c r="R34" i="6" s="1"/>
  <c r="M35" i="6"/>
  <c r="R35" i="6" s="1"/>
  <c r="M36" i="6"/>
  <c r="R36" i="6" s="1"/>
  <c r="M37" i="6"/>
  <c r="R37" i="6" s="1"/>
  <c r="M38" i="6"/>
  <c r="R38" i="6" s="1"/>
  <c r="M39" i="6"/>
  <c r="R39" i="6" s="1"/>
  <c r="S18" i="5"/>
  <c r="S19" i="5"/>
  <c r="S20" i="5"/>
  <c r="S21" i="5"/>
  <c r="S22" i="5"/>
  <c r="S23" i="5"/>
  <c r="S24" i="5"/>
  <c r="S25" i="5"/>
  <c r="AM18" i="2" l="1"/>
  <c r="AM19" i="2"/>
  <c r="AM20" i="2"/>
  <c r="AM24" i="2"/>
  <c r="AM21" i="2"/>
  <c r="AM23" i="2"/>
  <c r="AM22" i="2"/>
  <c r="AM17" i="2"/>
  <c r="AA18" i="4"/>
  <c r="AA19" i="4"/>
  <c r="AA22" i="4"/>
  <c r="AA24" i="4"/>
  <c r="AA23" i="4"/>
  <c r="AA21" i="4"/>
  <c r="AA20" i="4"/>
  <c r="AA17" i="4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19" i="1"/>
  <c r="AA18" i="1"/>
  <c r="AA23" i="1"/>
  <c r="AA21" i="1"/>
  <c r="AA22" i="1"/>
  <c r="AA24" i="1"/>
  <c r="AA20" i="1"/>
  <c r="AA17" i="1"/>
</calcChain>
</file>

<file path=xl/sharedStrings.xml><?xml version="1.0" encoding="utf-8"?>
<sst xmlns="http://schemas.openxmlformats.org/spreadsheetml/2006/main" count="3366" uniqueCount="973">
  <si>
    <t>2015 National Junior Olympic Championships</t>
  </si>
  <si>
    <t>Comp</t>
  </si>
  <si>
    <t>First</t>
  </si>
  <si>
    <t>Last</t>
  </si>
  <si>
    <t>Cat</t>
  </si>
  <si>
    <t>State</t>
  </si>
  <si>
    <t>IL</t>
  </si>
  <si>
    <t>J1</t>
  </si>
  <si>
    <t>MD</t>
  </si>
  <si>
    <t>J2</t>
  </si>
  <si>
    <t>PA</t>
  </si>
  <si>
    <t>GA</t>
  </si>
  <si>
    <t>ND</t>
  </si>
  <si>
    <t>CA</t>
  </si>
  <si>
    <t>KY</t>
  </si>
  <si>
    <t>COCK</t>
  </si>
  <si>
    <t>OR</t>
  </si>
  <si>
    <t>NH</t>
  </si>
  <si>
    <t>TX</t>
  </si>
  <si>
    <t>NY</t>
  </si>
  <si>
    <t>NV</t>
  </si>
  <si>
    <t>ID</t>
  </si>
  <si>
    <t>SC</t>
  </si>
  <si>
    <t>MARTIN</t>
  </si>
  <si>
    <t>MA</t>
  </si>
  <si>
    <t>J3</t>
  </si>
  <si>
    <t>MILLER</t>
  </si>
  <si>
    <t>VA</t>
  </si>
  <si>
    <t>PETERSON</t>
  </si>
  <si>
    <t>MN</t>
  </si>
  <si>
    <t>WA</t>
  </si>
  <si>
    <t>Morgan</t>
  </si>
  <si>
    <t>RICHARDSON</t>
  </si>
  <si>
    <t>MI</t>
  </si>
  <si>
    <t>CO</t>
  </si>
  <si>
    <t>MO</t>
  </si>
  <si>
    <t>AZ</t>
  </si>
  <si>
    <t>AL</t>
  </si>
  <si>
    <t>MT</t>
  </si>
  <si>
    <t>AK</t>
  </si>
  <si>
    <t>UT</t>
  </si>
  <si>
    <t>NC</t>
  </si>
  <si>
    <t>NM</t>
  </si>
  <si>
    <t>CT</t>
  </si>
  <si>
    <t>WV</t>
  </si>
  <si>
    <t>NJ</t>
  </si>
  <si>
    <t>EWERT</t>
  </si>
  <si>
    <t>FORD</t>
  </si>
  <si>
    <t>NE</t>
  </si>
  <si>
    <t>GARDNER</t>
  </si>
  <si>
    <t>RI</t>
  </si>
  <si>
    <t>LEARN</t>
  </si>
  <si>
    <t>WI</t>
  </si>
  <si>
    <t>HI</t>
  </si>
  <si>
    <t>TN</t>
  </si>
  <si>
    <t>OBERLE</t>
  </si>
  <si>
    <t>ME</t>
  </si>
  <si>
    <t>WY</t>
  </si>
  <si>
    <t>SD</t>
  </si>
  <si>
    <t>THOMPSON</t>
  </si>
  <si>
    <t>TURNER</t>
  </si>
  <si>
    <t>VAN PATTEN</t>
  </si>
  <si>
    <t>VOTAVA</t>
  </si>
  <si>
    <t>FL</t>
  </si>
  <si>
    <t>ZANTI</t>
  </si>
  <si>
    <t>OH</t>
  </si>
  <si>
    <t>JACOBS</t>
  </si>
  <si>
    <t>SCHNUPP</t>
  </si>
  <si>
    <t>ANDERSON</t>
  </si>
  <si>
    <t>Jack</t>
  </si>
  <si>
    <t>ANTI</t>
  </si>
  <si>
    <t>William</t>
  </si>
  <si>
    <t>IN</t>
  </si>
  <si>
    <t>BLACK</t>
  </si>
  <si>
    <t>Joshua</t>
  </si>
  <si>
    <t>BORELLE</t>
  </si>
  <si>
    <t>Nicholas</t>
  </si>
  <si>
    <t>BRANDON</t>
  </si>
  <si>
    <t>Spencer</t>
  </si>
  <si>
    <t>BUCHANAN</t>
  </si>
  <si>
    <t>Jacob</t>
  </si>
  <si>
    <t>CAP</t>
  </si>
  <si>
    <t>CARPER</t>
  </si>
  <si>
    <t>Kyle</t>
  </si>
  <si>
    <t>CHEEZUM III</t>
  </si>
  <si>
    <t>CLARK</t>
  </si>
  <si>
    <t>Levi</t>
  </si>
  <si>
    <t>Austin</t>
  </si>
  <si>
    <t>CONCHA-TORO</t>
  </si>
  <si>
    <t>Emiliano</t>
  </si>
  <si>
    <t>COOK</t>
  </si>
  <si>
    <t>Ethan</t>
  </si>
  <si>
    <t>CREWS</t>
  </si>
  <si>
    <t>Jared</t>
  </si>
  <si>
    <t>ESTES</t>
  </si>
  <si>
    <t>Ben</t>
  </si>
  <si>
    <t>FIORI</t>
  </si>
  <si>
    <t>Peter</t>
  </si>
  <si>
    <t>HABECK</t>
  </si>
  <si>
    <t>Ryan</t>
  </si>
  <si>
    <t>HAMILTON</t>
  </si>
  <si>
    <t>Mason</t>
  </si>
  <si>
    <t>HAMPTON</t>
  </si>
  <si>
    <t>Brian</t>
  </si>
  <si>
    <t>HAZELTON</t>
  </si>
  <si>
    <t>Eric</t>
  </si>
  <si>
    <t>HUBER</t>
  </si>
  <si>
    <t>Shelby</t>
  </si>
  <si>
    <t>JABLONOWSKI</t>
  </si>
  <si>
    <t>Alex</t>
  </si>
  <si>
    <t>KOVACH</t>
  </si>
  <si>
    <t>KOZENIESKY</t>
  </si>
  <si>
    <t>Lucas</t>
  </si>
  <si>
    <t xml:space="preserve">Nick </t>
  </si>
  <si>
    <t>LLOYD</t>
  </si>
  <si>
    <t>Caleb</t>
  </si>
  <si>
    <t>Joseph</t>
  </si>
  <si>
    <t>Josh</t>
  </si>
  <si>
    <t>MATHENY</t>
  </si>
  <si>
    <t>Mark</t>
  </si>
  <si>
    <t>DE</t>
  </si>
  <si>
    <t>MCANDREWS</t>
  </si>
  <si>
    <t>MUZZIOLI</t>
  </si>
  <si>
    <t>NISSEN</t>
  </si>
  <si>
    <t>Justin</t>
  </si>
  <si>
    <t>OGDEN</t>
  </si>
  <si>
    <t>Logan</t>
  </si>
  <si>
    <t>OPENSHAW</t>
  </si>
  <si>
    <t>Wyatt</t>
  </si>
  <si>
    <t>PATAJO</t>
  </si>
  <si>
    <t>Alec</t>
  </si>
  <si>
    <t>RISCHLING</t>
  </si>
  <si>
    <t>Elijah</t>
  </si>
  <si>
    <t>ROCKETT</t>
  </si>
  <si>
    <t>Scott</t>
  </si>
  <si>
    <t>ROE</t>
  </si>
  <si>
    <t>Ivan</t>
  </si>
  <si>
    <t>SANCHEZ</t>
  </si>
  <si>
    <t>Cody</t>
  </si>
  <si>
    <t>SCHMIDT</t>
  </si>
  <si>
    <t>Zachary</t>
  </si>
  <si>
    <t>SCHNERING</t>
  </si>
  <si>
    <t>SHANER</t>
  </si>
  <si>
    <t>SINK</t>
  </si>
  <si>
    <t>David</t>
  </si>
  <si>
    <t>SLOAN</t>
  </si>
  <si>
    <t>SOLOMONIDES</t>
  </si>
  <si>
    <t xml:space="preserve">Andy </t>
  </si>
  <si>
    <t>SPAUDE</t>
  </si>
  <si>
    <t>Jason</t>
  </si>
  <si>
    <t>STAHELI</t>
  </si>
  <si>
    <t>Braeden</t>
  </si>
  <si>
    <t>STOLAROW</t>
  </si>
  <si>
    <t>Nick</t>
  </si>
  <si>
    <t>TRITT</t>
  </si>
  <si>
    <t>Mitchell</t>
  </si>
  <si>
    <t>WHITAKER</t>
  </si>
  <si>
    <t>Brendan</t>
  </si>
  <si>
    <t>WOTRING</t>
  </si>
  <si>
    <t>Quintin</t>
  </si>
  <si>
    <t>Michael</t>
  </si>
  <si>
    <t>ALEXANDER</t>
  </si>
  <si>
    <t>Brandon</t>
  </si>
  <si>
    <t>AMDAHL</t>
  </si>
  <si>
    <t>ANDREWS</t>
  </si>
  <si>
    <t>AU</t>
  </si>
  <si>
    <t>Gavin</t>
  </si>
  <si>
    <t>AZZINARO</t>
  </si>
  <si>
    <t>Billy</t>
  </si>
  <si>
    <t>BAUER</t>
  </si>
  <si>
    <t>BEHAYLO</t>
  </si>
  <si>
    <t>Johan</t>
  </si>
  <si>
    <t>BOGLE</t>
  </si>
  <si>
    <t>BREWER</t>
  </si>
  <si>
    <t>Nathan</t>
  </si>
  <si>
    <t>BROADSTREET</t>
  </si>
  <si>
    <t>Robert</t>
  </si>
  <si>
    <t>BRYER</t>
  </si>
  <si>
    <t>BURGESON</t>
  </si>
  <si>
    <t>George</t>
  </si>
  <si>
    <t>BURNOSKY</t>
  </si>
  <si>
    <t>CHENG</t>
  </si>
  <si>
    <t>CHRISTIANSON</t>
  </si>
  <si>
    <t>Brett</t>
  </si>
  <si>
    <t>CIANCIOLO</t>
  </si>
  <si>
    <t>Luke</t>
  </si>
  <si>
    <t>CLAYTON</t>
  </si>
  <si>
    <t>COOPER</t>
  </si>
  <si>
    <t>Matthew</t>
  </si>
  <si>
    <t>COYNE</t>
  </si>
  <si>
    <t>Ian</t>
  </si>
  <si>
    <t>DAVIDSON</t>
  </si>
  <si>
    <t>DESROSIERS</t>
  </si>
  <si>
    <t>DOWELL</t>
  </si>
  <si>
    <t>Hunter</t>
  </si>
  <si>
    <t>DUDLEY</t>
  </si>
  <si>
    <t>Andrew</t>
  </si>
  <si>
    <t>EBERHART</t>
  </si>
  <si>
    <t>Liam</t>
  </si>
  <si>
    <t>EBESU</t>
  </si>
  <si>
    <t>Evan</t>
  </si>
  <si>
    <t>EISENBERG</t>
  </si>
  <si>
    <t>Zach</t>
  </si>
  <si>
    <t>ENGER</t>
  </si>
  <si>
    <t>Daniel</t>
  </si>
  <si>
    <t>ESCOBAR</t>
  </si>
  <si>
    <t>Jaime</t>
  </si>
  <si>
    <t>Sam</t>
  </si>
  <si>
    <t>FALKNER</t>
  </si>
  <si>
    <t>FAUSNAUGH</t>
  </si>
  <si>
    <t>FOOS</t>
  </si>
  <si>
    <t>Randall</t>
  </si>
  <si>
    <t>FOX</t>
  </si>
  <si>
    <t>Noah</t>
  </si>
  <si>
    <t>FRANKLIN</t>
  </si>
  <si>
    <t>Seth</t>
  </si>
  <si>
    <t>FRIED</t>
  </si>
  <si>
    <t>Brady</t>
  </si>
  <si>
    <t>Homer</t>
  </si>
  <si>
    <t>GILMAN</t>
  </si>
  <si>
    <t>Connor</t>
  </si>
  <si>
    <t>GLYNN</t>
  </si>
  <si>
    <t>Tyler</t>
  </si>
  <si>
    <t>GRIGGS</t>
  </si>
  <si>
    <t>GROSS</t>
  </si>
  <si>
    <t>HAGESTAD</t>
  </si>
  <si>
    <t>HANRAHAN</t>
  </si>
  <si>
    <t>HARTBARGER</t>
  </si>
  <si>
    <t>HAYNES</t>
  </si>
  <si>
    <t>Trace</t>
  </si>
  <si>
    <t>HENDERSON</t>
  </si>
  <si>
    <t>James</t>
  </si>
  <si>
    <t>HENNIG</t>
  </si>
  <si>
    <t>Thomas</t>
  </si>
  <si>
    <t>HILLAN</t>
  </si>
  <si>
    <t>HOOVER</t>
  </si>
  <si>
    <t>Joey</t>
  </si>
  <si>
    <t>HOPWOOD</t>
  </si>
  <si>
    <t>Aidan</t>
  </si>
  <si>
    <t>HORN</t>
  </si>
  <si>
    <t>HUDSON</t>
  </si>
  <si>
    <t>JACKOVICH</t>
  </si>
  <si>
    <t>Kade</t>
  </si>
  <si>
    <t>JACKSON</t>
  </si>
  <si>
    <t>Tony</t>
  </si>
  <si>
    <t>Tanner</t>
  </si>
  <si>
    <t>JOACHIM</t>
  </si>
  <si>
    <t>MS</t>
  </si>
  <si>
    <t>JONES</t>
  </si>
  <si>
    <t>KISCH</t>
  </si>
  <si>
    <t>Konrad</t>
  </si>
  <si>
    <t>KLEINHANS</t>
  </si>
  <si>
    <t>KNOLLINGER</t>
  </si>
  <si>
    <t>KOPEC</t>
  </si>
  <si>
    <t>Ronald</t>
  </si>
  <si>
    <t>KOSMAL</t>
  </si>
  <si>
    <t>Tadek</t>
  </si>
  <si>
    <t>KWOCK</t>
  </si>
  <si>
    <t>LARIMER</t>
  </si>
  <si>
    <t>LASH</t>
  </si>
  <si>
    <t>Jarrett</t>
  </si>
  <si>
    <t>LEFEBVRE</t>
  </si>
  <si>
    <t>LEKHAVANIJA</t>
  </si>
  <si>
    <t>Wynn</t>
  </si>
  <si>
    <t>LORING</t>
  </si>
  <si>
    <t>Tommy</t>
  </si>
  <si>
    <t>LOVRE</t>
  </si>
  <si>
    <t>MACGREGOR</t>
  </si>
  <si>
    <t>MADDOX</t>
  </si>
  <si>
    <t>MASSIE</t>
  </si>
  <si>
    <t>MATHEWS</t>
  </si>
  <si>
    <t>MATTHEWS</t>
  </si>
  <si>
    <t>Keith</t>
  </si>
  <si>
    <t>MAYSTROVICH</t>
  </si>
  <si>
    <t>MCCARTY</t>
  </si>
  <si>
    <t>MCNEILL</t>
  </si>
  <si>
    <t>Charlie</t>
  </si>
  <si>
    <t>MEIER</t>
  </si>
  <si>
    <t>MESSNER</t>
  </si>
  <si>
    <t xml:space="preserve">Luke </t>
  </si>
  <si>
    <t>MEYER</t>
  </si>
  <si>
    <t>Patrick</t>
  </si>
  <si>
    <t>Ricky</t>
  </si>
  <si>
    <t>NIREI</t>
  </si>
  <si>
    <t>Darren</t>
  </si>
  <si>
    <t xml:space="preserve">Joseph </t>
  </si>
  <si>
    <t>OCHSNER</t>
  </si>
  <si>
    <t>Silas</t>
  </si>
  <si>
    <t>Dillon</t>
  </si>
  <si>
    <t>OLIVERA</t>
  </si>
  <si>
    <t>ORDILLE</t>
  </si>
  <si>
    <t>PATTON</t>
  </si>
  <si>
    <t>Miles</t>
  </si>
  <si>
    <t>PEMBERTON</t>
  </si>
  <si>
    <t>John</t>
  </si>
  <si>
    <t>PHAM</t>
  </si>
  <si>
    <t>PINCUS</t>
  </si>
  <si>
    <t>PITTMAN</t>
  </si>
  <si>
    <t>POOLE</t>
  </si>
  <si>
    <t>Colton</t>
  </si>
  <si>
    <t>PROFIT</t>
  </si>
  <si>
    <t>Kaden</t>
  </si>
  <si>
    <t>REED</t>
  </si>
  <si>
    <t>Jarhet</t>
  </si>
  <si>
    <t>REMEDIOS</t>
  </si>
  <si>
    <t>Antonio</t>
  </si>
  <si>
    <t>RICE</t>
  </si>
  <si>
    <t>Nash</t>
  </si>
  <si>
    <t>RITCHEY</t>
  </si>
  <si>
    <t>ROBINSON</t>
  </si>
  <si>
    <t>Weston</t>
  </si>
  <si>
    <t>Sean</t>
  </si>
  <si>
    <t xml:space="preserve">SANTROCK </t>
  </si>
  <si>
    <t>Brantley</t>
  </si>
  <si>
    <t>SCARBOROUGH</t>
  </si>
  <si>
    <t>Jobie</t>
  </si>
  <si>
    <t>SCHADLER</t>
  </si>
  <si>
    <t>Casper</t>
  </si>
  <si>
    <t>SCOTT</t>
  </si>
  <si>
    <t>Colin</t>
  </si>
  <si>
    <t>SHANEBROOK</t>
  </si>
  <si>
    <t>SHARBEL</t>
  </si>
  <si>
    <t>SHARP</t>
  </si>
  <si>
    <t>SPIVEY</t>
  </si>
  <si>
    <t>Dakota</t>
  </si>
  <si>
    <t>STEINEL</t>
  </si>
  <si>
    <t>STOCKTON</t>
  </si>
  <si>
    <t>Travis</t>
  </si>
  <si>
    <t>STRONG</t>
  </si>
  <si>
    <t>SUTHARD</t>
  </si>
  <si>
    <t>Ty</t>
  </si>
  <si>
    <t>SWANSON</t>
  </si>
  <si>
    <t>Benjamin</t>
  </si>
  <si>
    <t>TAYLOR</t>
  </si>
  <si>
    <t>THOMAS</t>
  </si>
  <si>
    <t>Christopher</t>
  </si>
  <si>
    <t>TIMPANE</t>
  </si>
  <si>
    <t>UELTSCHI</t>
  </si>
  <si>
    <t>VAAGEN</t>
  </si>
  <si>
    <t>Adam</t>
  </si>
  <si>
    <t>WASSYNGER</t>
  </si>
  <si>
    <t>WATSON</t>
  </si>
  <si>
    <t>WELCH</t>
  </si>
  <si>
    <t>Isaac</t>
  </si>
  <si>
    <t>WILES</t>
  </si>
  <si>
    <t>Bryan</t>
  </si>
  <si>
    <t>WILLIAMS</t>
  </si>
  <si>
    <t xml:space="preserve">Jordan </t>
  </si>
  <si>
    <t>Christian</t>
  </si>
  <si>
    <t>YARDE</t>
  </si>
  <si>
    <t>YEASTING</t>
  </si>
  <si>
    <t>Owen</t>
  </si>
  <si>
    <t>JT</t>
  </si>
  <si>
    <t>FLETCHER</t>
  </si>
  <si>
    <t>GESTL</t>
  </si>
  <si>
    <t>HANSON</t>
  </si>
  <si>
    <t>Clayton</t>
  </si>
  <si>
    <t>HIRSCH</t>
  </si>
  <si>
    <t>Ill</t>
  </si>
  <si>
    <t>LIAO</t>
  </si>
  <si>
    <t>MACKENZIE</t>
  </si>
  <si>
    <t>MARTZ</t>
  </si>
  <si>
    <t>POKORNY</t>
  </si>
  <si>
    <t>Flint</t>
  </si>
  <si>
    <t>Tristan</t>
  </si>
  <si>
    <t>DEREMER</t>
  </si>
  <si>
    <t>SANCTUARY</t>
  </si>
  <si>
    <t>Tobin</t>
  </si>
  <si>
    <t>JOHNSON</t>
  </si>
  <si>
    <t>Cullen</t>
  </si>
  <si>
    <t>WARGO</t>
  </si>
  <si>
    <t>KASL</t>
  </si>
  <si>
    <t>10m Air Rifle Men Results</t>
  </si>
  <si>
    <t>Rank</t>
  </si>
  <si>
    <t>Drew</t>
  </si>
  <si>
    <t>Day1</t>
  </si>
  <si>
    <t>x1</t>
  </si>
  <si>
    <t>Day2</t>
  </si>
  <si>
    <t>x2</t>
  </si>
  <si>
    <t>Match</t>
  </si>
  <si>
    <t>Tx</t>
  </si>
  <si>
    <t>Final</t>
  </si>
  <si>
    <t>Pts</t>
  </si>
  <si>
    <t>Total</t>
  </si>
  <si>
    <t>Champion</t>
  </si>
  <si>
    <t>2nd Place</t>
  </si>
  <si>
    <t>3rd Place</t>
  </si>
  <si>
    <t>High J2</t>
  </si>
  <si>
    <t>2nd J2</t>
  </si>
  <si>
    <t>3rd J2</t>
  </si>
  <si>
    <t>High J3</t>
  </si>
  <si>
    <t>2nd J3</t>
  </si>
  <si>
    <t>3rd J3</t>
  </si>
  <si>
    <t>Kneel</t>
  </si>
  <si>
    <t>Prone</t>
  </si>
  <si>
    <t>Stand</t>
  </si>
  <si>
    <t>ROEHRS</t>
  </si>
  <si>
    <t>LALLY</t>
  </si>
  <si>
    <t>DNS</t>
  </si>
  <si>
    <t>Peter Fiori</t>
  </si>
  <si>
    <t>William Shaner</t>
  </si>
  <si>
    <t>Jacob Buchanan</t>
  </si>
  <si>
    <t>Justin Kleinhans</t>
  </si>
  <si>
    <t>Richy Miller</t>
  </si>
  <si>
    <t>Tyler Horn</t>
  </si>
  <si>
    <t>William Anti</t>
  </si>
  <si>
    <t>Drew Cheezum III</t>
  </si>
  <si>
    <t>Ivan Roe</t>
  </si>
  <si>
    <t>dns</t>
  </si>
  <si>
    <t>50m Prone Rifle Men Results</t>
  </si>
  <si>
    <t>50m Three Position Rifle Men Results</t>
  </si>
  <si>
    <t>Nicholas Borelle</t>
  </si>
  <si>
    <t>Logan Ogden</t>
  </si>
  <si>
    <t>Clayton Hanson</t>
  </si>
  <si>
    <t>Mason Hamilton</t>
  </si>
  <si>
    <t>Mason Mackenzie</t>
  </si>
  <si>
    <t>* 501</t>
  </si>
  <si>
    <t>* 501 Received 2 point penalty per rule 6.11.7.1 in prone Day 2</t>
  </si>
  <si>
    <t>Shelby Huber</t>
  </si>
  <si>
    <t>Scott Rockett</t>
  </si>
  <si>
    <t>Josh Martin</t>
  </si>
  <si>
    <t>Spencer Brandon</t>
  </si>
  <si>
    <t>Ben Estes</t>
  </si>
  <si>
    <t>SIMON</t>
  </si>
  <si>
    <t>LA</t>
  </si>
  <si>
    <t>PERISE</t>
  </si>
  <si>
    <t>CARRICO</t>
  </si>
  <si>
    <t>HOLT</t>
  </si>
  <si>
    <t>Timothy</t>
  </si>
  <si>
    <t>BLANTON</t>
  </si>
  <si>
    <t>ISTERABADI</t>
  </si>
  <si>
    <t>Malik</t>
  </si>
  <si>
    <t>HAIBY</t>
  </si>
  <si>
    <t>Cade</t>
  </si>
  <si>
    <t>JARVIS</t>
  </si>
  <si>
    <t>Aaron</t>
  </si>
  <si>
    <t>COCHARD</t>
  </si>
  <si>
    <t>CARLSON</t>
  </si>
  <si>
    <t>GENS</t>
  </si>
  <si>
    <t>Samuel</t>
  </si>
  <si>
    <t>LANCASTER</t>
  </si>
  <si>
    <t>GIBBONS</t>
  </si>
  <si>
    <t>Jeremy</t>
  </si>
  <si>
    <t>KIM</t>
  </si>
  <si>
    <t>Chris</t>
  </si>
  <si>
    <t>JENKINS</t>
  </si>
  <si>
    <t>GANLY</t>
  </si>
  <si>
    <t>Cian</t>
  </si>
  <si>
    <t>DICKARD</t>
  </si>
  <si>
    <t>SPENCER</t>
  </si>
  <si>
    <t>SMITH</t>
  </si>
  <si>
    <t>Skyler</t>
  </si>
  <si>
    <t>BENNETT</t>
  </si>
  <si>
    <t>Kevin</t>
  </si>
  <si>
    <t>MELUS</t>
  </si>
  <si>
    <t>Bernard</t>
  </si>
  <si>
    <t>AR</t>
  </si>
  <si>
    <t>TOLAND</t>
  </si>
  <si>
    <t>LOCKLAIR</t>
  </si>
  <si>
    <t>VRONSKY</t>
  </si>
  <si>
    <t>Vladlen</t>
  </si>
  <si>
    <t>HUSSER</t>
  </si>
  <si>
    <t xml:space="preserve">Josh </t>
  </si>
  <si>
    <t>PLATT</t>
  </si>
  <si>
    <t>Charles</t>
  </si>
  <si>
    <t>MCCOLLUM</t>
  </si>
  <si>
    <t>Anthony</t>
  </si>
  <si>
    <t xml:space="preserve">CHUNG </t>
  </si>
  <si>
    <t>CHEON</t>
  </si>
  <si>
    <t>BROWN</t>
  </si>
  <si>
    <t>ZIMMERMAN</t>
  </si>
  <si>
    <t>Glenn</t>
  </si>
  <si>
    <t>AHN</t>
  </si>
  <si>
    <t>LEVERETT</t>
  </si>
  <si>
    <t>Medal</t>
  </si>
  <si>
    <t>SO</t>
  </si>
  <si>
    <t>Semi</t>
  </si>
  <si>
    <t>x</t>
  </si>
  <si>
    <t>Sam Perise</t>
  </si>
  <si>
    <t>Cade Jenkins</t>
  </si>
  <si>
    <t>Aaron Toland</t>
  </si>
  <si>
    <t>Tony Chung</t>
  </si>
  <si>
    <t>Daniel Cheon</t>
  </si>
  <si>
    <t>Glenn Zimmerman</t>
  </si>
  <si>
    <t>Justin Ahn</t>
  </si>
  <si>
    <t>Jack Leverett</t>
  </si>
  <si>
    <t>25m Sport Pistol Men Results</t>
  </si>
  <si>
    <t>*Comp 287 received 4 point penalty per rule 8.8.2.1</t>
  </si>
  <si>
    <t>* Comp 208 received 10 point penalty per rule 8.8.2.2</t>
  </si>
  <si>
    <t>DUKES</t>
  </si>
  <si>
    <t>Julia</t>
  </si>
  <si>
    <t>*208</t>
  </si>
  <si>
    <t>Jordyn</t>
  </si>
  <si>
    <t>Taylor</t>
  </si>
  <si>
    <t>HALTIWANGER</t>
  </si>
  <si>
    <t>Carrie</t>
  </si>
  <si>
    <t>*287</t>
  </si>
  <si>
    <t>KLEJESKI</t>
  </si>
  <si>
    <t>Caitlin</t>
  </si>
  <si>
    <t>YIM</t>
  </si>
  <si>
    <t>Catherine</t>
  </si>
  <si>
    <t>HARBISON</t>
  </si>
  <si>
    <t>Amber</t>
  </si>
  <si>
    <t>Oh</t>
  </si>
  <si>
    <t>GIBSON</t>
  </si>
  <si>
    <t>Zoe</t>
  </si>
  <si>
    <t>KEEFE</t>
  </si>
  <si>
    <t>Ambrosia</t>
  </si>
  <si>
    <t>Nicole</t>
  </si>
  <si>
    <t>WALSH</t>
  </si>
  <si>
    <t>Hannah</t>
  </si>
  <si>
    <t>RAISOR</t>
  </si>
  <si>
    <t>Gabrielle</t>
  </si>
  <si>
    <t>Kylie</t>
  </si>
  <si>
    <t>HAMMONDS</t>
  </si>
  <si>
    <t>Natosha</t>
  </si>
  <si>
    <t>Jessie</t>
  </si>
  <si>
    <t>Yulong</t>
  </si>
  <si>
    <t>NEEDHAM</t>
  </si>
  <si>
    <t>Kaylee</t>
  </si>
  <si>
    <t>GALLEGOS</t>
  </si>
  <si>
    <t>Helen</t>
  </si>
  <si>
    <t>Cindy</t>
  </si>
  <si>
    <t>SAABYE</t>
  </si>
  <si>
    <t>Carson</t>
  </si>
  <si>
    <t>KS</t>
  </si>
  <si>
    <t>PATERSON</t>
  </si>
  <si>
    <t>Lydia</t>
  </si>
  <si>
    <t>FOSTER</t>
  </si>
  <si>
    <t>Kellie</t>
  </si>
  <si>
    <t>ANDRIANOVA</t>
  </si>
  <si>
    <t>Irina</t>
  </si>
  <si>
    <t>Rapid</t>
  </si>
  <si>
    <t>Precision</t>
  </si>
  <si>
    <t>Carson Saabye</t>
  </si>
  <si>
    <t>Natosha Hammonds</t>
  </si>
  <si>
    <t>Jessie Jenkins</t>
  </si>
  <si>
    <t>Yulong Jones</t>
  </si>
  <si>
    <t>Lydia Paterson</t>
  </si>
  <si>
    <t>Kellie Foster</t>
  </si>
  <si>
    <t>Irina Andrianova</t>
  </si>
  <si>
    <t>25m Pistol Women Results</t>
  </si>
  <si>
    <t>WOOD</t>
  </si>
  <si>
    <t>CLEMENTS</t>
  </si>
  <si>
    <t>Tristin</t>
  </si>
  <si>
    <t>CURREN</t>
  </si>
  <si>
    <t>MAZZELLA</t>
  </si>
  <si>
    <t>Nikolas</t>
  </si>
  <si>
    <t>MARKWARDT</t>
  </si>
  <si>
    <t>Dylan</t>
  </si>
  <si>
    <t>HOLT Jr</t>
  </si>
  <si>
    <t>Stephen</t>
  </si>
  <si>
    <t>DORSCHER</t>
  </si>
  <si>
    <t>KELLY</t>
  </si>
  <si>
    <t>PUDLO</t>
  </si>
  <si>
    <t>BURROW</t>
  </si>
  <si>
    <t>REEDER</t>
  </si>
  <si>
    <t>PERKINS</t>
  </si>
  <si>
    <t>GUEST</t>
  </si>
  <si>
    <t>BLUMER</t>
  </si>
  <si>
    <t>SQUIRES</t>
  </si>
  <si>
    <t>Madison</t>
  </si>
  <si>
    <t>GALYEAN</t>
  </si>
  <si>
    <t>Garrett</t>
  </si>
  <si>
    <t>STURRUP</t>
  </si>
  <si>
    <t>CARSON</t>
  </si>
  <si>
    <t>BECTON</t>
  </si>
  <si>
    <t>RUMMEL</t>
  </si>
  <si>
    <t>SCHUH</t>
  </si>
  <si>
    <t>Max</t>
  </si>
  <si>
    <t>GULLAND</t>
  </si>
  <si>
    <t>GARREN</t>
  </si>
  <si>
    <t>TUCKER</t>
  </si>
  <si>
    <t>Blake</t>
  </si>
  <si>
    <t>MARRINAN</t>
  </si>
  <si>
    <t>ECKENROTH</t>
  </si>
  <si>
    <t>SEIFERT</t>
  </si>
  <si>
    <t>SWISHER</t>
  </si>
  <si>
    <t>Kyler</t>
  </si>
  <si>
    <t>ZEIGLER</t>
  </si>
  <si>
    <t>CAMDEN</t>
  </si>
  <si>
    <t>Dustin</t>
  </si>
  <si>
    <t>ENGLUND</t>
  </si>
  <si>
    <t>PARKER</t>
  </si>
  <si>
    <t>Dustyn</t>
  </si>
  <si>
    <t>PENA-VELASQUEZ</t>
  </si>
  <si>
    <t>Juan</t>
  </si>
  <si>
    <t>MCDONALD</t>
  </si>
  <si>
    <t>HODNETT</t>
  </si>
  <si>
    <t>Zack</t>
  </si>
  <si>
    <t>Dylan Markwardt</t>
  </si>
  <si>
    <t>Nichol Dorscher</t>
  </si>
  <si>
    <t>Zack Hodnett</t>
  </si>
  <si>
    <t>Charles Platt</t>
  </si>
  <si>
    <t>Wyatt Brown</t>
  </si>
  <si>
    <t>10m Air Pistol Men Results</t>
  </si>
  <si>
    <t>FRITHSEN</t>
  </si>
  <si>
    <t>Kelley</t>
  </si>
  <si>
    <t>LEE</t>
  </si>
  <si>
    <t>Christina</t>
  </si>
  <si>
    <t>Grace</t>
  </si>
  <si>
    <t>FUSSY</t>
  </si>
  <si>
    <t>Kendall</t>
  </si>
  <si>
    <t>BRANSON</t>
  </si>
  <si>
    <t>Katlyn</t>
  </si>
  <si>
    <t>Abbey</t>
  </si>
  <si>
    <t>DILLARD</t>
  </si>
  <si>
    <t>Chastity</t>
  </si>
  <si>
    <t>ARMSTRONG</t>
  </si>
  <si>
    <t>Abigail</t>
  </si>
  <si>
    <t>GADEKEN</t>
  </si>
  <si>
    <t>VONA</t>
  </si>
  <si>
    <t>Elena</t>
  </si>
  <si>
    <t>Cordelia</t>
  </si>
  <si>
    <t>NOTHNAGLE</t>
  </si>
  <si>
    <t>Emily</t>
  </si>
  <si>
    <t>Megan</t>
  </si>
  <si>
    <t>KELLEY</t>
  </si>
  <si>
    <t>Chantal</t>
  </si>
  <si>
    <t>GILLIARD</t>
  </si>
  <si>
    <t>Brooke</t>
  </si>
  <si>
    <t>DAVIS</t>
  </si>
  <si>
    <t>Chyanne</t>
  </si>
  <si>
    <t>Lyndsey</t>
  </si>
  <si>
    <t>KINARD</t>
  </si>
  <si>
    <t>Brianna</t>
  </si>
  <si>
    <t>VAUGHAN</t>
  </si>
  <si>
    <t>Cheyenne</t>
  </si>
  <si>
    <t>NEWSON</t>
  </si>
  <si>
    <t>Callie</t>
  </si>
  <si>
    <t>ABELN</t>
  </si>
  <si>
    <t>Katelyn</t>
  </si>
  <si>
    <t>PANOWICZ</t>
  </si>
  <si>
    <t>Kaitlin</t>
  </si>
  <si>
    <t>STINETT</t>
  </si>
  <si>
    <t>Olivia</t>
  </si>
  <si>
    <t>Rebecca</t>
  </si>
  <si>
    <t>LAVERGNE</t>
  </si>
  <si>
    <t>KING</t>
  </si>
  <si>
    <t>Deborah</t>
  </si>
  <si>
    <t>WHEETMAN</t>
  </si>
  <si>
    <t>Elaine</t>
  </si>
  <si>
    <t>CANTRELL</t>
  </si>
  <si>
    <t>Rachel</t>
  </si>
  <si>
    <t>PEREZ</t>
  </si>
  <si>
    <t>Sasha</t>
  </si>
  <si>
    <t>MALLORY</t>
  </si>
  <si>
    <t>Erica</t>
  </si>
  <si>
    <t>TROMBLEY</t>
  </si>
  <si>
    <t>Caroline</t>
  </si>
  <si>
    <t>PEARSON</t>
  </si>
  <si>
    <t>Tana</t>
  </si>
  <si>
    <t>HALVERSON</t>
  </si>
  <si>
    <t>Alexa</t>
  </si>
  <si>
    <t>STRATTON</t>
  </si>
  <si>
    <t>Katrina</t>
  </si>
  <si>
    <t>MANEGDEG</t>
  </si>
  <si>
    <t>Keli</t>
  </si>
  <si>
    <t>Elena Vona</t>
  </si>
  <si>
    <t>Chantal Kelley</t>
  </si>
  <si>
    <t>Katelyn Abeln</t>
  </si>
  <si>
    <t>Catherine Yim</t>
  </si>
  <si>
    <t>Keli Manegdeg</t>
  </si>
  <si>
    <t>10m Air Pistol Women Results</t>
  </si>
  <si>
    <t>dnf</t>
  </si>
  <si>
    <t>BUTLER</t>
  </si>
  <si>
    <t>Mari</t>
  </si>
  <si>
    <t>STONE</t>
  </si>
  <si>
    <t>Keeley</t>
  </si>
  <si>
    <t>LAMMERS</t>
  </si>
  <si>
    <t>COX</t>
  </si>
  <si>
    <t>Lauren</t>
  </si>
  <si>
    <t>VAN DEN AKKER</t>
  </si>
  <si>
    <t>Danika</t>
  </si>
  <si>
    <t>ERICKSON</t>
  </si>
  <si>
    <t>Madelynn</t>
  </si>
  <si>
    <t>TACK</t>
  </si>
  <si>
    <t>Cameron</t>
  </si>
  <si>
    <t>WEBER</t>
  </si>
  <si>
    <t>CHRISTIAN</t>
  </si>
  <si>
    <t>HORTON</t>
  </si>
  <si>
    <t>Cori</t>
  </si>
  <si>
    <t>SZYMANSKI</t>
  </si>
  <si>
    <t>Kaycee</t>
  </si>
  <si>
    <t>NORTH</t>
  </si>
  <si>
    <t>Emma</t>
  </si>
  <si>
    <t>THORNTON</t>
  </si>
  <si>
    <t>COBURN</t>
  </si>
  <si>
    <t>Raquel</t>
  </si>
  <si>
    <t>BRADLEY</t>
  </si>
  <si>
    <t>Sierra</t>
  </si>
  <si>
    <t xml:space="preserve">TORRENCE </t>
  </si>
  <si>
    <t>Katie</t>
  </si>
  <si>
    <t>DERTING</t>
  </si>
  <si>
    <t>Kristen</t>
  </si>
  <si>
    <t>CHECHOSKI</t>
  </si>
  <si>
    <t>HENSLEY</t>
  </si>
  <si>
    <t>Rosebud</t>
  </si>
  <si>
    <t>BARKER</t>
  </si>
  <si>
    <t>Kennadi</t>
  </si>
  <si>
    <t>GUETERSLOH</t>
  </si>
  <si>
    <t>Margaret</t>
  </si>
  <si>
    <t>Katelynn</t>
  </si>
  <si>
    <t>ALLAN</t>
  </si>
  <si>
    <t>Chloe</t>
  </si>
  <si>
    <t>DUECK</t>
  </si>
  <si>
    <t>FRANTZ</t>
  </si>
  <si>
    <t>Sarah</t>
  </si>
  <si>
    <t>DEVON</t>
  </si>
  <si>
    <t>Chelsy</t>
  </si>
  <si>
    <t>Sami</t>
  </si>
  <si>
    <t>HETRICK</t>
  </si>
  <si>
    <t>Jamie</t>
  </si>
  <si>
    <t>ODLIN</t>
  </si>
  <si>
    <t>MELENDEZ</t>
  </si>
  <si>
    <t>Kiana</t>
  </si>
  <si>
    <t>LAWS</t>
  </si>
  <si>
    <t>Erika</t>
  </si>
  <si>
    <t>KREB</t>
  </si>
  <si>
    <t>TICHY</t>
  </si>
  <si>
    <t>VAN NORTWICK</t>
  </si>
  <si>
    <t>DELANEY</t>
  </si>
  <si>
    <t>NELSON</t>
  </si>
  <si>
    <t>Maranda</t>
  </si>
  <si>
    <t>SWEARINGEN</t>
  </si>
  <si>
    <t>Ashley</t>
  </si>
  <si>
    <t>GAUSE</t>
  </si>
  <si>
    <t>Karleigh</t>
  </si>
  <si>
    <t>Zoey</t>
  </si>
  <si>
    <t>KATSUYAMA</t>
  </si>
  <si>
    <t>Jessica</t>
  </si>
  <si>
    <t>SPINA</t>
  </si>
  <si>
    <t>Claire</t>
  </si>
  <si>
    <t>GARRETY</t>
  </si>
  <si>
    <t>Kaitlyn</t>
  </si>
  <si>
    <t>SHELTON</t>
  </si>
  <si>
    <t>OCONNOR</t>
  </si>
  <si>
    <t>SELLERS</t>
  </si>
  <si>
    <t>Emmie</t>
  </si>
  <si>
    <t>KUTZ</t>
  </si>
  <si>
    <t>Mackenzie</t>
  </si>
  <si>
    <t>GENTRY</t>
  </si>
  <si>
    <t>Amy</t>
  </si>
  <si>
    <t xml:space="preserve">BOYCE </t>
  </si>
  <si>
    <t>FINK</t>
  </si>
  <si>
    <t>BUTT</t>
  </si>
  <si>
    <t>Aliya</t>
  </si>
  <si>
    <t>BALL</t>
  </si>
  <si>
    <t>Brittley</t>
  </si>
  <si>
    <t>EUCKER</t>
  </si>
  <si>
    <t>Ava</t>
  </si>
  <si>
    <t>Emilee</t>
  </si>
  <si>
    <t>KIMBELL</t>
  </si>
  <si>
    <t>MCMAHAN</t>
  </si>
  <si>
    <t>Jaelyn</t>
  </si>
  <si>
    <t>WEST</t>
  </si>
  <si>
    <t>Melanie</t>
  </si>
  <si>
    <t>HOLDEN</t>
  </si>
  <si>
    <t>BARK</t>
  </si>
  <si>
    <t>Elizabeth</t>
  </si>
  <si>
    <t>Natalie</t>
  </si>
  <si>
    <t>KATZ</t>
  </si>
  <si>
    <t>Sydney</t>
  </si>
  <si>
    <t>GRAHAM</t>
  </si>
  <si>
    <t>Lily</t>
  </si>
  <si>
    <t>NOBLE</t>
  </si>
  <si>
    <t>Marina</t>
  </si>
  <si>
    <t>CARROLL</t>
  </si>
  <si>
    <t>Hayley</t>
  </si>
  <si>
    <t>FRY</t>
  </si>
  <si>
    <t>Carmen</t>
  </si>
  <si>
    <t>SANIDAD</t>
  </si>
  <si>
    <t>Dorothy</t>
  </si>
  <si>
    <t>CHRISTENSEN</t>
  </si>
  <si>
    <t>Noelle</t>
  </si>
  <si>
    <t>WARNER</t>
  </si>
  <si>
    <t>Morgahn</t>
  </si>
  <si>
    <t>FAIRMAN</t>
  </si>
  <si>
    <t>Cassidy</t>
  </si>
  <si>
    <t>PRUDEN</t>
  </si>
  <si>
    <t>Paige</t>
  </si>
  <si>
    <t>BOWEN</t>
  </si>
  <si>
    <t>Dana</t>
  </si>
  <si>
    <t>Samantha</t>
  </si>
  <si>
    <t>PEKARI</t>
  </si>
  <si>
    <t>Derya</t>
  </si>
  <si>
    <t>PACK</t>
  </si>
  <si>
    <t>Madyson</t>
  </si>
  <si>
    <t>Jordan</t>
  </si>
  <si>
    <t>O'NEEL</t>
  </si>
  <si>
    <t>KEENAN</t>
  </si>
  <si>
    <t>Sabrina</t>
  </si>
  <si>
    <t>MALENFANT</t>
  </si>
  <si>
    <t>Malinda</t>
  </si>
  <si>
    <t>SHAW</t>
  </si>
  <si>
    <t>SEXTON</t>
  </si>
  <si>
    <t>Jami</t>
  </si>
  <si>
    <t>FLANDERS</t>
  </si>
  <si>
    <t>MAGGIE</t>
  </si>
  <si>
    <t>HILBISH</t>
  </si>
  <si>
    <t xml:space="preserve">WAGNER </t>
  </si>
  <si>
    <t>Keely</t>
  </si>
  <si>
    <t>VONDERAU</t>
  </si>
  <si>
    <t>Lilly</t>
  </si>
  <si>
    <t>BUTKIEWICZ</t>
  </si>
  <si>
    <t>EMERY</t>
  </si>
  <si>
    <t>DIPAOLA</t>
  </si>
  <si>
    <t>Alana</t>
  </si>
  <si>
    <t>WAY</t>
  </si>
  <si>
    <t>Macey</t>
  </si>
  <si>
    <t>MEALS</t>
  </si>
  <si>
    <t>NETTLES</t>
  </si>
  <si>
    <t>Kimberlee</t>
  </si>
  <si>
    <t>POWELL</t>
  </si>
  <si>
    <t>Bailey</t>
  </si>
  <si>
    <t>KISSELL</t>
  </si>
  <si>
    <t>Alexandra</t>
  </si>
  <si>
    <t>SNYDER</t>
  </si>
  <si>
    <t>FABRIZIO</t>
  </si>
  <si>
    <t>MONIQUE</t>
  </si>
  <si>
    <t>Abby</t>
  </si>
  <si>
    <t>WILSON</t>
  </si>
  <si>
    <t>MARA</t>
  </si>
  <si>
    <t>Angelique</t>
  </si>
  <si>
    <t>DEARAUJO</t>
  </si>
  <si>
    <t>Angelica</t>
  </si>
  <si>
    <t>O'NEILL</t>
  </si>
  <si>
    <t>Joanna</t>
  </si>
  <si>
    <t>DEMPSTER</t>
  </si>
  <si>
    <t>Leighton</t>
  </si>
  <si>
    <t>PETERS</t>
  </si>
  <si>
    <t>Carleigh</t>
  </si>
  <si>
    <t>GREEN</t>
  </si>
  <si>
    <t>DAILEY</t>
  </si>
  <si>
    <t>Jacqueline</t>
  </si>
  <si>
    <t xml:space="preserve">YAGER </t>
  </si>
  <si>
    <t>VILLA</t>
  </si>
  <si>
    <t>Allison</t>
  </si>
  <si>
    <t>Mallory</t>
  </si>
  <si>
    <t xml:space="preserve">BROWN </t>
  </si>
  <si>
    <t>Malori</t>
  </si>
  <si>
    <t>PERRY</t>
  </si>
  <si>
    <t>GILL</t>
  </si>
  <si>
    <t>Maneva</t>
  </si>
  <si>
    <t>SCHEER</t>
  </si>
  <si>
    <t>Anna</t>
  </si>
  <si>
    <t>Harley</t>
  </si>
  <si>
    <t>WENSELL</t>
  </si>
  <si>
    <t>CASTILLO</t>
  </si>
  <si>
    <t>Haley</t>
  </si>
  <si>
    <t>KLUSMEIER</t>
  </si>
  <si>
    <t>Julie</t>
  </si>
  <si>
    <t>GOLDSCHLAG</t>
  </si>
  <si>
    <t>MCGHIN</t>
  </si>
  <si>
    <t>Molly</t>
  </si>
  <si>
    <t xml:space="preserve">SIGMON </t>
  </si>
  <si>
    <t>Hailee</t>
  </si>
  <si>
    <t>HAAG</t>
  </si>
  <si>
    <t>SIMONTON</t>
  </si>
  <si>
    <t>Mary</t>
  </si>
  <si>
    <t>GOMES</t>
  </si>
  <si>
    <t>Ruby</t>
  </si>
  <si>
    <t>KANG</t>
  </si>
  <si>
    <t>Torrance</t>
  </si>
  <si>
    <t>LATSHAW</t>
  </si>
  <si>
    <t>Annie</t>
  </si>
  <si>
    <t>KORINEK</t>
  </si>
  <si>
    <t>BENEDICT</t>
  </si>
  <si>
    <t>Nicholle</t>
  </si>
  <si>
    <t>STANEC</t>
  </si>
  <si>
    <t>Annabelle</t>
  </si>
  <si>
    <t>EZELL</t>
  </si>
  <si>
    <t>Amberlie</t>
  </si>
  <si>
    <t>TASHIMA</t>
  </si>
  <si>
    <t>Sara</t>
  </si>
  <si>
    <t>STITH</t>
  </si>
  <si>
    <t>HICKEY</t>
  </si>
  <si>
    <t>GARNER</t>
  </si>
  <si>
    <t>HAMMER</t>
  </si>
  <si>
    <t>PHILLIPS</t>
  </si>
  <si>
    <t>DUTTON</t>
  </si>
  <si>
    <t xml:space="preserve">Elizabeth </t>
  </si>
  <si>
    <t>HALL</t>
  </si>
  <si>
    <t>Ariel</t>
  </si>
  <si>
    <t>Heather</t>
  </si>
  <si>
    <t>TRUMP</t>
  </si>
  <si>
    <t>Kristyn</t>
  </si>
  <si>
    <t>HENRY</t>
  </si>
  <si>
    <t>Angeline</t>
  </si>
  <si>
    <t>SELLARS</t>
  </si>
  <si>
    <t>Alathea</t>
  </si>
  <si>
    <t>BINNIE</t>
  </si>
  <si>
    <t>Deanna</t>
  </si>
  <si>
    <t>VT</t>
  </si>
  <si>
    <t>HATCH</t>
  </si>
  <si>
    <t>ZAUN</t>
  </si>
  <si>
    <t>GORDON</t>
  </si>
  <si>
    <t>WEILBACHER</t>
  </si>
  <si>
    <t>PRATT</t>
  </si>
  <si>
    <t>CZAP</t>
  </si>
  <si>
    <t>Caitlyn</t>
  </si>
  <si>
    <t>PAPASODORA</t>
  </si>
  <si>
    <t>Cathryn</t>
  </si>
  <si>
    <t>FISTER</t>
  </si>
  <si>
    <t>MANGAN</t>
  </si>
  <si>
    <t>HANKEY</t>
  </si>
  <si>
    <t>VIRGA</t>
  </si>
  <si>
    <t>CARR</t>
  </si>
  <si>
    <t>Hanna</t>
  </si>
  <si>
    <t>GRABOWSKI</t>
  </si>
  <si>
    <t>Ariana</t>
  </si>
  <si>
    <t>CAPAUL</t>
  </si>
  <si>
    <t>GODWIN</t>
  </si>
  <si>
    <t>Madeleine</t>
  </si>
  <si>
    <t>TERRIZZI</t>
  </si>
  <si>
    <t>Cierra</t>
  </si>
  <si>
    <t>LUTZ</t>
  </si>
  <si>
    <t>Casey</t>
  </si>
  <si>
    <t>THRASHER</t>
  </si>
  <si>
    <t>Virginia</t>
  </si>
  <si>
    <t>BETHEA</t>
  </si>
  <si>
    <t>Jenna</t>
  </si>
  <si>
    <t>Kayla</t>
  </si>
  <si>
    <t>TASCHUK</t>
  </si>
  <si>
    <t>CARTER</t>
  </si>
  <si>
    <t>Jaycee</t>
  </si>
  <si>
    <t>WEISZ</t>
  </si>
  <si>
    <t>Alison</t>
  </si>
  <si>
    <t>MILES</t>
  </si>
  <si>
    <t>Minden</t>
  </si>
  <si>
    <t>KIRBY</t>
  </si>
  <si>
    <t>HAIG</t>
  </si>
  <si>
    <t>SUTTON</t>
  </si>
  <si>
    <t xml:space="preserve">TRAVIS </t>
  </si>
  <si>
    <t>Rhiann</t>
  </si>
  <si>
    <t>MARSH</t>
  </si>
  <si>
    <t>Bib</t>
  </si>
  <si>
    <t>Noelle Meals</t>
  </si>
  <si>
    <t>Molly McGhin</t>
  </si>
  <si>
    <t>Katie Zaun</t>
  </si>
  <si>
    <t>Casey Lutz</t>
  </si>
  <si>
    <t>Kayla Gadeken</t>
  </si>
  <si>
    <t>Grace Taschuk</t>
  </si>
  <si>
    <t>Rachel Martin</t>
  </si>
  <si>
    <t>Rhiann Travis</t>
  </si>
  <si>
    <t>Elizabeth Marsh</t>
  </si>
  <si>
    <t>10m Air Rifle Women Results</t>
  </si>
  <si>
    <t>* Comp 327 received 2 point penalty match 1 kneeling per rule 6.11.7.1</t>
  </si>
  <si>
    <t>BOYCE</t>
  </si>
  <si>
    <t>D'AGOSTINO</t>
  </si>
  <si>
    <t>Kristina</t>
  </si>
  <si>
    <t>HALSTEAD</t>
  </si>
  <si>
    <t>BUCKLEY</t>
  </si>
  <si>
    <t>MAKUCEVICH</t>
  </si>
  <si>
    <t>Danielle</t>
  </si>
  <si>
    <t>HOPPER</t>
  </si>
  <si>
    <t>Stori</t>
  </si>
  <si>
    <t>STULKEN</t>
  </si>
  <si>
    <t>Maggie</t>
  </si>
  <si>
    <t>Kendra</t>
  </si>
  <si>
    <t>*327</t>
  </si>
  <si>
    <t>ABERNATHY</t>
  </si>
  <si>
    <t>Reagan</t>
  </si>
  <si>
    <t>REECE</t>
  </si>
  <si>
    <t>Delaney</t>
  </si>
  <si>
    <t>RUFFNER</t>
  </si>
  <si>
    <t>Amanda</t>
  </si>
  <si>
    <t>Raquel Coburn</t>
  </si>
  <si>
    <t>Cassidy Fairman</t>
  </si>
  <si>
    <t>Morgan Phillips</t>
  </si>
  <si>
    <t>Virginia Thrasher</t>
  </si>
  <si>
    <t>Hanna Carr</t>
  </si>
  <si>
    <t>50m Three Position Rifle Women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</si>
</sst>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Helvetica Neue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  <xf numFmtId="0" fontId="14" fillId="0" borderId="0" applyNumberFormat="0" applyFill="0" applyBorder="0" applyProtection="0">
      <alignment vertical="top"/>
    </xf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/>
    <xf numFmtId="0" fontId="5" fillId="0" borderId="0" xfId="0" applyFont="1" applyFill="1" applyBorder="1" applyAlignment="1">
      <alignment horizontal="left"/>
    </xf>
    <xf numFmtId="0" fontId="1" fillId="0" borderId="0" xfId="0" applyFont="1" applyAlignment="1"/>
    <xf numFmtId="0" fontId="5" fillId="0" borderId="0" xfId="0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0" fillId="0" borderId="0" xfId="0" applyAlignment="1"/>
    <xf numFmtId="0" fontId="5" fillId="0" borderId="0" xfId="5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/>
    </xf>
    <xf numFmtId="164" fontId="1" fillId="0" borderId="0" xfId="0" applyNumberFormat="1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/>
    <xf numFmtId="0" fontId="5" fillId="0" borderId="0" xfId="6" applyNumberFormat="1" applyFont="1" applyFill="1" applyBorder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" fontId="1" fillId="0" borderId="0" xfId="0" applyNumberFormat="1" applyFont="1" applyAlignment="1"/>
    <xf numFmtId="0" fontId="2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14" fontId="5" fillId="0" borderId="0" xfId="2" applyNumberFormat="1" applyFont="1" applyFill="1" applyBorder="1" applyAlignment="1">
      <alignment horizontal="center"/>
    </xf>
  </cellXfs>
  <cellStyles count="7">
    <cellStyle name="Hyperlink 4" xfId="3"/>
    <cellStyle name="Hyperlink 6" xfId="4"/>
    <cellStyle name="Normal" xfId="0" builtinId="0"/>
    <cellStyle name="Normal 2" xfId="1"/>
    <cellStyle name="Normal 3" xfId="5"/>
    <cellStyle name="Normal 4" xfId="2"/>
    <cellStyle name="Normal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5"/>
  <sheetViews>
    <sheetView tabSelected="1" workbookViewId="0">
      <selection activeCell="A3" sqref="A3"/>
    </sheetView>
  </sheetViews>
  <sheetFormatPr defaultRowHeight="15"/>
  <cols>
    <col min="1" max="1" width="5.7109375" style="2" customWidth="1"/>
    <col min="2" max="2" width="7.140625" style="2" customWidth="1"/>
    <col min="3" max="3" width="11.85546875" style="2" customWidth="1"/>
    <col min="4" max="4" width="18.28515625" style="2" customWidth="1"/>
    <col min="5" max="5" width="6.85546875" style="2" bestFit="1" customWidth="1"/>
    <col min="6" max="6" width="5" style="2" bestFit="1" customWidth="1"/>
    <col min="7" max="12" width="5.5703125" style="2" hidden="1" customWidth="1"/>
    <col min="13" max="13" width="7" style="2" bestFit="1" customWidth="1"/>
    <col min="14" max="14" width="3.85546875" style="2" hidden="1" customWidth="1"/>
    <col min="15" max="20" width="5.5703125" style="2" hidden="1" customWidth="1"/>
    <col min="21" max="21" width="7" style="2" bestFit="1" customWidth="1"/>
    <col min="22" max="22" width="7" style="2" hidden="1" customWidth="1"/>
    <col min="23" max="23" width="8.28515625" style="2" bestFit="1" customWidth="1"/>
    <col min="24" max="24" width="4" style="2" bestFit="1" customWidth="1"/>
    <col min="25" max="25" width="7" style="2" bestFit="1" customWidth="1"/>
    <col min="26" max="26" width="4.85546875" style="2" bestFit="1" customWidth="1"/>
    <col min="27" max="27" width="8.28515625" style="2" bestFit="1" customWidth="1"/>
    <col min="28" max="28" width="27.28515625" style="10" bestFit="1" customWidth="1"/>
    <col min="29" max="16384" width="9.140625" style="10"/>
  </cols>
  <sheetData>
    <row r="1" spans="1:27" s="7" customFormat="1" ht="18">
      <c r="A1" s="3" t="s">
        <v>0</v>
      </c>
      <c r="B1" s="4"/>
      <c r="C1" s="4"/>
      <c r="D1" s="4"/>
      <c r="E1" s="4"/>
      <c r="F1" s="4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s="7" customFormat="1" ht="18">
      <c r="A2" s="3" t="s">
        <v>372</v>
      </c>
      <c r="B2" s="4"/>
      <c r="C2" s="4"/>
      <c r="D2" s="4"/>
      <c r="E2" s="4"/>
      <c r="F2" s="4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s="7" customFormat="1" ht="18">
      <c r="A3" s="3"/>
      <c r="B3" s="4"/>
      <c r="C3" s="4"/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2"/>
    </row>
    <row r="4" spans="1:27" s="20" customFormat="1" ht="15.75">
      <c r="A4" s="6" t="s">
        <v>384</v>
      </c>
      <c r="C4" s="6"/>
      <c r="D4" s="6"/>
      <c r="E4" s="6" t="s">
        <v>405</v>
      </c>
      <c r="F4" s="6"/>
      <c r="G4" s="6"/>
      <c r="H4" s="6"/>
      <c r="I4" s="6"/>
      <c r="J4" s="6"/>
      <c r="K4" s="6"/>
      <c r="L4" s="6"/>
      <c r="M4" s="21"/>
      <c r="N4" s="21"/>
      <c r="O4" s="21"/>
      <c r="P4" s="21"/>
      <c r="Q4" s="21"/>
      <c r="R4" s="6"/>
      <c r="S4" s="6"/>
      <c r="T4" s="6"/>
      <c r="U4" s="22"/>
      <c r="V4" s="22"/>
      <c r="AA4" s="21">
        <v>1241.5999999999999</v>
      </c>
    </row>
    <row r="5" spans="1:27" s="20" customFormat="1" ht="15.75">
      <c r="A5" s="6" t="s">
        <v>385</v>
      </c>
      <c r="C5" s="6"/>
      <c r="D5" s="6"/>
      <c r="E5" s="6" t="s">
        <v>406</v>
      </c>
      <c r="F5" s="6"/>
      <c r="G5" s="6"/>
      <c r="H5" s="6"/>
      <c r="I5" s="6"/>
      <c r="J5" s="6"/>
      <c r="K5" s="6"/>
      <c r="L5" s="6"/>
      <c r="M5" s="21"/>
      <c r="N5" s="21"/>
      <c r="O5" s="21"/>
      <c r="P5" s="21"/>
      <c r="Q5" s="21"/>
      <c r="R5" s="6"/>
      <c r="S5" s="6"/>
      <c r="T5" s="6"/>
      <c r="U5" s="22"/>
      <c r="V5" s="22"/>
      <c r="AA5" s="21">
        <v>1239.3</v>
      </c>
    </row>
    <row r="6" spans="1:27" s="20" customFormat="1" ht="15.75">
      <c r="A6" s="6" t="s">
        <v>386</v>
      </c>
      <c r="C6" s="6"/>
      <c r="D6" s="6"/>
      <c r="E6" s="6" t="s">
        <v>407</v>
      </c>
      <c r="F6" s="6"/>
      <c r="G6" s="6"/>
      <c r="H6" s="6"/>
      <c r="I6" s="6"/>
      <c r="J6" s="6"/>
      <c r="K6" s="6"/>
      <c r="L6" s="6"/>
      <c r="M6" s="21"/>
      <c r="N6" s="21"/>
      <c r="O6" s="21"/>
      <c r="P6" s="21"/>
      <c r="Q6" s="21"/>
      <c r="R6" s="6"/>
      <c r="S6" s="6"/>
      <c r="T6" s="6"/>
      <c r="U6" s="22"/>
      <c r="V6" s="22"/>
      <c r="AA6" s="21">
        <v>1234.4000000000001</v>
      </c>
    </row>
    <row r="7" spans="1:27" s="20" customFormat="1" ht="15.7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21"/>
      <c r="N7" s="21"/>
      <c r="O7" s="21"/>
      <c r="P7" s="21"/>
      <c r="Q7" s="21"/>
      <c r="R7" s="6"/>
      <c r="S7" s="6"/>
      <c r="T7" s="6"/>
      <c r="U7" s="22"/>
      <c r="V7" s="22"/>
      <c r="AA7" s="21"/>
    </row>
    <row r="8" spans="1:27" s="20" customFormat="1" ht="15.75">
      <c r="A8" s="6" t="s">
        <v>387</v>
      </c>
      <c r="C8" s="6"/>
      <c r="E8" s="6" t="s">
        <v>399</v>
      </c>
      <c r="F8" s="6"/>
      <c r="G8" s="6"/>
      <c r="H8" s="6"/>
      <c r="I8" s="6"/>
      <c r="J8" s="6"/>
      <c r="K8" s="6"/>
      <c r="L8" s="6"/>
      <c r="M8" s="21"/>
      <c r="N8" s="21"/>
      <c r="O8" s="21"/>
      <c r="P8" s="21"/>
      <c r="Q8" s="21"/>
      <c r="R8" s="6"/>
      <c r="S8" s="6"/>
      <c r="T8" s="6"/>
      <c r="U8" s="22"/>
      <c r="V8" s="22"/>
      <c r="AA8" s="21">
        <v>1214.3</v>
      </c>
    </row>
    <row r="9" spans="1:27" s="20" customFormat="1" ht="15.75">
      <c r="A9" s="6" t="s">
        <v>388</v>
      </c>
      <c r="C9" s="6"/>
      <c r="E9" s="6" t="s">
        <v>401</v>
      </c>
      <c r="F9" s="6"/>
      <c r="G9" s="6"/>
      <c r="H9" s="6"/>
      <c r="I9" s="6"/>
      <c r="J9" s="6"/>
      <c r="K9" s="6"/>
      <c r="L9" s="6"/>
      <c r="M9" s="21"/>
      <c r="N9" s="21"/>
      <c r="O9" s="21"/>
      <c r="P9" s="21"/>
      <c r="Q9" s="21"/>
      <c r="R9" s="6"/>
      <c r="S9" s="6"/>
      <c r="T9" s="6"/>
      <c r="U9" s="22"/>
      <c r="V9" s="22"/>
      <c r="AA9" s="21">
        <v>1211.0999999999999</v>
      </c>
    </row>
    <row r="10" spans="1:27" s="20" customFormat="1" ht="15.75">
      <c r="A10" s="6" t="s">
        <v>389</v>
      </c>
      <c r="C10" s="6"/>
      <c r="E10" s="6" t="s">
        <v>402</v>
      </c>
      <c r="F10" s="6"/>
      <c r="G10" s="6"/>
      <c r="H10" s="6"/>
      <c r="I10" s="6"/>
      <c r="J10" s="6"/>
      <c r="K10" s="6"/>
      <c r="L10" s="6"/>
      <c r="M10" s="21"/>
      <c r="N10" s="21"/>
      <c r="O10" s="21"/>
      <c r="P10" s="21"/>
      <c r="Q10" s="21"/>
      <c r="R10" s="6"/>
      <c r="S10" s="6"/>
      <c r="T10" s="6"/>
      <c r="U10" s="22"/>
      <c r="V10" s="22"/>
      <c r="AA10" s="21">
        <v>1210.8</v>
      </c>
    </row>
    <row r="11" spans="1:27" s="20" customFormat="1" ht="15.75">
      <c r="A11" s="6"/>
      <c r="C11" s="6"/>
      <c r="E11" s="6"/>
      <c r="F11" s="6"/>
      <c r="G11" s="6"/>
      <c r="H11" s="6"/>
      <c r="I11" s="6"/>
      <c r="J11" s="6"/>
      <c r="K11" s="6"/>
      <c r="L11" s="6"/>
      <c r="M11" s="21"/>
      <c r="N11" s="21"/>
      <c r="O11" s="21"/>
      <c r="P11" s="21"/>
      <c r="Q11" s="21"/>
      <c r="R11" s="6"/>
      <c r="S11" s="6"/>
      <c r="T11" s="6"/>
      <c r="U11" s="22"/>
      <c r="V11" s="22"/>
      <c r="AA11" s="21"/>
    </row>
    <row r="12" spans="1:27" s="20" customFormat="1" ht="15.75">
      <c r="A12" s="6" t="s">
        <v>390</v>
      </c>
      <c r="C12" s="6"/>
      <c r="E12" s="6" t="s">
        <v>400</v>
      </c>
      <c r="F12" s="6"/>
      <c r="G12" s="6"/>
      <c r="H12" s="6"/>
      <c r="I12" s="6"/>
      <c r="J12" s="6"/>
      <c r="K12" s="6"/>
      <c r="L12" s="6"/>
      <c r="M12" s="21"/>
      <c r="N12" s="21"/>
      <c r="O12" s="21"/>
      <c r="P12" s="21"/>
      <c r="Q12" s="21"/>
      <c r="R12" s="6"/>
      <c r="S12" s="6"/>
      <c r="T12" s="6"/>
      <c r="U12" s="22"/>
      <c r="V12" s="22"/>
      <c r="AA12" s="21">
        <v>1213.4000000000001</v>
      </c>
    </row>
    <row r="13" spans="1:27" s="20" customFormat="1" ht="15.75">
      <c r="A13" s="6" t="s">
        <v>391</v>
      </c>
      <c r="C13" s="6"/>
      <c r="E13" s="6" t="s">
        <v>403</v>
      </c>
      <c r="F13" s="6"/>
      <c r="G13" s="6"/>
      <c r="H13" s="6"/>
      <c r="I13" s="6"/>
      <c r="J13" s="6"/>
      <c r="K13" s="6"/>
      <c r="L13" s="6"/>
      <c r="M13" s="21"/>
      <c r="N13" s="21"/>
      <c r="O13" s="21"/>
      <c r="P13" s="21"/>
      <c r="Q13" s="21"/>
      <c r="R13" s="6"/>
      <c r="S13" s="6"/>
      <c r="T13" s="6"/>
      <c r="U13" s="22"/>
      <c r="V13" s="22"/>
      <c r="AA13" s="21">
        <v>1180.4000000000001</v>
      </c>
    </row>
    <row r="14" spans="1:27" s="20" customFormat="1" ht="15.75">
      <c r="A14" s="6" t="s">
        <v>392</v>
      </c>
      <c r="C14" s="6"/>
      <c r="E14" s="6" t="s">
        <v>404</v>
      </c>
      <c r="F14" s="6"/>
      <c r="G14" s="6"/>
      <c r="H14" s="6"/>
      <c r="I14" s="6"/>
      <c r="J14" s="6"/>
      <c r="K14" s="6"/>
      <c r="L14" s="6"/>
      <c r="M14" s="21"/>
      <c r="N14" s="21"/>
      <c r="O14" s="21"/>
      <c r="P14" s="21"/>
      <c r="Q14" s="21"/>
      <c r="R14" s="6"/>
      <c r="S14" s="6"/>
      <c r="T14" s="6"/>
      <c r="U14" s="22"/>
      <c r="V14" s="22"/>
      <c r="AA14" s="21">
        <v>1171.2</v>
      </c>
    </row>
    <row r="15" spans="1:27" s="7" customFormat="1" ht="18">
      <c r="A15" s="3"/>
      <c r="B15" s="4"/>
      <c r="C15" s="4"/>
      <c r="D15" s="4"/>
      <c r="E15" s="4"/>
      <c r="F15" s="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7" customFormat="1" ht="18">
      <c r="A16" s="1" t="s">
        <v>373</v>
      </c>
      <c r="B16" s="1" t="s">
        <v>1</v>
      </c>
      <c r="C16" s="6" t="s">
        <v>2</v>
      </c>
      <c r="D16" s="6" t="s">
        <v>3</v>
      </c>
      <c r="E16" s="1" t="s">
        <v>5</v>
      </c>
      <c r="F16" s="1" t="s">
        <v>4</v>
      </c>
      <c r="G16" s="1">
        <v>1</v>
      </c>
      <c r="H16" s="1">
        <v>2</v>
      </c>
      <c r="I16" s="1">
        <v>3</v>
      </c>
      <c r="J16" s="1">
        <v>4</v>
      </c>
      <c r="K16" s="1">
        <v>5</v>
      </c>
      <c r="L16" s="1">
        <v>6</v>
      </c>
      <c r="M16" s="1" t="s">
        <v>375</v>
      </c>
      <c r="N16" s="1" t="s">
        <v>376</v>
      </c>
      <c r="O16" s="1">
        <v>1</v>
      </c>
      <c r="P16" s="1">
        <v>2</v>
      </c>
      <c r="Q16" s="1">
        <v>3</v>
      </c>
      <c r="R16" s="1">
        <v>4</v>
      </c>
      <c r="S16" s="1">
        <v>5</v>
      </c>
      <c r="T16" s="1">
        <v>6</v>
      </c>
      <c r="U16" s="1" t="s">
        <v>377</v>
      </c>
      <c r="V16" s="1" t="s">
        <v>378</v>
      </c>
      <c r="W16" s="1" t="s">
        <v>379</v>
      </c>
      <c r="X16" s="1" t="s">
        <v>380</v>
      </c>
      <c r="Y16" s="1" t="s">
        <v>381</v>
      </c>
      <c r="Z16" s="1" t="s">
        <v>382</v>
      </c>
      <c r="AA16" s="1" t="s">
        <v>383</v>
      </c>
    </row>
    <row r="17" spans="1:27" s="8" customFormat="1" ht="15.75">
      <c r="A17" s="18">
        <v>1</v>
      </c>
      <c r="B17" s="5">
        <v>109</v>
      </c>
      <c r="C17" s="9" t="s">
        <v>71</v>
      </c>
      <c r="D17" s="9" t="s">
        <v>70</v>
      </c>
      <c r="E17" s="5" t="s">
        <v>34</v>
      </c>
      <c r="F17" s="5" t="s">
        <v>7</v>
      </c>
      <c r="G17" s="29">
        <v>102.8</v>
      </c>
      <c r="H17" s="29">
        <v>103.4</v>
      </c>
      <c r="I17" s="29">
        <v>102.7</v>
      </c>
      <c r="J17" s="29">
        <v>103.3</v>
      </c>
      <c r="K17" s="29">
        <v>101</v>
      </c>
      <c r="L17" s="29">
        <v>103</v>
      </c>
      <c r="M17" s="26">
        <v>616.20000000000005</v>
      </c>
      <c r="N17" s="31">
        <v>37</v>
      </c>
      <c r="O17" s="29">
        <v>102.6</v>
      </c>
      <c r="P17" s="29">
        <v>104</v>
      </c>
      <c r="Q17" s="29">
        <v>104.3</v>
      </c>
      <c r="R17" s="29">
        <v>104.3</v>
      </c>
      <c r="S17" s="29">
        <v>102.3</v>
      </c>
      <c r="T17" s="29">
        <v>102.9</v>
      </c>
      <c r="U17" s="26">
        <v>620.4</v>
      </c>
      <c r="V17" s="31">
        <v>45</v>
      </c>
      <c r="W17" s="26">
        <v>1236.5999999999999</v>
      </c>
      <c r="X17" s="10">
        <v>82</v>
      </c>
      <c r="Y17" s="26">
        <v>160.4</v>
      </c>
      <c r="Z17" s="2">
        <v>5</v>
      </c>
      <c r="AA17" s="32">
        <f t="shared" ref="AA17:AA24" si="0">Z17+W17</f>
        <v>1241.5999999999999</v>
      </c>
    </row>
    <row r="18" spans="1:27">
      <c r="A18" s="18">
        <v>2</v>
      </c>
      <c r="B18" s="5">
        <v>163</v>
      </c>
      <c r="C18" s="9" t="s">
        <v>374</v>
      </c>
      <c r="D18" s="9" t="s">
        <v>84</v>
      </c>
      <c r="E18" s="5" t="s">
        <v>65</v>
      </c>
      <c r="F18" s="5" t="s">
        <v>7</v>
      </c>
      <c r="G18" s="29">
        <v>100.8</v>
      </c>
      <c r="H18" s="29">
        <v>104.6</v>
      </c>
      <c r="I18" s="29">
        <v>102.2</v>
      </c>
      <c r="J18" s="29">
        <v>102.1</v>
      </c>
      <c r="K18" s="29">
        <v>102.1</v>
      </c>
      <c r="L18" s="29">
        <v>103</v>
      </c>
      <c r="M18" s="26">
        <v>614.79999999999995</v>
      </c>
      <c r="N18" s="31">
        <v>39</v>
      </c>
      <c r="O18" s="29">
        <v>103.2</v>
      </c>
      <c r="P18" s="29">
        <v>102.9</v>
      </c>
      <c r="Q18" s="29">
        <v>104.2</v>
      </c>
      <c r="R18" s="29">
        <v>104.5</v>
      </c>
      <c r="S18" s="29">
        <v>99.9</v>
      </c>
      <c r="T18" s="29">
        <v>101.8</v>
      </c>
      <c r="U18" s="26">
        <v>616.5</v>
      </c>
      <c r="V18" s="31">
        <v>42</v>
      </c>
      <c r="W18" s="26">
        <v>1231.3</v>
      </c>
      <c r="X18" s="10">
        <v>81</v>
      </c>
      <c r="Y18" s="26">
        <v>203</v>
      </c>
      <c r="Z18" s="2">
        <v>8</v>
      </c>
      <c r="AA18" s="32">
        <f t="shared" si="0"/>
        <v>1239.3</v>
      </c>
    </row>
    <row r="19" spans="1:27">
      <c r="A19" s="18">
        <v>3</v>
      </c>
      <c r="B19" s="5">
        <v>502</v>
      </c>
      <c r="C19" s="9" t="s">
        <v>136</v>
      </c>
      <c r="D19" s="9" t="s">
        <v>135</v>
      </c>
      <c r="E19" s="5" t="s">
        <v>38</v>
      </c>
      <c r="F19" s="5" t="s">
        <v>7</v>
      </c>
      <c r="G19" s="29">
        <v>103.2</v>
      </c>
      <c r="H19" s="29">
        <v>102.8</v>
      </c>
      <c r="I19" s="29">
        <v>103.5</v>
      </c>
      <c r="J19" s="29">
        <v>103.6</v>
      </c>
      <c r="K19" s="29">
        <v>102.7</v>
      </c>
      <c r="L19" s="29">
        <v>102</v>
      </c>
      <c r="M19" s="26">
        <v>617.79999999999995</v>
      </c>
      <c r="N19" s="31">
        <v>45</v>
      </c>
      <c r="O19" s="29">
        <v>102.7</v>
      </c>
      <c r="P19" s="29">
        <v>99.5</v>
      </c>
      <c r="Q19" s="29">
        <v>102.1</v>
      </c>
      <c r="R19" s="29">
        <v>103.5</v>
      </c>
      <c r="S19" s="29">
        <v>103</v>
      </c>
      <c r="T19" s="29">
        <v>102.8</v>
      </c>
      <c r="U19" s="26">
        <v>613.6</v>
      </c>
      <c r="V19" s="31">
        <v>39</v>
      </c>
      <c r="W19" s="26">
        <v>1231.4000000000001</v>
      </c>
      <c r="X19" s="10">
        <v>84</v>
      </c>
      <c r="Y19" s="26">
        <v>120</v>
      </c>
      <c r="Z19" s="2">
        <v>3</v>
      </c>
      <c r="AA19" s="32">
        <f t="shared" si="0"/>
        <v>1234.4000000000001</v>
      </c>
    </row>
    <row r="20" spans="1:27">
      <c r="A20" s="18">
        <v>4</v>
      </c>
      <c r="B20" s="5">
        <v>220</v>
      </c>
      <c r="C20" s="9" t="s">
        <v>95</v>
      </c>
      <c r="D20" s="9" t="s">
        <v>94</v>
      </c>
      <c r="E20" s="5" t="s">
        <v>35</v>
      </c>
      <c r="F20" s="5" t="s">
        <v>7</v>
      </c>
      <c r="G20" s="29">
        <v>103.2</v>
      </c>
      <c r="H20" s="29">
        <v>99.4</v>
      </c>
      <c r="I20" s="29">
        <v>103.6</v>
      </c>
      <c r="J20" s="29">
        <v>102.1</v>
      </c>
      <c r="K20" s="29">
        <v>100.8</v>
      </c>
      <c r="L20" s="29">
        <v>102.7</v>
      </c>
      <c r="M20" s="26">
        <v>611.79999999999995</v>
      </c>
      <c r="N20" s="31">
        <v>37</v>
      </c>
      <c r="O20" s="29">
        <v>102.1</v>
      </c>
      <c r="P20" s="29">
        <v>103.3</v>
      </c>
      <c r="Q20" s="29">
        <v>102.3</v>
      </c>
      <c r="R20" s="29">
        <v>103.1</v>
      </c>
      <c r="S20" s="29">
        <v>104</v>
      </c>
      <c r="T20" s="29">
        <v>100.8</v>
      </c>
      <c r="U20" s="26">
        <v>615.6</v>
      </c>
      <c r="V20" s="31">
        <v>41</v>
      </c>
      <c r="W20" s="26">
        <v>1227.4000000000001</v>
      </c>
      <c r="X20" s="10">
        <v>78</v>
      </c>
      <c r="Y20" s="26">
        <v>202.3</v>
      </c>
      <c r="Z20" s="2">
        <v>7</v>
      </c>
      <c r="AA20" s="32">
        <f t="shared" si="0"/>
        <v>1234.4000000000001</v>
      </c>
    </row>
    <row r="21" spans="1:27">
      <c r="A21" s="18">
        <v>5</v>
      </c>
      <c r="B21" s="5">
        <v>549</v>
      </c>
      <c r="C21" s="9" t="s">
        <v>160</v>
      </c>
      <c r="D21" s="9" t="s">
        <v>325</v>
      </c>
      <c r="E21" s="5" t="s">
        <v>65</v>
      </c>
      <c r="F21" s="5" t="s">
        <v>7</v>
      </c>
      <c r="G21" s="29">
        <v>101.5</v>
      </c>
      <c r="H21" s="29">
        <v>103.1</v>
      </c>
      <c r="I21" s="29">
        <v>102.2</v>
      </c>
      <c r="J21" s="29">
        <v>102.3</v>
      </c>
      <c r="K21" s="29">
        <v>99.7</v>
      </c>
      <c r="L21" s="29">
        <v>102.3</v>
      </c>
      <c r="M21" s="26">
        <v>611.1</v>
      </c>
      <c r="N21" s="31">
        <v>35</v>
      </c>
      <c r="O21" s="29">
        <v>100.5</v>
      </c>
      <c r="P21" s="29">
        <v>102.1</v>
      </c>
      <c r="Q21" s="29">
        <v>103.3</v>
      </c>
      <c r="R21" s="29">
        <v>103.7</v>
      </c>
      <c r="S21" s="29">
        <v>103.9</v>
      </c>
      <c r="T21" s="29">
        <v>103.6</v>
      </c>
      <c r="U21" s="26">
        <v>617.1</v>
      </c>
      <c r="V21" s="31">
        <v>42</v>
      </c>
      <c r="W21" s="26">
        <v>1228.2</v>
      </c>
      <c r="X21" s="10">
        <v>77</v>
      </c>
      <c r="Y21" s="26">
        <v>180.8</v>
      </c>
      <c r="Z21" s="2">
        <v>6</v>
      </c>
      <c r="AA21" s="32">
        <f t="shared" si="0"/>
        <v>1234.2</v>
      </c>
    </row>
    <row r="22" spans="1:27">
      <c r="A22" s="18">
        <v>6</v>
      </c>
      <c r="B22" s="5">
        <v>596</v>
      </c>
      <c r="C22" s="9" t="s">
        <v>155</v>
      </c>
      <c r="D22" s="9" t="s">
        <v>61</v>
      </c>
      <c r="E22" s="5" t="s">
        <v>21</v>
      </c>
      <c r="F22" s="5" t="s">
        <v>7</v>
      </c>
      <c r="G22" s="29">
        <v>100.8</v>
      </c>
      <c r="H22" s="29">
        <v>99.9</v>
      </c>
      <c r="I22" s="29">
        <v>103.5</v>
      </c>
      <c r="J22" s="29">
        <v>102.7</v>
      </c>
      <c r="K22" s="29">
        <v>103.9</v>
      </c>
      <c r="L22" s="29">
        <v>102.6</v>
      </c>
      <c r="M22" s="26">
        <v>613.4</v>
      </c>
      <c r="N22" s="31">
        <v>39</v>
      </c>
      <c r="O22" s="29">
        <v>100.9</v>
      </c>
      <c r="P22" s="29">
        <v>101.5</v>
      </c>
      <c r="Q22" s="29">
        <v>103.7</v>
      </c>
      <c r="R22" s="29">
        <v>102.8</v>
      </c>
      <c r="S22" s="29">
        <v>102.2</v>
      </c>
      <c r="T22" s="29">
        <v>103.2</v>
      </c>
      <c r="U22" s="26">
        <v>614.29999999999995</v>
      </c>
      <c r="V22" s="31">
        <v>38</v>
      </c>
      <c r="W22" s="26">
        <v>1227.6999999999998</v>
      </c>
      <c r="X22" s="10">
        <v>77</v>
      </c>
      <c r="Y22" s="26">
        <v>139.4</v>
      </c>
      <c r="Z22" s="2">
        <v>4</v>
      </c>
      <c r="AA22" s="32">
        <f t="shared" si="0"/>
        <v>1231.6999999999998</v>
      </c>
    </row>
    <row r="23" spans="1:27">
      <c r="A23" s="18">
        <v>7</v>
      </c>
      <c r="B23" s="5">
        <v>366</v>
      </c>
      <c r="C23" s="9" t="s">
        <v>112</v>
      </c>
      <c r="D23" s="9" t="s">
        <v>111</v>
      </c>
      <c r="E23" s="5" t="s">
        <v>41</v>
      </c>
      <c r="F23" s="5" t="s">
        <v>7</v>
      </c>
      <c r="G23" s="29">
        <v>102.2</v>
      </c>
      <c r="H23" s="29">
        <v>102.7</v>
      </c>
      <c r="I23" s="29">
        <v>102.9</v>
      </c>
      <c r="J23" s="29">
        <v>100.7</v>
      </c>
      <c r="K23" s="29">
        <v>104.2</v>
      </c>
      <c r="L23" s="29">
        <v>100</v>
      </c>
      <c r="M23" s="26">
        <v>612.70000000000005</v>
      </c>
      <c r="N23" s="31">
        <v>38</v>
      </c>
      <c r="O23" s="29">
        <v>103.8</v>
      </c>
      <c r="P23" s="29">
        <v>100.9</v>
      </c>
      <c r="Q23" s="29">
        <v>103.7</v>
      </c>
      <c r="R23" s="29">
        <v>100.9</v>
      </c>
      <c r="S23" s="29">
        <v>103.2</v>
      </c>
      <c r="T23" s="29">
        <v>104.2</v>
      </c>
      <c r="U23" s="26">
        <v>616.70000000000005</v>
      </c>
      <c r="V23" s="31">
        <v>41</v>
      </c>
      <c r="W23" s="26">
        <v>1229.4000000000001</v>
      </c>
      <c r="X23" s="10">
        <v>79</v>
      </c>
      <c r="Y23" s="26">
        <v>99.1</v>
      </c>
      <c r="Z23" s="2">
        <v>2</v>
      </c>
      <c r="AA23" s="32">
        <f t="shared" si="0"/>
        <v>1231.4000000000001</v>
      </c>
    </row>
    <row r="24" spans="1:27">
      <c r="A24" s="18">
        <v>8</v>
      </c>
      <c r="B24" s="5">
        <v>125</v>
      </c>
      <c r="C24" s="9" t="s">
        <v>74</v>
      </c>
      <c r="D24" s="9" t="s">
        <v>73</v>
      </c>
      <c r="E24" s="5" t="s">
        <v>27</v>
      </c>
      <c r="F24" s="5" t="s">
        <v>7</v>
      </c>
      <c r="G24" s="29">
        <v>101.6</v>
      </c>
      <c r="H24" s="29">
        <v>104.2</v>
      </c>
      <c r="I24" s="29">
        <v>99.9</v>
      </c>
      <c r="J24" s="29">
        <v>103.6</v>
      </c>
      <c r="K24" s="29">
        <v>104</v>
      </c>
      <c r="L24" s="29">
        <v>100.9</v>
      </c>
      <c r="M24" s="26">
        <v>614.20000000000005</v>
      </c>
      <c r="N24" s="31">
        <v>37</v>
      </c>
      <c r="O24" s="29">
        <v>104.2</v>
      </c>
      <c r="P24" s="29">
        <v>99.9</v>
      </c>
      <c r="Q24" s="29">
        <v>102.7</v>
      </c>
      <c r="R24" s="29">
        <v>101.9</v>
      </c>
      <c r="S24" s="29">
        <v>102.8</v>
      </c>
      <c r="T24" s="29">
        <v>101.8</v>
      </c>
      <c r="U24" s="26">
        <v>613.29999999999995</v>
      </c>
      <c r="V24" s="31">
        <v>38</v>
      </c>
      <c r="W24" s="26">
        <v>1227.5</v>
      </c>
      <c r="X24" s="10">
        <v>75</v>
      </c>
      <c r="Y24" s="26">
        <v>78.7</v>
      </c>
      <c r="Z24" s="2">
        <v>1</v>
      </c>
      <c r="AA24" s="32">
        <f t="shared" si="0"/>
        <v>1228.5</v>
      </c>
    </row>
    <row r="25" spans="1:27">
      <c r="A25" s="18">
        <v>9</v>
      </c>
      <c r="B25" s="5">
        <v>114</v>
      </c>
      <c r="C25" s="9" t="s">
        <v>168</v>
      </c>
      <c r="D25" s="9" t="s">
        <v>167</v>
      </c>
      <c r="E25" s="5" t="s">
        <v>45</v>
      </c>
      <c r="F25" s="5" t="s">
        <v>7</v>
      </c>
      <c r="G25" s="29">
        <v>102.1</v>
      </c>
      <c r="H25" s="29">
        <v>100.3</v>
      </c>
      <c r="I25" s="29">
        <v>104.4</v>
      </c>
      <c r="J25" s="29">
        <v>101.1</v>
      </c>
      <c r="K25" s="29">
        <v>104.4</v>
      </c>
      <c r="L25" s="29">
        <v>101.4</v>
      </c>
      <c r="M25" s="26">
        <v>613.70000000000005</v>
      </c>
      <c r="N25" s="31">
        <v>43</v>
      </c>
      <c r="O25" s="29">
        <v>101.7</v>
      </c>
      <c r="P25" s="29">
        <v>100.5</v>
      </c>
      <c r="Q25" s="29">
        <v>101.8</v>
      </c>
      <c r="R25" s="29">
        <v>101.4</v>
      </c>
      <c r="S25" s="29">
        <v>102.1</v>
      </c>
      <c r="T25" s="29">
        <v>102.8</v>
      </c>
      <c r="U25" s="26">
        <v>610.29999999999995</v>
      </c>
      <c r="V25" s="31">
        <v>33</v>
      </c>
      <c r="W25" s="26">
        <v>1224</v>
      </c>
      <c r="X25" s="10">
        <v>76</v>
      </c>
      <c r="Y25" s="26"/>
      <c r="AA25" s="32">
        <f t="shared" ref="AA25:AA81" si="1">Z25+W25</f>
        <v>1224</v>
      </c>
    </row>
    <row r="26" spans="1:27">
      <c r="A26" s="18">
        <v>10</v>
      </c>
      <c r="B26" s="5">
        <v>527</v>
      </c>
      <c r="C26" s="9" t="s">
        <v>149</v>
      </c>
      <c r="D26" s="9" t="s">
        <v>321</v>
      </c>
      <c r="E26" s="5" t="s">
        <v>54</v>
      </c>
      <c r="F26" s="5" t="s">
        <v>7</v>
      </c>
      <c r="G26" s="29">
        <v>101</v>
      </c>
      <c r="H26" s="29">
        <v>101.6</v>
      </c>
      <c r="I26" s="29">
        <v>102.2</v>
      </c>
      <c r="J26" s="29">
        <v>102.6</v>
      </c>
      <c r="K26" s="29">
        <v>103.3</v>
      </c>
      <c r="L26" s="29">
        <v>102.8</v>
      </c>
      <c r="M26" s="26">
        <v>613.5</v>
      </c>
      <c r="N26" s="31">
        <v>40</v>
      </c>
      <c r="O26" s="29">
        <v>101.4</v>
      </c>
      <c r="P26" s="29">
        <v>100.7</v>
      </c>
      <c r="Q26" s="29">
        <v>104</v>
      </c>
      <c r="R26" s="29">
        <v>100</v>
      </c>
      <c r="S26" s="29">
        <v>100.3</v>
      </c>
      <c r="T26" s="29">
        <v>103.1</v>
      </c>
      <c r="U26" s="26">
        <v>609.5</v>
      </c>
      <c r="V26" s="31">
        <v>36</v>
      </c>
      <c r="W26" s="26">
        <v>1223</v>
      </c>
      <c r="X26" s="10">
        <v>76</v>
      </c>
      <c r="Y26" s="26"/>
      <c r="AA26" s="32">
        <f t="shared" si="1"/>
        <v>1223</v>
      </c>
    </row>
    <row r="27" spans="1:27">
      <c r="A27" s="18">
        <v>11</v>
      </c>
      <c r="B27" s="5">
        <v>137</v>
      </c>
      <c r="C27" s="9" t="s">
        <v>176</v>
      </c>
      <c r="D27" s="9" t="s">
        <v>175</v>
      </c>
      <c r="E27" s="5" t="s">
        <v>35</v>
      </c>
      <c r="F27" s="5" t="s">
        <v>7</v>
      </c>
      <c r="G27" s="29">
        <v>99.7</v>
      </c>
      <c r="H27" s="29">
        <v>101.7</v>
      </c>
      <c r="I27" s="29">
        <v>99.1</v>
      </c>
      <c r="J27" s="29">
        <v>105.1</v>
      </c>
      <c r="K27" s="29">
        <v>102.4</v>
      </c>
      <c r="L27" s="29">
        <v>102.1</v>
      </c>
      <c r="M27" s="26">
        <v>610.1</v>
      </c>
      <c r="N27" s="31">
        <v>35</v>
      </c>
      <c r="O27" s="29">
        <v>103.5</v>
      </c>
      <c r="P27" s="29">
        <v>99.6</v>
      </c>
      <c r="Q27" s="29">
        <v>99.2</v>
      </c>
      <c r="R27" s="29">
        <v>102.2</v>
      </c>
      <c r="S27" s="29">
        <v>103</v>
      </c>
      <c r="T27" s="29">
        <v>105.2</v>
      </c>
      <c r="U27" s="26">
        <v>612.70000000000005</v>
      </c>
      <c r="V27" s="31">
        <v>36</v>
      </c>
      <c r="W27" s="26">
        <v>1222.8000000000002</v>
      </c>
      <c r="X27" s="10">
        <v>71</v>
      </c>
      <c r="Y27" s="26"/>
      <c r="AA27" s="32">
        <f t="shared" si="1"/>
        <v>1222.8000000000002</v>
      </c>
    </row>
    <row r="28" spans="1:27">
      <c r="A28" s="18">
        <v>12</v>
      </c>
      <c r="B28" s="5">
        <v>378</v>
      </c>
      <c r="C28" s="9" t="s">
        <v>113</v>
      </c>
      <c r="D28" s="9" t="s">
        <v>51</v>
      </c>
      <c r="E28" s="5" t="s">
        <v>52</v>
      </c>
      <c r="F28" s="5" t="s">
        <v>7</v>
      </c>
      <c r="G28" s="29">
        <v>102</v>
      </c>
      <c r="H28" s="29">
        <v>102.6</v>
      </c>
      <c r="I28" s="29">
        <v>100.3</v>
      </c>
      <c r="J28" s="29">
        <v>102.1</v>
      </c>
      <c r="K28" s="29">
        <v>101.8</v>
      </c>
      <c r="L28" s="29">
        <v>102.3</v>
      </c>
      <c r="M28" s="26">
        <v>611.1</v>
      </c>
      <c r="N28" s="31">
        <v>38</v>
      </c>
      <c r="O28" s="29">
        <v>101.8</v>
      </c>
      <c r="P28" s="29">
        <v>102.5</v>
      </c>
      <c r="Q28" s="29">
        <v>102.1</v>
      </c>
      <c r="R28" s="29">
        <v>100.9</v>
      </c>
      <c r="S28" s="29">
        <v>104.1</v>
      </c>
      <c r="T28" s="29">
        <v>100.2</v>
      </c>
      <c r="U28" s="26">
        <v>611.6</v>
      </c>
      <c r="V28" s="31">
        <v>39</v>
      </c>
      <c r="W28" s="26">
        <v>1222.7</v>
      </c>
      <c r="X28" s="10">
        <v>77</v>
      </c>
      <c r="Y28" s="26"/>
      <c r="AA28" s="32">
        <f t="shared" si="1"/>
        <v>1222.7</v>
      </c>
    </row>
    <row r="29" spans="1:27">
      <c r="A29" s="18">
        <v>13</v>
      </c>
      <c r="B29" s="5">
        <v>535</v>
      </c>
      <c r="C29" s="9" t="s">
        <v>105</v>
      </c>
      <c r="D29" s="9" t="s">
        <v>145</v>
      </c>
      <c r="E29" s="5" t="s">
        <v>43</v>
      </c>
      <c r="F29" s="5" t="s">
        <v>7</v>
      </c>
      <c r="G29" s="29">
        <v>99.7</v>
      </c>
      <c r="H29" s="29">
        <v>100.5</v>
      </c>
      <c r="I29" s="29">
        <v>104.1</v>
      </c>
      <c r="J29" s="29">
        <v>102.3</v>
      </c>
      <c r="K29" s="29">
        <v>102.8</v>
      </c>
      <c r="L29" s="29">
        <v>102.1</v>
      </c>
      <c r="M29" s="26">
        <v>611.5</v>
      </c>
      <c r="N29" s="31">
        <v>34</v>
      </c>
      <c r="O29" s="29">
        <v>104.8</v>
      </c>
      <c r="P29" s="29">
        <v>100.9</v>
      </c>
      <c r="Q29" s="29">
        <v>101.4</v>
      </c>
      <c r="R29" s="29">
        <v>100.5</v>
      </c>
      <c r="S29" s="29">
        <v>101.5</v>
      </c>
      <c r="T29" s="29">
        <v>102</v>
      </c>
      <c r="U29" s="26">
        <v>611.1</v>
      </c>
      <c r="V29" s="31">
        <v>37</v>
      </c>
      <c r="W29" s="26">
        <v>1222.5999999999999</v>
      </c>
      <c r="X29" s="10">
        <v>71</v>
      </c>
      <c r="Y29" s="32"/>
      <c r="Z29" s="10"/>
      <c r="AA29" s="32">
        <f t="shared" si="1"/>
        <v>1222.5999999999999</v>
      </c>
    </row>
    <row r="30" spans="1:27">
      <c r="A30" s="18">
        <v>14</v>
      </c>
      <c r="B30" s="5">
        <v>234</v>
      </c>
      <c r="C30" s="9" t="s">
        <v>190</v>
      </c>
      <c r="D30" s="9" t="s">
        <v>210</v>
      </c>
      <c r="E30" s="5" t="s">
        <v>65</v>
      </c>
      <c r="F30" s="5" t="s">
        <v>7</v>
      </c>
      <c r="G30" s="29">
        <v>101</v>
      </c>
      <c r="H30" s="29">
        <v>101.1</v>
      </c>
      <c r="I30" s="29">
        <v>100.2</v>
      </c>
      <c r="J30" s="29">
        <v>101.2</v>
      </c>
      <c r="K30" s="29">
        <v>101.5</v>
      </c>
      <c r="L30" s="29">
        <v>101.8</v>
      </c>
      <c r="M30" s="26">
        <v>606.79999999999995</v>
      </c>
      <c r="N30" s="31">
        <v>31</v>
      </c>
      <c r="O30" s="29">
        <v>100.6</v>
      </c>
      <c r="P30" s="29">
        <v>102.4</v>
      </c>
      <c r="Q30" s="29">
        <v>103.7</v>
      </c>
      <c r="R30" s="29">
        <v>103.2</v>
      </c>
      <c r="S30" s="29">
        <v>102.7</v>
      </c>
      <c r="T30" s="29">
        <v>101.9</v>
      </c>
      <c r="U30" s="26">
        <v>614.5</v>
      </c>
      <c r="V30" s="31">
        <v>41</v>
      </c>
      <c r="W30" s="26">
        <v>1221.3</v>
      </c>
      <c r="X30" s="10">
        <v>72</v>
      </c>
      <c r="Y30" s="32"/>
      <c r="Z30" s="10"/>
      <c r="AA30" s="32">
        <f t="shared" si="1"/>
        <v>1221.3</v>
      </c>
    </row>
    <row r="31" spans="1:27">
      <c r="A31" s="18">
        <v>15</v>
      </c>
      <c r="B31" s="5">
        <v>408</v>
      </c>
      <c r="C31" s="9" t="s">
        <v>119</v>
      </c>
      <c r="D31" s="9" t="s">
        <v>118</v>
      </c>
      <c r="E31" s="5" t="s">
        <v>120</v>
      </c>
      <c r="F31" s="5" t="s">
        <v>7</v>
      </c>
      <c r="G31" s="29">
        <v>101.7</v>
      </c>
      <c r="H31" s="29">
        <v>102.6</v>
      </c>
      <c r="I31" s="29">
        <v>101.6</v>
      </c>
      <c r="J31" s="29">
        <v>101.2</v>
      </c>
      <c r="K31" s="29">
        <v>102.9</v>
      </c>
      <c r="L31" s="29">
        <v>103.7</v>
      </c>
      <c r="M31" s="26">
        <v>613.70000000000005</v>
      </c>
      <c r="N31" s="31">
        <v>36</v>
      </c>
      <c r="O31" s="29">
        <v>101.1</v>
      </c>
      <c r="P31" s="29">
        <v>98.1</v>
      </c>
      <c r="Q31" s="29">
        <v>101.2</v>
      </c>
      <c r="R31" s="29">
        <v>102.1</v>
      </c>
      <c r="S31" s="29">
        <v>101.6</v>
      </c>
      <c r="T31" s="29">
        <v>103.2</v>
      </c>
      <c r="U31" s="26">
        <v>607.29999999999995</v>
      </c>
      <c r="V31" s="31">
        <v>29</v>
      </c>
      <c r="W31" s="26">
        <v>1221</v>
      </c>
      <c r="X31" s="10">
        <v>65</v>
      </c>
      <c r="Y31" s="32"/>
      <c r="Z31" s="10"/>
      <c r="AA31" s="32">
        <f t="shared" si="1"/>
        <v>1221</v>
      </c>
    </row>
    <row r="32" spans="1:27">
      <c r="A32" s="18">
        <v>16</v>
      </c>
      <c r="B32" s="5">
        <v>134</v>
      </c>
      <c r="C32" s="9" t="s">
        <v>78</v>
      </c>
      <c r="D32" s="9" t="s">
        <v>77</v>
      </c>
      <c r="E32" s="5" t="s">
        <v>54</v>
      </c>
      <c r="F32" s="5" t="s">
        <v>7</v>
      </c>
      <c r="G32" s="29">
        <v>100.8</v>
      </c>
      <c r="H32" s="29">
        <v>103.1</v>
      </c>
      <c r="I32" s="29">
        <v>101.3</v>
      </c>
      <c r="J32" s="29">
        <v>101.2</v>
      </c>
      <c r="K32" s="29">
        <v>101.8</v>
      </c>
      <c r="L32" s="29">
        <v>103</v>
      </c>
      <c r="M32" s="26">
        <v>611.20000000000005</v>
      </c>
      <c r="N32" s="31">
        <v>36</v>
      </c>
      <c r="O32" s="29">
        <v>103.7</v>
      </c>
      <c r="P32" s="29">
        <v>101.4</v>
      </c>
      <c r="Q32" s="29">
        <v>100.8</v>
      </c>
      <c r="R32" s="29">
        <v>101.7</v>
      </c>
      <c r="S32" s="29">
        <v>100.8</v>
      </c>
      <c r="T32" s="29">
        <v>100.1</v>
      </c>
      <c r="U32" s="26">
        <v>608.5</v>
      </c>
      <c r="V32" s="31">
        <v>31</v>
      </c>
      <c r="W32" s="26">
        <v>1219.7</v>
      </c>
      <c r="X32" s="10">
        <v>67</v>
      </c>
      <c r="Y32" s="10"/>
      <c r="Z32" s="10"/>
      <c r="AA32" s="32">
        <f t="shared" si="1"/>
        <v>1219.7</v>
      </c>
    </row>
    <row r="33" spans="1:27">
      <c r="A33" s="18">
        <v>17</v>
      </c>
      <c r="B33" s="5">
        <v>648</v>
      </c>
      <c r="C33" s="9" t="s">
        <v>185</v>
      </c>
      <c r="D33" s="9" t="s">
        <v>368</v>
      </c>
      <c r="E33" s="17" t="s">
        <v>10</v>
      </c>
      <c r="F33" s="5" t="s">
        <v>7</v>
      </c>
      <c r="G33" s="29">
        <v>99.6</v>
      </c>
      <c r="H33" s="29">
        <v>102.3</v>
      </c>
      <c r="I33" s="29">
        <v>101.5</v>
      </c>
      <c r="J33" s="29">
        <v>102.1</v>
      </c>
      <c r="K33" s="29">
        <v>102</v>
      </c>
      <c r="L33" s="29">
        <v>101.7</v>
      </c>
      <c r="M33" s="26">
        <v>609.20000000000005</v>
      </c>
      <c r="N33" s="31">
        <v>39</v>
      </c>
      <c r="O33" s="29">
        <v>99.5</v>
      </c>
      <c r="P33" s="29">
        <v>104.2</v>
      </c>
      <c r="Q33" s="29">
        <v>101.2</v>
      </c>
      <c r="R33" s="29">
        <v>100.6</v>
      </c>
      <c r="S33" s="29">
        <v>102</v>
      </c>
      <c r="T33" s="29">
        <v>102.7</v>
      </c>
      <c r="U33" s="26">
        <v>610.20000000000005</v>
      </c>
      <c r="V33" s="31">
        <v>33</v>
      </c>
      <c r="W33" s="26">
        <v>1219.4000000000001</v>
      </c>
      <c r="X33" s="10">
        <v>72</v>
      </c>
      <c r="Y33" s="10"/>
      <c r="Z33" s="10"/>
      <c r="AA33" s="32">
        <f t="shared" si="1"/>
        <v>1219.4000000000001</v>
      </c>
    </row>
    <row r="34" spans="1:27">
      <c r="A34" s="18">
        <v>18</v>
      </c>
      <c r="B34" s="5">
        <v>180</v>
      </c>
      <c r="C34" s="9" t="s">
        <v>87</v>
      </c>
      <c r="D34" s="9" t="s">
        <v>15</v>
      </c>
      <c r="E34" s="5" t="s">
        <v>16</v>
      </c>
      <c r="F34" s="5" t="s">
        <v>7</v>
      </c>
      <c r="G34" s="29">
        <v>100.9</v>
      </c>
      <c r="H34" s="29">
        <v>103.1</v>
      </c>
      <c r="I34" s="29">
        <v>100.6</v>
      </c>
      <c r="J34" s="29">
        <v>101.7</v>
      </c>
      <c r="K34" s="29">
        <v>99.8</v>
      </c>
      <c r="L34" s="29">
        <v>103.2</v>
      </c>
      <c r="M34" s="26">
        <v>609.29999999999995</v>
      </c>
      <c r="N34" s="31">
        <v>37</v>
      </c>
      <c r="O34" s="29">
        <v>101.6</v>
      </c>
      <c r="P34" s="29">
        <v>103.3</v>
      </c>
      <c r="Q34" s="29">
        <v>102.7</v>
      </c>
      <c r="R34" s="29">
        <v>100.2</v>
      </c>
      <c r="S34" s="29">
        <v>100.3</v>
      </c>
      <c r="T34" s="29">
        <v>101.4</v>
      </c>
      <c r="U34" s="26">
        <v>609.5</v>
      </c>
      <c r="V34" s="31">
        <v>37</v>
      </c>
      <c r="W34" s="26">
        <v>1218.8</v>
      </c>
      <c r="X34" s="10">
        <v>74</v>
      </c>
      <c r="Y34" s="10"/>
      <c r="Z34" s="10"/>
      <c r="AA34" s="32">
        <f t="shared" si="1"/>
        <v>1218.8</v>
      </c>
    </row>
    <row r="35" spans="1:27">
      <c r="A35" s="18">
        <v>19</v>
      </c>
      <c r="B35" s="5">
        <v>405</v>
      </c>
      <c r="C35" s="9" t="s">
        <v>117</v>
      </c>
      <c r="D35" s="9" t="s">
        <v>23</v>
      </c>
      <c r="E35" s="5" t="s">
        <v>10</v>
      </c>
      <c r="F35" s="5" t="s">
        <v>7</v>
      </c>
      <c r="G35" s="29">
        <v>102.3</v>
      </c>
      <c r="H35" s="29">
        <v>100.8</v>
      </c>
      <c r="I35" s="29">
        <v>102.3</v>
      </c>
      <c r="J35" s="29">
        <v>103</v>
      </c>
      <c r="K35" s="29">
        <v>101.6</v>
      </c>
      <c r="L35" s="29">
        <v>102.1</v>
      </c>
      <c r="M35" s="26">
        <v>612.1</v>
      </c>
      <c r="N35" s="31">
        <v>40</v>
      </c>
      <c r="O35" s="29">
        <v>100.8</v>
      </c>
      <c r="P35" s="29">
        <v>99.9</v>
      </c>
      <c r="Q35" s="29">
        <v>100.9</v>
      </c>
      <c r="R35" s="29">
        <v>100.1</v>
      </c>
      <c r="S35" s="29">
        <v>102</v>
      </c>
      <c r="T35" s="29">
        <v>101.3</v>
      </c>
      <c r="U35" s="26">
        <v>605</v>
      </c>
      <c r="V35" s="31">
        <v>33</v>
      </c>
      <c r="W35" s="26">
        <v>1217.0999999999999</v>
      </c>
      <c r="X35" s="10">
        <v>73</v>
      </c>
      <c r="Y35" s="10"/>
      <c r="Z35" s="10"/>
      <c r="AA35" s="32">
        <f t="shared" si="1"/>
        <v>1217.0999999999999</v>
      </c>
    </row>
    <row r="36" spans="1:27">
      <c r="A36" s="18">
        <v>20</v>
      </c>
      <c r="B36" s="5">
        <v>152</v>
      </c>
      <c r="C36" s="9" t="s">
        <v>78</v>
      </c>
      <c r="D36" s="9" t="s">
        <v>81</v>
      </c>
      <c r="E36" s="5" t="s">
        <v>45</v>
      </c>
      <c r="F36" s="5" t="s">
        <v>7</v>
      </c>
      <c r="G36" s="29">
        <v>102.2</v>
      </c>
      <c r="H36" s="29">
        <v>103.6</v>
      </c>
      <c r="I36" s="29">
        <v>104.1</v>
      </c>
      <c r="J36" s="29">
        <v>101.7</v>
      </c>
      <c r="K36" s="29">
        <v>100.2</v>
      </c>
      <c r="L36" s="29">
        <v>100</v>
      </c>
      <c r="M36" s="26">
        <v>611.79999999999995</v>
      </c>
      <c r="N36" s="31">
        <v>33</v>
      </c>
      <c r="O36" s="29">
        <v>100.6</v>
      </c>
      <c r="P36" s="29">
        <v>103.2</v>
      </c>
      <c r="Q36" s="29">
        <v>99.1</v>
      </c>
      <c r="R36" s="29">
        <v>101.2</v>
      </c>
      <c r="S36" s="29">
        <v>100.4</v>
      </c>
      <c r="T36" s="29">
        <v>100.5</v>
      </c>
      <c r="U36" s="26">
        <v>605</v>
      </c>
      <c r="V36" s="31">
        <v>28</v>
      </c>
      <c r="W36" s="26">
        <v>1216.8</v>
      </c>
      <c r="X36" s="10">
        <v>61</v>
      </c>
      <c r="Y36" s="10"/>
      <c r="Z36" s="10"/>
      <c r="AA36" s="32">
        <f t="shared" si="1"/>
        <v>1216.8</v>
      </c>
    </row>
    <row r="37" spans="1:27">
      <c r="A37" s="18">
        <v>21</v>
      </c>
      <c r="B37" s="5">
        <v>106</v>
      </c>
      <c r="C37" s="9" t="s">
        <v>69</v>
      </c>
      <c r="D37" s="9" t="s">
        <v>68</v>
      </c>
      <c r="E37" s="5" t="s">
        <v>10</v>
      </c>
      <c r="F37" s="5" t="s">
        <v>7</v>
      </c>
      <c r="G37" s="29">
        <v>100.1</v>
      </c>
      <c r="H37" s="29">
        <v>103</v>
      </c>
      <c r="I37" s="29">
        <v>102.5</v>
      </c>
      <c r="J37" s="29">
        <v>103.1</v>
      </c>
      <c r="K37" s="29">
        <v>100.1</v>
      </c>
      <c r="L37" s="29">
        <v>101.1</v>
      </c>
      <c r="M37" s="26">
        <v>609.9</v>
      </c>
      <c r="N37" s="31">
        <v>38</v>
      </c>
      <c r="O37" s="29">
        <v>100</v>
      </c>
      <c r="P37" s="29">
        <v>102.5</v>
      </c>
      <c r="Q37" s="29">
        <v>102.3</v>
      </c>
      <c r="R37" s="29">
        <v>97.3</v>
      </c>
      <c r="S37" s="29">
        <v>102</v>
      </c>
      <c r="T37" s="29">
        <v>101.5</v>
      </c>
      <c r="U37" s="26">
        <v>605.6</v>
      </c>
      <c r="V37" s="31">
        <v>32</v>
      </c>
      <c r="W37" s="26">
        <v>1215.5</v>
      </c>
      <c r="X37" s="10">
        <v>70</v>
      </c>
      <c r="Y37" s="10"/>
      <c r="Z37" s="10"/>
      <c r="AA37" s="32">
        <f t="shared" si="1"/>
        <v>1215.5</v>
      </c>
    </row>
    <row r="38" spans="1:27">
      <c r="A38" s="18">
        <v>22</v>
      </c>
      <c r="B38" s="5">
        <v>515</v>
      </c>
      <c r="C38" s="9" t="s">
        <v>352</v>
      </c>
      <c r="D38" s="9" t="s">
        <v>141</v>
      </c>
      <c r="E38" s="5" t="s">
        <v>39</v>
      </c>
      <c r="F38" s="5" t="s">
        <v>7</v>
      </c>
      <c r="G38" s="29">
        <v>101</v>
      </c>
      <c r="H38" s="29">
        <v>99.8</v>
      </c>
      <c r="I38" s="29">
        <v>101.6</v>
      </c>
      <c r="J38" s="29">
        <v>102.9</v>
      </c>
      <c r="K38" s="29">
        <v>99.1</v>
      </c>
      <c r="L38" s="29">
        <v>102.9</v>
      </c>
      <c r="M38" s="26">
        <v>607.29999999999995</v>
      </c>
      <c r="N38" s="31">
        <v>34</v>
      </c>
      <c r="O38" s="29">
        <v>101</v>
      </c>
      <c r="P38" s="29">
        <v>98.5</v>
      </c>
      <c r="Q38" s="29">
        <v>102.4</v>
      </c>
      <c r="R38" s="29">
        <v>102.3</v>
      </c>
      <c r="S38" s="29">
        <v>101.6</v>
      </c>
      <c r="T38" s="29">
        <v>101.5</v>
      </c>
      <c r="U38" s="26">
        <v>607.29999999999995</v>
      </c>
      <c r="V38" s="31">
        <v>27</v>
      </c>
      <c r="W38" s="26">
        <v>1214.5999999999999</v>
      </c>
      <c r="X38" s="10">
        <v>61</v>
      </c>
      <c r="Y38" s="10"/>
      <c r="Z38" s="10"/>
      <c r="AA38" s="32">
        <f t="shared" si="1"/>
        <v>1214.5999999999999</v>
      </c>
    </row>
    <row r="39" spans="1:27">
      <c r="A39" s="18">
        <v>23</v>
      </c>
      <c r="B39" s="5">
        <v>230</v>
      </c>
      <c r="C39" s="9" t="s">
        <v>97</v>
      </c>
      <c r="D39" s="9" t="s">
        <v>96</v>
      </c>
      <c r="E39" s="5" t="s">
        <v>45</v>
      </c>
      <c r="F39" s="5" t="s">
        <v>9</v>
      </c>
      <c r="G39" s="29">
        <v>102.6</v>
      </c>
      <c r="H39" s="29">
        <v>101.9</v>
      </c>
      <c r="I39" s="29">
        <v>101.1</v>
      </c>
      <c r="J39" s="29">
        <v>102.5</v>
      </c>
      <c r="K39" s="29">
        <v>100.6</v>
      </c>
      <c r="L39" s="29">
        <v>101.1</v>
      </c>
      <c r="M39" s="26">
        <v>609.79999999999995</v>
      </c>
      <c r="N39" s="31">
        <v>31</v>
      </c>
      <c r="O39" s="29">
        <v>104</v>
      </c>
      <c r="P39" s="29">
        <v>100.5</v>
      </c>
      <c r="Q39" s="29">
        <v>102.4</v>
      </c>
      <c r="R39" s="29">
        <v>101.8</v>
      </c>
      <c r="S39" s="29">
        <v>97.1</v>
      </c>
      <c r="T39" s="29">
        <v>98.7</v>
      </c>
      <c r="U39" s="26">
        <v>604.5</v>
      </c>
      <c r="V39" s="31">
        <v>29</v>
      </c>
      <c r="W39" s="26">
        <v>1214.3</v>
      </c>
      <c r="X39" s="10">
        <v>60</v>
      </c>
      <c r="Y39" s="10"/>
      <c r="Z39" s="10"/>
      <c r="AA39" s="32">
        <f t="shared" si="1"/>
        <v>1214.3</v>
      </c>
    </row>
    <row r="40" spans="1:27">
      <c r="A40" s="18">
        <v>24</v>
      </c>
      <c r="B40" s="5">
        <v>173</v>
      </c>
      <c r="C40" s="9" t="s">
        <v>138</v>
      </c>
      <c r="D40" s="9" t="s">
        <v>186</v>
      </c>
      <c r="E40" s="5" t="s">
        <v>34</v>
      </c>
      <c r="F40" s="5" t="s">
        <v>7</v>
      </c>
      <c r="G40" s="29">
        <v>101.8</v>
      </c>
      <c r="H40" s="29">
        <v>102.4</v>
      </c>
      <c r="I40" s="29">
        <v>101.3</v>
      </c>
      <c r="J40" s="29">
        <v>101.3</v>
      </c>
      <c r="K40" s="29">
        <v>99.8</v>
      </c>
      <c r="L40" s="29">
        <v>101.5</v>
      </c>
      <c r="M40" s="26">
        <v>608.1</v>
      </c>
      <c r="N40" s="31">
        <v>33</v>
      </c>
      <c r="O40" s="29">
        <v>100.9</v>
      </c>
      <c r="P40" s="29">
        <v>100.6</v>
      </c>
      <c r="Q40" s="29">
        <v>101.4</v>
      </c>
      <c r="R40" s="29">
        <v>102</v>
      </c>
      <c r="S40" s="29">
        <v>99.9</v>
      </c>
      <c r="T40" s="29">
        <v>100.6</v>
      </c>
      <c r="U40" s="26">
        <v>605.4</v>
      </c>
      <c r="V40" s="31">
        <v>28</v>
      </c>
      <c r="W40" s="26">
        <v>1213.5</v>
      </c>
      <c r="X40" s="10">
        <v>61</v>
      </c>
      <c r="Y40" s="10"/>
      <c r="Z40" s="10"/>
      <c r="AA40" s="32">
        <f t="shared" si="1"/>
        <v>1213.5</v>
      </c>
    </row>
    <row r="41" spans="1:27">
      <c r="A41" s="18">
        <v>25</v>
      </c>
      <c r="B41" s="5">
        <v>526</v>
      </c>
      <c r="C41" s="9" t="s">
        <v>71</v>
      </c>
      <c r="D41" s="9" t="s">
        <v>142</v>
      </c>
      <c r="E41" s="5" t="s">
        <v>34</v>
      </c>
      <c r="F41" s="5" t="s">
        <v>25</v>
      </c>
      <c r="G41" s="29">
        <v>101.7</v>
      </c>
      <c r="H41" s="29">
        <v>104</v>
      </c>
      <c r="I41" s="29">
        <v>103.6</v>
      </c>
      <c r="J41" s="29">
        <v>100.7</v>
      </c>
      <c r="K41" s="29">
        <v>104.8</v>
      </c>
      <c r="L41" s="29">
        <v>99</v>
      </c>
      <c r="M41" s="26">
        <v>613.79999999999995</v>
      </c>
      <c r="N41" s="31">
        <v>40</v>
      </c>
      <c r="O41" s="29">
        <v>102.2</v>
      </c>
      <c r="P41" s="29">
        <v>98</v>
      </c>
      <c r="Q41" s="29">
        <v>96.3</v>
      </c>
      <c r="R41" s="29">
        <v>102.1</v>
      </c>
      <c r="S41" s="29">
        <v>98.8</v>
      </c>
      <c r="T41" s="29">
        <v>102.2</v>
      </c>
      <c r="U41" s="26">
        <v>599.6</v>
      </c>
      <c r="V41" s="31">
        <v>28</v>
      </c>
      <c r="W41" s="26">
        <v>1213.4000000000001</v>
      </c>
      <c r="X41" s="10">
        <v>68</v>
      </c>
      <c r="Y41" s="10"/>
      <c r="Z41" s="10"/>
      <c r="AA41" s="32">
        <f t="shared" si="1"/>
        <v>1213.4000000000001</v>
      </c>
    </row>
    <row r="42" spans="1:27">
      <c r="A42" s="18">
        <v>26</v>
      </c>
      <c r="B42" s="5">
        <v>644</v>
      </c>
      <c r="C42" s="9" t="s">
        <v>284</v>
      </c>
      <c r="D42" s="9" t="s">
        <v>371</v>
      </c>
      <c r="E42" s="5" t="s">
        <v>11</v>
      </c>
      <c r="F42" s="5" t="s">
        <v>7</v>
      </c>
      <c r="G42" s="29">
        <v>100.4</v>
      </c>
      <c r="H42" s="29">
        <v>102.6</v>
      </c>
      <c r="I42" s="29">
        <v>101.6</v>
      </c>
      <c r="J42" s="29">
        <v>103.5</v>
      </c>
      <c r="K42" s="29">
        <v>103.5</v>
      </c>
      <c r="L42" s="29">
        <v>102</v>
      </c>
      <c r="M42" s="26">
        <v>613.6</v>
      </c>
      <c r="N42" s="31">
        <v>38</v>
      </c>
      <c r="O42" s="29">
        <v>100</v>
      </c>
      <c r="P42" s="29">
        <v>98.4</v>
      </c>
      <c r="Q42" s="29">
        <v>101.5</v>
      </c>
      <c r="R42" s="29">
        <v>99.7</v>
      </c>
      <c r="S42" s="29">
        <v>100.5</v>
      </c>
      <c r="T42" s="29">
        <v>99.1</v>
      </c>
      <c r="U42" s="26">
        <v>599.20000000000005</v>
      </c>
      <c r="V42" s="31">
        <v>24</v>
      </c>
      <c r="W42" s="26">
        <v>1212.8000000000002</v>
      </c>
      <c r="X42" s="10">
        <v>62</v>
      </c>
      <c r="Y42" s="10"/>
      <c r="Z42" s="10"/>
      <c r="AA42" s="32">
        <f t="shared" si="1"/>
        <v>1212.8000000000002</v>
      </c>
    </row>
    <row r="43" spans="1:27">
      <c r="A43" s="18">
        <v>27</v>
      </c>
      <c r="B43" s="5">
        <v>631</v>
      </c>
      <c r="C43" s="9" t="s">
        <v>159</v>
      </c>
      <c r="D43" s="9" t="s">
        <v>158</v>
      </c>
      <c r="E43" s="5" t="s">
        <v>54</v>
      </c>
      <c r="F43" s="5" t="s">
        <v>7</v>
      </c>
      <c r="G43" s="29">
        <v>100.3</v>
      </c>
      <c r="H43" s="29">
        <v>101</v>
      </c>
      <c r="I43" s="29">
        <v>103</v>
      </c>
      <c r="J43" s="29">
        <v>99.7</v>
      </c>
      <c r="K43" s="29">
        <v>100.3</v>
      </c>
      <c r="L43" s="29">
        <v>101.9</v>
      </c>
      <c r="M43" s="26">
        <v>606.20000000000005</v>
      </c>
      <c r="N43" s="31">
        <v>32</v>
      </c>
      <c r="O43" s="29">
        <v>99.9</v>
      </c>
      <c r="P43" s="29">
        <v>100.4</v>
      </c>
      <c r="Q43" s="29">
        <v>101.5</v>
      </c>
      <c r="R43" s="29">
        <v>99.3</v>
      </c>
      <c r="S43" s="29">
        <v>103</v>
      </c>
      <c r="T43" s="29">
        <v>102.4</v>
      </c>
      <c r="U43" s="26">
        <v>606.5</v>
      </c>
      <c r="V43" s="31">
        <v>30</v>
      </c>
      <c r="W43" s="26">
        <v>1212.7</v>
      </c>
      <c r="X43" s="10">
        <v>62</v>
      </c>
      <c r="Y43" s="10"/>
      <c r="Z43" s="10"/>
      <c r="AA43" s="32">
        <f t="shared" si="1"/>
        <v>1212.7</v>
      </c>
    </row>
    <row r="44" spans="1:27">
      <c r="A44" s="18">
        <v>28</v>
      </c>
      <c r="B44" s="5">
        <v>142</v>
      </c>
      <c r="C44" s="9" t="s">
        <v>80</v>
      </c>
      <c r="D44" s="9" t="s">
        <v>79</v>
      </c>
      <c r="E44" s="5" t="s">
        <v>18</v>
      </c>
      <c r="F44" s="5" t="s">
        <v>9</v>
      </c>
      <c r="G44" s="29">
        <v>101.7</v>
      </c>
      <c r="H44" s="29">
        <v>100.8</v>
      </c>
      <c r="I44" s="29">
        <v>101.2</v>
      </c>
      <c r="J44" s="29">
        <v>99.8</v>
      </c>
      <c r="K44" s="29">
        <v>101.5</v>
      </c>
      <c r="L44" s="29">
        <v>102.9</v>
      </c>
      <c r="M44" s="26">
        <v>607.9</v>
      </c>
      <c r="N44" s="31">
        <v>35</v>
      </c>
      <c r="O44" s="29">
        <v>102.2</v>
      </c>
      <c r="P44" s="29">
        <v>100</v>
      </c>
      <c r="Q44" s="29">
        <v>101</v>
      </c>
      <c r="R44" s="29">
        <v>99.4</v>
      </c>
      <c r="S44" s="29">
        <v>100.5</v>
      </c>
      <c r="T44" s="29">
        <v>100.1</v>
      </c>
      <c r="U44" s="26">
        <v>603.20000000000005</v>
      </c>
      <c r="V44" s="31">
        <v>26</v>
      </c>
      <c r="W44" s="26">
        <v>1211.0999999999999</v>
      </c>
      <c r="X44" s="10">
        <v>61</v>
      </c>
      <c r="Y44" s="10"/>
      <c r="Z44" s="10"/>
      <c r="AA44" s="32">
        <f t="shared" si="1"/>
        <v>1211.0999999999999</v>
      </c>
    </row>
    <row r="45" spans="1:27">
      <c r="A45" s="18">
        <v>29</v>
      </c>
      <c r="B45" s="5">
        <v>358</v>
      </c>
      <c r="C45" s="9" t="s">
        <v>124</v>
      </c>
      <c r="D45" s="9" t="s">
        <v>251</v>
      </c>
      <c r="E45" s="5" t="s">
        <v>65</v>
      </c>
      <c r="F45" s="5" t="s">
        <v>9</v>
      </c>
      <c r="G45" s="29">
        <v>102</v>
      </c>
      <c r="H45" s="29">
        <v>101.2</v>
      </c>
      <c r="I45" s="29">
        <v>100.8</v>
      </c>
      <c r="J45" s="29">
        <v>100.3</v>
      </c>
      <c r="K45" s="29">
        <v>102.1</v>
      </c>
      <c r="L45" s="29">
        <v>101</v>
      </c>
      <c r="M45" s="26">
        <v>607.4</v>
      </c>
      <c r="N45" s="31">
        <v>33</v>
      </c>
      <c r="O45" s="29">
        <v>101.2</v>
      </c>
      <c r="P45" s="29">
        <v>102.1</v>
      </c>
      <c r="Q45" s="29">
        <v>99.9</v>
      </c>
      <c r="R45" s="29">
        <v>100</v>
      </c>
      <c r="S45" s="29">
        <v>100.6</v>
      </c>
      <c r="T45" s="29">
        <v>99.6</v>
      </c>
      <c r="U45" s="26">
        <v>603.4</v>
      </c>
      <c r="V45" s="31">
        <v>34</v>
      </c>
      <c r="W45" s="26">
        <v>1210.8</v>
      </c>
      <c r="X45" s="10">
        <v>67</v>
      </c>
      <c r="Y45" s="10"/>
      <c r="Z45" s="10"/>
      <c r="AA45" s="32">
        <f t="shared" si="1"/>
        <v>1210.8</v>
      </c>
    </row>
    <row r="46" spans="1:27">
      <c r="A46" s="18">
        <v>30</v>
      </c>
      <c r="B46" s="5">
        <v>384</v>
      </c>
      <c r="C46" s="9" t="s">
        <v>115</v>
      </c>
      <c r="D46" s="9" t="s">
        <v>114</v>
      </c>
      <c r="E46" s="5" t="s">
        <v>10</v>
      </c>
      <c r="F46" s="5" t="s">
        <v>7</v>
      </c>
      <c r="G46" s="29">
        <v>100.9</v>
      </c>
      <c r="H46" s="29">
        <v>103.2</v>
      </c>
      <c r="I46" s="29">
        <v>99.2</v>
      </c>
      <c r="J46" s="29">
        <v>100.3</v>
      </c>
      <c r="K46" s="29">
        <v>100.3</v>
      </c>
      <c r="L46" s="29">
        <v>100.1</v>
      </c>
      <c r="M46" s="26">
        <v>604</v>
      </c>
      <c r="N46" s="31">
        <v>34</v>
      </c>
      <c r="O46" s="29">
        <v>100.8</v>
      </c>
      <c r="P46" s="29">
        <v>101.3</v>
      </c>
      <c r="Q46" s="29">
        <v>99.3</v>
      </c>
      <c r="R46" s="29">
        <v>101</v>
      </c>
      <c r="S46" s="29">
        <v>102.6</v>
      </c>
      <c r="T46" s="29">
        <v>101.6</v>
      </c>
      <c r="U46" s="26">
        <v>606.6</v>
      </c>
      <c r="V46" s="31">
        <v>30</v>
      </c>
      <c r="W46" s="26">
        <v>1210.5999999999999</v>
      </c>
      <c r="X46" s="10">
        <v>64</v>
      </c>
      <c r="Y46" s="10"/>
      <c r="Z46" s="10"/>
      <c r="AA46" s="32">
        <f t="shared" si="1"/>
        <v>1210.5999999999999</v>
      </c>
    </row>
    <row r="47" spans="1:27">
      <c r="A47" s="18">
        <v>31</v>
      </c>
      <c r="B47" s="5">
        <v>372</v>
      </c>
      <c r="C47" s="9" t="s">
        <v>132</v>
      </c>
      <c r="D47" s="9" t="s">
        <v>258</v>
      </c>
      <c r="E47" s="5" t="s">
        <v>34</v>
      </c>
      <c r="F47" s="5" t="s">
        <v>7</v>
      </c>
      <c r="G47" s="29">
        <v>99.2</v>
      </c>
      <c r="H47" s="29">
        <v>102.5</v>
      </c>
      <c r="I47" s="29">
        <v>103.6</v>
      </c>
      <c r="J47" s="29">
        <v>100.3</v>
      </c>
      <c r="K47" s="29">
        <v>101.3</v>
      </c>
      <c r="L47" s="29">
        <v>103.2</v>
      </c>
      <c r="M47" s="26">
        <v>610.1</v>
      </c>
      <c r="N47" s="31">
        <v>36</v>
      </c>
      <c r="O47" s="29">
        <v>102</v>
      </c>
      <c r="P47" s="29">
        <v>99.3</v>
      </c>
      <c r="Q47" s="29">
        <v>98.1</v>
      </c>
      <c r="R47" s="29">
        <v>99.8</v>
      </c>
      <c r="S47" s="29">
        <v>100.6</v>
      </c>
      <c r="T47" s="29">
        <v>100.4</v>
      </c>
      <c r="U47" s="26">
        <v>600.20000000000005</v>
      </c>
      <c r="V47" s="31">
        <v>26</v>
      </c>
      <c r="W47" s="26">
        <v>1210.3000000000002</v>
      </c>
      <c r="X47" s="10">
        <v>62</v>
      </c>
      <c r="Y47" s="10"/>
      <c r="Z47" s="10"/>
      <c r="AA47" s="32">
        <f t="shared" si="1"/>
        <v>1210.3000000000002</v>
      </c>
    </row>
    <row r="48" spans="1:27">
      <c r="A48" s="18">
        <v>32</v>
      </c>
      <c r="B48" s="5">
        <v>315</v>
      </c>
      <c r="C48" s="9" t="s">
        <v>236</v>
      </c>
      <c r="D48" s="9" t="s">
        <v>235</v>
      </c>
      <c r="E48" s="5" t="s">
        <v>33</v>
      </c>
      <c r="F48" s="5" t="s">
        <v>9</v>
      </c>
      <c r="G48" s="29">
        <v>102.5</v>
      </c>
      <c r="H48" s="29">
        <v>101.7</v>
      </c>
      <c r="I48" s="29">
        <v>99.8</v>
      </c>
      <c r="J48" s="29">
        <v>99.1</v>
      </c>
      <c r="K48" s="29">
        <v>102.1</v>
      </c>
      <c r="L48" s="29">
        <v>99.6</v>
      </c>
      <c r="M48" s="26">
        <v>604.79999999999995</v>
      </c>
      <c r="N48" s="31">
        <v>27</v>
      </c>
      <c r="O48" s="29">
        <v>96.7</v>
      </c>
      <c r="P48" s="29">
        <v>102.7</v>
      </c>
      <c r="Q48" s="29">
        <v>101.5</v>
      </c>
      <c r="R48" s="29">
        <v>102.8</v>
      </c>
      <c r="S48" s="29">
        <v>100.4</v>
      </c>
      <c r="T48" s="29">
        <v>100.8</v>
      </c>
      <c r="U48" s="26">
        <v>604.9</v>
      </c>
      <c r="V48" s="31">
        <v>32</v>
      </c>
      <c r="W48" s="26">
        <v>1209.6999999999998</v>
      </c>
      <c r="X48" s="10">
        <v>59</v>
      </c>
      <c r="Y48" s="10"/>
      <c r="Z48" s="10"/>
      <c r="AA48" s="32">
        <f t="shared" si="1"/>
        <v>1209.6999999999998</v>
      </c>
    </row>
    <row r="49" spans="1:27">
      <c r="A49" s="18">
        <v>33</v>
      </c>
      <c r="B49" s="5">
        <v>320</v>
      </c>
      <c r="C49" s="9" t="s">
        <v>107</v>
      </c>
      <c r="D49" s="9" t="s">
        <v>106</v>
      </c>
      <c r="E49" s="5" t="s">
        <v>11</v>
      </c>
      <c r="F49" s="5" t="s">
        <v>9</v>
      </c>
      <c r="G49" s="29">
        <v>102.1</v>
      </c>
      <c r="H49" s="29">
        <v>99.4</v>
      </c>
      <c r="I49" s="29">
        <v>100.7</v>
      </c>
      <c r="J49" s="29">
        <v>102.8</v>
      </c>
      <c r="K49" s="29">
        <v>100.5</v>
      </c>
      <c r="L49" s="29">
        <v>102.3</v>
      </c>
      <c r="M49" s="26">
        <v>607.79999999999995</v>
      </c>
      <c r="N49" s="31">
        <v>28</v>
      </c>
      <c r="O49" s="29">
        <v>99.8</v>
      </c>
      <c r="P49" s="29">
        <v>101</v>
      </c>
      <c r="Q49" s="29">
        <v>100.4</v>
      </c>
      <c r="R49" s="29">
        <v>100.4</v>
      </c>
      <c r="S49" s="29">
        <v>98.8</v>
      </c>
      <c r="T49" s="29">
        <v>101.3</v>
      </c>
      <c r="U49" s="26">
        <v>601.70000000000005</v>
      </c>
      <c r="V49" s="31">
        <v>27</v>
      </c>
      <c r="W49" s="26">
        <v>1209.5</v>
      </c>
      <c r="X49" s="10">
        <v>55</v>
      </c>
      <c r="Y49" s="10"/>
      <c r="Z49" s="10"/>
      <c r="AA49" s="32">
        <f t="shared" si="1"/>
        <v>1209.5</v>
      </c>
    </row>
    <row r="50" spans="1:27">
      <c r="A50" s="18">
        <v>34</v>
      </c>
      <c r="B50" s="5">
        <v>136</v>
      </c>
      <c r="C50" s="9" t="s">
        <v>174</v>
      </c>
      <c r="D50" s="9" t="s">
        <v>173</v>
      </c>
      <c r="E50" s="5" t="s">
        <v>30</v>
      </c>
      <c r="F50" s="5" t="s">
        <v>7</v>
      </c>
      <c r="G50" s="29">
        <v>100.9</v>
      </c>
      <c r="H50" s="29">
        <v>99.6</v>
      </c>
      <c r="I50" s="29">
        <v>101.2</v>
      </c>
      <c r="J50" s="29">
        <v>99.6</v>
      </c>
      <c r="K50" s="29">
        <v>99.8</v>
      </c>
      <c r="L50" s="29">
        <v>100.2</v>
      </c>
      <c r="M50" s="26">
        <v>601.29999999999995</v>
      </c>
      <c r="N50" s="31">
        <v>28</v>
      </c>
      <c r="O50" s="29">
        <v>100.6</v>
      </c>
      <c r="P50" s="29">
        <v>100.1</v>
      </c>
      <c r="Q50" s="29">
        <v>98.7</v>
      </c>
      <c r="R50" s="29">
        <v>102.3</v>
      </c>
      <c r="S50" s="29">
        <v>101.7</v>
      </c>
      <c r="T50" s="29">
        <v>103.6</v>
      </c>
      <c r="U50" s="26">
        <v>607</v>
      </c>
      <c r="V50" s="31">
        <v>32</v>
      </c>
      <c r="W50" s="26">
        <v>1208.3</v>
      </c>
      <c r="X50" s="10">
        <v>60</v>
      </c>
      <c r="Y50" s="10"/>
      <c r="Z50" s="10"/>
      <c r="AA50" s="32">
        <f t="shared" si="1"/>
        <v>1208.3</v>
      </c>
    </row>
    <row r="51" spans="1:27">
      <c r="A51" s="18">
        <v>35</v>
      </c>
      <c r="B51" s="5">
        <v>105</v>
      </c>
      <c r="C51" s="9" t="s">
        <v>119</v>
      </c>
      <c r="D51" s="9" t="s">
        <v>163</v>
      </c>
      <c r="E51" s="5" t="s">
        <v>42</v>
      </c>
      <c r="F51" s="5" t="s">
        <v>9</v>
      </c>
      <c r="G51" s="29">
        <v>97.1</v>
      </c>
      <c r="H51" s="29">
        <v>100.3</v>
      </c>
      <c r="I51" s="29">
        <v>100.4</v>
      </c>
      <c r="J51" s="29">
        <v>100.4</v>
      </c>
      <c r="K51" s="29">
        <v>99.1</v>
      </c>
      <c r="L51" s="29">
        <v>100.4</v>
      </c>
      <c r="M51" s="26">
        <v>597.70000000000005</v>
      </c>
      <c r="N51" s="31">
        <v>26</v>
      </c>
      <c r="O51" s="29">
        <v>100.2</v>
      </c>
      <c r="P51" s="29">
        <v>100.2</v>
      </c>
      <c r="Q51" s="29">
        <v>102.1</v>
      </c>
      <c r="R51" s="29">
        <v>101.2</v>
      </c>
      <c r="S51" s="29">
        <v>102.6</v>
      </c>
      <c r="T51" s="29">
        <v>103.6</v>
      </c>
      <c r="U51" s="26">
        <v>609.9</v>
      </c>
      <c r="V51" s="31">
        <v>37</v>
      </c>
      <c r="W51" s="26">
        <v>1207.5999999999999</v>
      </c>
      <c r="X51" s="10">
        <v>63</v>
      </c>
      <c r="Y51" s="10"/>
      <c r="Z51" s="10"/>
      <c r="AA51" s="32">
        <f t="shared" si="1"/>
        <v>1207.5999999999999</v>
      </c>
    </row>
    <row r="52" spans="1:27">
      <c r="A52" s="18">
        <v>36</v>
      </c>
      <c r="B52" s="5">
        <v>514</v>
      </c>
      <c r="C52" s="9" t="s">
        <v>140</v>
      </c>
      <c r="D52" s="9" t="s">
        <v>139</v>
      </c>
      <c r="E52" s="5" t="s">
        <v>8</v>
      </c>
      <c r="F52" s="5" t="s">
        <v>9</v>
      </c>
      <c r="G52" s="29">
        <v>102.1</v>
      </c>
      <c r="H52" s="29">
        <v>97.4</v>
      </c>
      <c r="I52" s="29">
        <v>101.1</v>
      </c>
      <c r="J52" s="29">
        <v>100.2</v>
      </c>
      <c r="K52" s="29">
        <v>99.6</v>
      </c>
      <c r="L52" s="29">
        <v>102.1</v>
      </c>
      <c r="M52" s="26">
        <v>602.5</v>
      </c>
      <c r="N52" s="31">
        <v>28</v>
      </c>
      <c r="O52" s="29">
        <v>96.4</v>
      </c>
      <c r="P52" s="29">
        <v>103.7</v>
      </c>
      <c r="Q52" s="29">
        <v>102.5</v>
      </c>
      <c r="R52" s="29">
        <v>100.4</v>
      </c>
      <c r="S52" s="29">
        <v>100.2</v>
      </c>
      <c r="T52" s="29">
        <v>101.7</v>
      </c>
      <c r="U52" s="26">
        <v>604.9</v>
      </c>
      <c r="V52" s="31">
        <v>33</v>
      </c>
      <c r="W52" s="26">
        <v>1207.4000000000001</v>
      </c>
      <c r="X52" s="10">
        <v>61</v>
      </c>
      <c r="Y52" s="10"/>
      <c r="Z52" s="10"/>
      <c r="AA52" s="32">
        <f t="shared" si="1"/>
        <v>1207.4000000000001</v>
      </c>
    </row>
    <row r="53" spans="1:27">
      <c r="A53" s="18">
        <v>37</v>
      </c>
      <c r="B53" s="5">
        <v>216</v>
      </c>
      <c r="C53" s="9" t="s">
        <v>204</v>
      </c>
      <c r="D53" s="9" t="s">
        <v>203</v>
      </c>
      <c r="E53" s="5" t="s">
        <v>30</v>
      </c>
      <c r="F53" s="5" t="s">
        <v>9</v>
      </c>
      <c r="G53" s="29">
        <v>99.2</v>
      </c>
      <c r="H53" s="29">
        <v>100.3</v>
      </c>
      <c r="I53" s="29">
        <v>101.6</v>
      </c>
      <c r="J53" s="29">
        <v>100.6</v>
      </c>
      <c r="K53" s="29">
        <v>103.3</v>
      </c>
      <c r="L53" s="29">
        <v>102.2</v>
      </c>
      <c r="M53" s="26">
        <v>607.20000000000005</v>
      </c>
      <c r="N53" s="31">
        <v>31</v>
      </c>
      <c r="O53" s="29">
        <v>102.2</v>
      </c>
      <c r="P53" s="29">
        <v>100.3</v>
      </c>
      <c r="Q53" s="29">
        <v>102</v>
      </c>
      <c r="R53" s="29">
        <v>99.1</v>
      </c>
      <c r="S53" s="29">
        <v>99.7</v>
      </c>
      <c r="T53" s="29">
        <v>96.6</v>
      </c>
      <c r="U53" s="26">
        <v>599.9</v>
      </c>
      <c r="V53" s="31">
        <v>25</v>
      </c>
      <c r="W53" s="26">
        <v>1207.0999999999999</v>
      </c>
      <c r="X53" s="10">
        <v>56</v>
      </c>
      <c r="Y53" s="10"/>
      <c r="Z53" s="10"/>
      <c r="AA53" s="32">
        <f t="shared" si="1"/>
        <v>1207.0999999999999</v>
      </c>
    </row>
    <row r="54" spans="1:27">
      <c r="A54" s="18">
        <v>38</v>
      </c>
      <c r="B54" s="5">
        <v>585</v>
      </c>
      <c r="C54" s="9" t="s">
        <v>31</v>
      </c>
      <c r="D54" s="9" t="s">
        <v>154</v>
      </c>
      <c r="E54" s="5" t="s">
        <v>11</v>
      </c>
      <c r="F54" s="5" t="s">
        <v>7</v>
      </c>
      <c r="G54" s="29">
        <v>101.4</v>
      </c>
      <c r="H54" s="29">
        <v>101.7</v>
      </c>
      <c r="I54" s="29">
        <v>99.9</v>
      </c>
      <c r="J54" s="29">
        <v>100.5</v>
      </c>
      <c r="K54" s="29">
        <v>101.5</v>
      </c>
      <c r="L54" s="29">
        <v>101.5</v>
      </c>
      <c r="M54" s="26">
        <v>606.5</v>
      </c>
      <c r="N54" s="31">
        <v>32</v>
      </c>
      <c r="O54" s="29">
        <v>98.7</v>
      </c>
      <c r="P54" s="29">
        <v>99.1</v>
      </c>
      <c r="Q54" s="29">
        <v>100.4</v>
      </c>
      <c r="R54" s="29">
        <v>102.4</v>
      </c>
      <c r="S54" s="29">
        <v>98.9</v>
      </c>
      <c r="T54" s="29">
        <v>100.6</v>
      </c>
      <c r="U54" s="26">
        <v>600.1</v>
      </c>
      <c r="V54" s="31">
        <v>27</v>
      </c>
      <c r="W54" s="26">
        <v>1206.5999999999999</v>
      </c>
      <c r="X54" s="10">
        <v>59</v>
      </c>
      <c r="Y54" s="10"/>
      <c r="Z54" s="10"/>
      <c r="AA54" s="32">
        <f t="shared" si="1"/>
        <v>1206.5999999999999</v>
      </c>
    </row>
    <row r="55" spans="1:27">
      <c r="A55" s="18">
        <v>39</v>
      </c>
      <c r="B55" s="5">
        <v>238</v>
      </c>
      <c r="C55" s="9" t="s">
        <v>213</v>
      </c>
      <c r="D55" s="9" t="s">
        <v>212</v>
      </c>
      <c r="E55" s="5" t="s">
        <v>19</v>
      </c>
      <c r="F55" s="5" t="s">
        <v>9</v>
      </c>
      <c r="G55" s="29">
        <v>99</v>
      </c>
      <c r="H55" s="29">
        <v>98.5</v>
      </c>
      <c r="I55" s="29">
        <v>99.8</v>
      </c>
      <c r="J55" s="29">
        <v>101.3</v>
      </c>
      <c r="K55" s="29">
        <v>101</v>
      </c>
      <c r="L55" s="29">
        <v>99.8</v>
      </c>
      <c r="M55" s="26">
        <v>599.4</v>
      </c>
      <c r="N55" s="31">
        <v>23</v>
      </c>
      <c r="O55" s="29">
        <v>102.8</v>
      </c>
      <c r="P55" s="29">
        <v>99.7</v>
      </c>
      <c r="Q55" s="29">
        <v>100.6</v>
      </c>
      <c r="R55" s="29">
        <v>102.7</v>
      </c>
      <c r="S55" s="29">
        <v>99.7</v>
      </c>
      <c r="T55" s="29">
        <v>101.3</v>
      </c>
      <c r="U55" s="26">
        <v>606.79999999999995</v>
      </c>
      <c r="V55" s="31">
        <v>29</v>
      </c>
      <c r="W55" s="26">
        <v>1206.1999999999998</v>
      </c>
      <c r="X55" s="10">
        <v>52</v>
      </c>
      <c r="Y55" s="10"/>
      <c r="Z55" s="10"/>
      <c r="AA55" s="32">
        <f t="shared" si="1"/>
        <v>1206.1999999999998</v>
      </c>
    </row>
    <row r="56" spans="1:27">
      <c r="A56" s="18">
        <v>40</v>
      </c>
      <c r="B56" s="5">
        <v>540</v>
      </c>
      <c r="C56" s="9" t="s">
        <v>149</v>
      </c>
      <c r="D56" s="9" t="s">
        <v>148</v>
      </c>
      <c r="E56" s="5" t="s">
        <v>33</v>
      </c>
      <c r="F56" s="5" t="s">
        <v>7</v>
      </c>
      <c r="G56" s="29">
        <v>98.5</v>
      </c>
      <c r="H56" s="29">
        <v>101.1</v>
      </c>
      <c r="I56" s="29">
        <v>102</v>
      </c>
      <c r="J56" s="29">
        <v>99.4</v>
      </c>
      <c r="K56" s="29">
        <v>100.3</v>
      </c>
      <c r="L56" s="29">
        <v>99.1</v>
      </c>
      <c r="M56" s="26">
        <v>600.4</v>
      </c>
      <c r="N56" s="31">
        <v>27</v>
      </c>
      <c r="O56" s="29">
        <v>100.9</v>
      </c>
      <c r="P56" s="29">
        <v>102.2</v>
      </c>
      <c r="Q56" s="29">
        <v>98.9</v>
      </c>
      <c r="R56" s="29">
        <v>100.7</v>
      </c>
      <c r="S56" s="29">
        <v>101.1</v>
      </c>
      <c r="T56" s="29">
        <v>101.4</v>
      </c>
      <c r="U56" s="26">
        <v>605.20000000000005</v>
      </c>
      <c r="V56" s="31">
        <v>31</v>
      </c>
      <c r="W56" s="26">
        <v>1205.5999999999999</v>
      </c>
      <c r="X56" s="10">
        <v>58</v>
      </c>
      <c r="Y56" s="10"/>
      <c r="Z56" s="10"/>
      <c r="AA56" s="32">
        <f t="shared" si="1"/>
        <v>1205.5999999999999</v>
      </c>
    </row>
    <row r="57" spans="1:27">
      <c r="A57" s="18">
        <v>41</v>
      </c>
      <c r="B57" s="5">
        <v>547</v>
      </c>
      <c r="C57" s="9" t="s">
        <v>151</v>
      </c>
      <c r="D57" s="9" t="s">
        <v>150</v>
      </c>
      <c r="E57" s="5" t="s">
        <v>40</v>
      </c>
      <c r="F57" s="5" t="s">
        <v>7</v>
      </c>
      <c r="G57" s="29">
        <v>101.1</v>
      </c>
      <c r="H57" s="29">
        <v>99.1</v>
      </c>
      <c r="I57" s="29">
        <v>100.5</v>
      </c>
      <c r="J57" s="29">
        <v>99.4</v>
      </c>
      <c r="K57" s="29">
        <v>97.9</v>
      </c>
      <c r="L57" s="29">
        <v>100.4</v>
      </c>
      <c r="M57" s="26">
        <v>598.4</v>
      </c>
      <c r="N57" s="31">
        <v>23</v>
      </c>
      <c r="O57" s="29">
        <v>99.4</v>
      </c>
      <c r="P57" s="29">
        <v>99.8</v>
      </c>
      <c r="Q57" s="29">
        <v>101.1</v>
      </c>
      <c r="R57" s="29">
        <v>101</v>
      </c>
      <c r="S57" s="29">
        <v>101.6</v>
      </c>
      <c r="T57" s="29">
        <v>102.3</v>
      </c>
      <c r="U57" s="26">
        <v>605.20000000000005</v>
      </c>
      <c r="V57" s="31">
        <v>31</v>
      </c>
      <c r="W57" s="26">
        <v>1203.5999999999999</v>
      </c>
      <c r="X57" s="10">
        <v>54</v>
      </c>
      <c r="Y57" s="10"/>
      <c r="Z57" s="10"/>
      <c r="AA57" s="32">
        <f t="shared" si="1"/>
        <v>1203.5999999999999</v>
      </c>
    </row>
    <row r="58" spans="1:27">
      <c r="A58" s="18">
        <v>42</v>
      </c>
      <c r="B58" s="5">
        <v>450</v>
      </c>
      <c r="C58" s="9" t="s">
        <v>126</v>
      </c>
      <c r="D58" s="9" t="s">
        <v>125</v>
      </c>
      <c r="E58" s="5" t="s">
        <v>19</v>
      </c>
      <c r="F58" s="5" t="s">
        <v>9</v>
      </c>
      <c r="G58" s="29">
        <v>100.5</v>
      </c>
      <c r="H58" s="29">
        <v>101.2</v>
      </c>
      <c r="I58" s="29">
        <v>100.4</v>
      </c>
      <c r="J58" s="29">
        <v>100.1</v>
      </c>
      <c r="K58" s="29">
        <v>99.6</v>
      </c>
      <c r="L58" s="29">
        <v>98.8</v>
      </c>
      <c r="M58" s="26">
        <v>600.6</v>
      </c>
      <c r="N58" s="31">
        <v>28</v>
      </c>
      <c r="O58" s="29">
        <v>102</v>
      </c>
      <c r="P58" s="29">
        <v>98.1</v>
      </c>
      <c r="Q58" s="29">
        <v>101.4</v>
      </c>
      <c r="R58" s="29">
        <v>101</v>
      </c>
      <c r="S58" s="29">
        <v>101.5</v>
      </c>
      <c r="T58" s="29">
        <v>98.7</v>
      </c>
      <c r="U58" s="26">
        <v>602.70000000000005</v>
      </c>
      <c r="V58" s="31">
        <v>29</v>
      </c>
      <c r="W58" s="26">
        <v>1203.3000000000002</v>
      </c>
      <c r="X58" s="10">
        <v>57</v>
      </c>
      <c r="Y58" s="10"/>
      <c r="Z58" s="10"/>
      <c r="AA58" s="32">
        <f t="shared" si="1"/>
        <v>1203.3000000000002</v>
      </c>
    </row>
    <row r="59" spans="1:27">
      <c r="A59" s="18">
        <v>43</v>
      </c>
      <c r="B59" s="5">
        <v>463</v>
      </c>
      <c r="C59" s="9" t="s">
        <v>130</v>
      </c>
      <c r="D59" s="9" t="s">
        <v>129</v>
      </c>
      <c r="E59" s="5" t="s">
        <v>30</v>
      </c>
      <c r="F59" s="5" t="s">
        <v>9</v>
      </c>
      <c r="G59" s="29">
        <v>100.9</v>
      </c>
      <c r="H59" s="29">
        <v>100.4</v>
      </c>
      <c r="I59" s="29">
        <v>99.5</v>
      </c>
      <c r="J59" s="29">
        <v>100.9</v>
      </c>
      <c r="K59" s="29">
        <v>97</v>
      </c>
      <c r="L59" s="29">
        <v>103.2</v>
      </c>
      <c r="M59" s="26">
        <v>601.9</v>
      </c>
      <c r="N59" s="31">
        <v>28</v>
      </c>
      <c r="O59" s="29">
        <v>100.3</v>
      </c>
      <c r="P59" s="29">
        <v>101.2</v>
      </c>
      <c r="Q59" s="29">
        <v>100.7</v>
      </c>
      <c r="R59" s="29">
        <v>100.9</v>
      </c>
      <c r="S59" s="29">
        <v>98.3</v>
      </c>
      <c r="T59" s="29">
        <v>99.8</v>
      </c>
      <c r="U59" s="26">
        <v>601.20000000000005</v>
      </c>
      <c r="V59" s="31">
        <v>27</v>
      </c>
      <c r="W59" s="26">
        <v>1203.0999999999999</v>
      </c>
      <c r="X59" s="10">
        <v>55</v>
      </c>
      <c r="Y59" s="10"/>
      <c r="Z59" s="10"/>
      <c r="AA59" s="32">
        <f t="shared" si="1"/>
        <v>1203.0999999999999</v>
      </c>
    </row>
    <row r="60" spans="1:27">
      <c r="A60" s="18">
        <v>44</v>
      </c>
      <c r="B60" s="5">
        <v>475</v>
      </c>
      <c r="C60" s="9" t="s">
        <v>294</v>
      </c>
      <c r="D60" s="9" t="s">
        <v>28</v>
      </c>
      <c r="E60" s="5" t="s">
        <v>18</v>
      </c>
      <c r="F60" s="5" t="s">
        <v>9</v>
      </c>
      <c r="G60" s="29">
        <v>99.4</v>
      </c>
      <c r="H60" s="29">
        <v>98.7</v>
      </c>
      <c r="I60" s="29">
        <v>98.4</v>
      </c>
      <c r="J60" s="29">
        <v>100.6</v>
      </c>
      <c r="K60" s="29">
        <v>99.9</v>
      </c>
      <c r="L60" s="29">
        <v>101.1</v>
      </c>
      <c r="M60" s="26">
        <v>598.1</v>
      </c>
      <c r="N60" s="31">
        <v>28</v>
      </c>
      <c r="O60" s="29">
        <v>99.3</v>
      </c>
      <c r="P60" s="29">
        <v>102.2</v>
      </c>
      <c r="Q60" s="29">
        <v>100.4</v>
      </c>
      <c r="R60" s="29">
        <v>100.3</v>
      </c>
      <c r="S60" s="29">
        <v>100.9</v>
      </c>
      <c r="T60" s="29">
        <v>101.5</v>
      </c>
      <c r="U60" s="26">
        <v>604.6</v>
      </c>
      <c r="V60" s="31">
        <v>31</v>
      </c>
      <c r="W60" s="26">
        <v>1202.7</v>
      </c>
      <c r="X60" s="10">
        <v>59</v>
      </c>
      <c r="Y60" s="10"/>
      <c r="Z60" s="10"/>
      <c r="AA60" s="32">
        <f t="shared" si="1"/>
        <v>1202.7</v>
      </c>
    </row>
    <row r="61" spans="1:27">
      <c r="A61" s="18">
        <v>45</v>
      </c>
      <c r="B61" s="5">
        <v>534</v>
      </c>
      <c r="C61" s="9" t="s">
        <v>144</v>
      </c>
      <c r="D61" s="9" t="s">
        <v>143</v>
      </c>
      <c r="E61" s="5" t="s">
        <v>8</v>
      </c>
      <c r="F61" s="5" t="s">
        <v>7</v>
      </c>
      <c r="G61" s="29">
        <v>101.9</v>
      </c>
      <c r="H61" s="29">
        <v>99.9</v>
      </c>
      <c r="I61" s="29">
        <v>97.6</v>
      </c>
      <c r="J61" s="29">
        <v>102</v>
      </c>
      <c r="K61" s="29">
        <v>99.6</v>
      </c>
      <c r="L61" s="29">
        <v>101.5</v>
      </c>
      <c r="M61" s="26">
        <v>602.5</v>
      </c>
      <c r="N61" s="31">
        <v>27</v>
      </c>
      <c r="O61" s="29">
        <v>99.4</v>
      </c>
      <c r="P61" s="29">
        <v>99.9</v>
      </c>
      <c r="Q61" s="29">
        <v>100.1</v>
      </c>
      <c r="R61" s="29">
        <v>98.8</v>
      </c>
      <c r="S61" s="29">
        <v>100.8</v>
      </c>
      <c r="T61" s="29">
        <v>101.2</v>
      </c>
      <c r="U61" s="26">
        <v>600.20000000000005</v>
      </c>
      <c r="V61" s="31">
        <v>29</v>
      </c>
      <c r="W61" s="26">
        <v>1202.7</v>
      </c>
      <c r="X61" s="10">
        <v>56</v>
      </c>
      <c r="Y61" s="10"/>
      <c r="Z61" s="10"/>
      <c r="AA61" s="32">
        <f t="shared" si="1"/>
        <v>1202.7</v>
      </c>
    </row>
    <row r="62" spans="1:27">
      <c r="A62" s="18">
        <v>46</v>
      </c>
      <c r="B62" s="5">
        <v>242</v>
      </c>
      <c r="C62" s="9" t="s">
        <v>217</v>
      </c>
      <c r="D62" s="9" t="s">
        <v>216</v>
      </c>
      <c r="E62" s="5" t="s">
        <v>12</v>
      </c>
      <c r="F62" s="5" t="s">
        <v>9</v>
      </c>
      <c r="G62" s="29">
        <v>101.2</v>
      </c>
      <c r="H62" s="29">
        <v>98.7</v>
      </c>
      <c r="I62" s="29">
        <v>99.9</v>
      </c>
      <c r="J62" s="29">
        <v>100.7</v>
      </c>
      <c r="K62" s="29">
        <v>96.3</v>
      </c>
      <c r="L62" s="29">
        <v>97</v>
      </c>
      <c r="M62" s="26">
        <v>593.79999999999995</v>
      </c>
      <c r="N62" s="31">
        <v>19</v>
      </c>
      <c r="O62" s="29">
        <v>100.2</v>
      </c>
      <c r="P62" s="29">
        <v>101.2</v>
      </c>
      <c r="Q62" s="29">
        <v>100.8</v>
      </c>
      <c r="R62" s="29">
        <v>100.6</v>
      </c>
      <c r="S62" s="29">
        <v>103.4</v>
      </c>
      <c r="T62" s="29">
        <v>102.5</v>
      </c>
      <c r="U62" s="26">
        <v>608.70000000000005</v>
      </c>
      <c r="V62" s="31">
        <v>37</v>
      </c>
      <c r="W62" s="32">
        <v>1202.5</v>
      </c>
      <c r="X62" s="10">
        <v>56</v>
      </c>
      <c r="Y62" s="10"/>
      <c r="Z62" s="10"/>
      <c r="AA62" s="32">
        <f t="shared" si="1"/>
        <v>1202.5</v>
      </c>
    </row>
    <row r="63" spans="1:27">
      <c r="A63" s="18">
        <v>47</v>
      </c>
      <c r="B63" s="5">
        <v>264</v>
      </c>
      <c r="C63" s="9" t="s">
        <v>220</v>
      </c>
      <c r="D63" s="9" t="s">
        <v>219</v>
      </c>
      <c r="E63" s="5" t="s">
        <v>39</v>
      </c>
      <c r="F63" s="5" t="s">
        <v>7</v>
      </c>
      <c r="G63" s="29">
        <v>100</v>
      </c>
      <c r="H63" s="29">
        <v>100.1</v>
      </c>
      <c r="I63" s="29">
        <v>98.4</v>
      </c>
      <c r="J63" s="29">
        <v>100.5</v>
      </c>
      <c r="K63" s="29">
        <v>99.7</v>
      </c>
      <c r="L63" s="29">
        <v>99.6</v>
      </c>
      <c r="M63" s="26">
        <v>598.29999999999995</v>
      </c>
      <c r="N63" s="31">
        <v>28</v>
      </c>
      <c r="O63" s="29">
        <v>100.3</v>
      </c>
      <c r="P63" s="29">
        <v>100.7</v>
      </c>
      <c r="Q63" s="29">
        <v>98.6</v>
      </c>
      <c r="R63" s="29">
        <v>100.7</v>
      </c>
      <c r="S63" s="29">
        <v>101.6</v>
      </c>
      <c r="T63" s="29">
        <v>102.2</v>
      </c>
      <c r="U63" s="26">
        <v>604.1</v>
      </c>
      <c r="V63" s="31">
        <v>31</v>
      </c>
      <c r="W63" s="26">
        <v>1202.4000000000001</v>
      </c>
      <c r="X63" s="10">
        <v>59</v>
      </c>
      <c r="Y63" s="10"/>
      <c r="Z63" s="10"/>
      <c r="AA63" s="32">
        <f t="shared" si="1"/>
        <v>1202.4000000000001</v>
      </c>
    </row>
    <row r="64" spans="1:27">
      <c r="A64" s="18">
        <v>48</v>
      </c>
      <c r="B64" s="5">
        <v>380</v>
      </c>
      <c r="C64" s="9" t="s">
        <v>222</v>
      </c>
      <c r="D64" s="9" t="s">
        <v>261</v>
      </c>
      <c r="E64" s="5" t="s">
        <v>24</v>
      </c>
      <c r="F64" s="5" t="s">
        <v>7</v>
      </c>
      <c r="G64" s="29">
        <v>101.4</v>
      </c>
      <c r="H64" s="29">
        <v>100</v>
      </c>
      <c r="I64" s="29">
        <v>99</v>
      </c>
      <c r="J64" s="29">
        <v>99.7</v>
      </c>
      <c r="K64" s="29">
        <v>99.4</v>
      </c>
      <c r="L64" s="29">
        <v>99.5</v>
      </c>
      <c r="M64" s="26">
        <v>599</v>
      </c>
      <c r="N64" s="31">
        <v>27</v>
      </c>
      <c r="O64" s="29">
        <v>102.2</v>
      </c>
      <c r="P64" s="29">
        <v>98.4</v>
      </c>
      <c r="Q64" s="29">
        <v>99.4</v>
      </c>
      <c r="R64" s="29">
        <v>101.8</v>
      </c>
      <c r="S64" s="29">
        <v>101.2</v>
      </c>
      <c r="T64" s="29">
        <v>100.4</v>
      </c>
      <c r="U64" s="26">
        <v>603.4</v>
      </c>
      <c r="V64" s="31">
        <v>28</v>
      </c>
      <c r="W64" s="26">
        <v>1202.4000000000001</v>
      </c>
      <c r="X64" s="10">
        <v>55</v>
      </c>
      <c r="Y64" s="10"/>
      <c r="Z64" s="10"/>
      <c r="AA64" s="32">
        <f t="shared" si="1"/>
        <v>1202.4000000000001</v>
      </c>
    </row>
    <row r="65" spans="1:27">
      <c r="A65" s="18">
        <v>49</v>
      </c>
      <c r="B65" s="5">
        <v>369</v>
      </c>
      <c r="C65" s="9" t="s">
        <v>213</v>
      </c>
      <c r="D65" s="9" t="s">
        <v>257</v>
      </c>
      <c r="E65" s="5" t="s">
        <v>53</v>
      </c>
      <c r="F65" s="5" t="s">
        <v>7</v>
      </c>
      <c r="G65" s="29">
        <v>96.3</v>
      </c>
      <c r="H65" s="29">
        <v>99.3</v>
      </c>
      <c r="I65" s="29">
        <v>100.4</v>
      </c>
      <c r="J65" s="29">
        <v>103.2</v>
      </c>
      <c r="K65" s="29">
        <v>100.2</v>
      </c>
      <c r="L65" s="29">
        <v>100.8</v>
      </c>
      <c r="M65" s="26">
        <v>600.20000000000005</v>
      </c>
      <c r="N65" s="31">
        <v>27</v>
      </c>
      <c r="O65" s="29">
        <v>98.9</v>
      </c>
      <c r="P65" s="29">
        <v>103</v>
      </c>
      <c r="Q65" s="29">
        <v>100.4</v>
      </c>
      <c r="R65" s="29">
        <v>99.5</v>
      </c>
      <c r="S65" s="29">
        <v>100.1</v>
      </c>
      <c r="T65" s="29">
        <v>99.5</v>
      </c>
      <c r="U65" s="26">
        <v>601.4</v>
      </c>
      <c r="V65" s="31">
        <v>26</v>
      </c>
      <c r="W65" s="26">
        <v>1201.5999999999999</v>
      </c>
      <c r="X65" s="10">
        <v>53</v>
      </c>
      <c r="Y65" s="10"/>
      <c r="Z65" s="10"/>
      <c r="AA65" s="32">
        <f t="shared" si="1"/>
        <v>1201.5999999999999</v>
      </c>
    </row>
    <row r="66" spans="1:27">
      <c r="A66" s="18">
        <v>50</v>
      </c>
      <c r="B66" s="5">
        <v>446</v>
      </c>
      <c r="C66" s="9" t="s">
        <v>285</v>
      </c>
      <c r="D66" s="9" t="s">
        <v>55</v>
      </c>
      <c r="E66" s="5" t="s">
        <v>34</v>
      </c>
      <c r="F66" s="5" t="s">
        <v>7</v>
      </c>
      <c r="G66" s="29">
        <v>98.1</v>
      </c>
      <c r="H66" s="29">
        <v>102.5</v>
      </c>
      <c r="I66" s="29">
        <v>101.7</v>
      </c>
      <c r="J66" s="29">
        <v>96.6</v>
      </c>
      <c r="K66" s="29">
        <v>102</v>
      </c>
      <c r="L66" s="29">
        <v>97.4</v>
      </c>
      <c r="M66" s="26">
        <v>598.29999999999995</v>
      </c>
      <c r="N66" s="31">
        <v>28</v>
      </c>
      <c r="O66" s="29">
        <v>104.3</v>
      </c>
      <c r="P66" s="29">
        <v>100.2</v>
      </c>
      <c r="Q66" s="29">
        <v>101.8</v>
      </c>
      <c r="R66" s="29">
        <v>97</v>
      </c>
      <c r="S66" s="29">
        <v>100.3</v>
      </c>
      <c r="T66" s="29">
        <v>98.2</v>
      </c>
      <c r="U66" s="26">
        <v>601.79999999999995</v>
      </c>
      <c r="V66" s="31">
        <v>30</v>
      </c>
      <c r="W66" s="26">
        <v>1200.0999999999999</v>
      </c>
      <c r="X66" s="10">
        <v>58</v>
      </c>
      <c r="Y66" s="10"/>
      <c r="Z66" s="10"/>
      <c r="AA66" s="32">
        <f t="shared" si="1"/>
        <v>1200.0999999999999</v>
      </c>
    </row>
    <row r="67" spans="1:27">
      <c r="A67" s="18">
        <v>51</v>
      </c>
      <c r="B67" s="5">
        <v>649</v>
      </c>
      <c r="C67" s="9" t="s">
        <v>369</v>
      </c>
      <c r="D67" s="20" t="s">
        <v>370</v>
      </c>
      <c r="E67" s="17" t="s">
        <v>10</v>
      </c>
      <c r="F67" s="5" t="s">
        <v>7</v>
      </c>
      <c r="G67" s="29">
        <v>99.1</v>
      </c>
      <c r="H67" s="29">
        <v>101.3</v>
      </c>
      <c r="I67" s="29">
        <v>98.8</v>
      </c>
      <c r="J67" s="29">
        <v>100.1</v>
      </c>
      <c r="K67" s="29">
        <v>101.9</v>
      </c>
      <c r="L67" s="29">
        <v>101.6</v>
      </c>
      <c r="M67" s="26">
        <v>602.79999999999995</v>
      </c>
      <c r="N67" s="31">
        <v>32</v>
      </c>
      <c r="O67" s="29">
        <v>97</v>
      </c>
      <c r="P67" s="29">
        <v>98.4</v>
      </c>
      <c r="Q67" s="29">
        <v>99.9</v>
      </c>
      <c r="R67" s="29">
        <v>100.5</v>
      </c>
      <c r="S67" s="29">
        <v>99.3</v>
      </c>
      <c r="T67" s="29">
        <v>101.9</v>
      </c>
      <c r="U67" s="26">
        <v>597</v>
      </c>
      <c r="V67" s="31">
        <v>22</v>
      </c>
      <c r="W67" s="26">
        <v>1199.8</v>
      </c>
      <c r="X67" s="10">
        <v>54</v>
      </c>
      <c r="Y67" s="10"/>
      <c r="Z67" s="10"/>
      <c r="AA67" s="32">
        <f t="shared" si="1"/>
        <v>1199.8</v>
      </c>
    </row>
    <row r="68" spans="1:27">
      <c r="A68" s="18">
        <v>52</v>
      </c>
      <c r="B68" s="5">
        <v>210</v>
      </c>
      <c r="C68" s="9" t="s">
        <v>198</v>
      </c>
      <c r="D68" s="9" t="s">
        <v>197</v>
      </c>
      <c r="E68" s="5" t="s">
        <v>39</v>
      </c>
      <c r="F68" s="5" t="s">
        <v>9</v>
      </c>
      <c r="G68" s="29">
        <v>94.4</v>
      </c>
      <c r="H68" s="29">
        <v>99.1</v>
      </c>
      <c r="I68" s="29">
        <v>96.9</v>
      </c>
      <c r="J68" s="29">
        <v>101.1</v>
      </c>
      <c r="K68" s="29">
        <v>99.9</v>
      </c>
      <c r="L68" s="29">
        <v>102</v>
      </c>
      <c r="M68" s="26">
        <v>593.4</v>
      </c>
      <c r="N68" s="31">
        <v>26</v>
      </c>
      <c r="O68" s="29">
        <v>100.1</v>
      </c>
      <c r="P68" s="29">
        <v>102.1</v>
      </c>
      <c r="Q68" s="29">
        <v>100.6</v>
      </c>
      <c r="R68" s="29">
        <v>101.6</v>
      </c>
      <c r="S68" s="29">
        <v>101.1</v>
      </c>
      <c r="T68" s="29">
        <v>100.8</v>
      </c>
      <c r="U68" s="26">
        <v>606.29999999999995</v>
      </c>
      <c r="V68" s="31">
        <v>31</v>
      </c>
      <c r="W68" s="32">
        <v>1199.6999999999998</v>
      </c>
      <c r="X68" s="10">
        <v>57</v>
      </c>
      <c r="Y68" s="10"/>
      <c r="Z68" s="10"/>
      <c r="AA68" s="32">
        <f t="shared" si="1"/>
        <v>1199.6999999999998</v>
      </c>
    </row>
    <row r="69" spans="1:27">
      <c r="A69" s="18">
        <v>53</v>
      </c>
      <c r="B69" s="5">
        <v>362</v>
      </c>
      <c r="C69" s="9" t="s">
        <v>254</v>
      </c>
      <c r="D69" s="9" t="s">
        <v>253</v>
      </c>
      <c r="E69" s="5" t="s">
        <v>45</v>
      </c>
      <c r="F69" s="5" t="s">
        <v>7</v>
      </c>
      <c r="G69" s="29">
        <v>100.8</v>
      </c>
      <c r="H69" s="29">
        <v>100</v>
      </c>
      <c r="I69" s="29">
        <v>101.6</v>
      </c>
      <c r="J69" s="29">
        <v>102.9</v>
      </c>
      <c r="K69" s="29">
        <v>98.4</v>
      </c>
      <c r="L69" s="29">
        <v>101.9</v>
      </c>
      <c r="M69" s="26">
        <v>605.6</v>
      </c>
      <c r="N69" s="31">
        <v>32</v>
      </c>
      <c r="O69" s="29">
        <v>99.8</v>
      </c>
      <c r="P69" s="29">
        <v>100.5</v>
      </c>
      <c r="Q69" s="29">
        <v>96.8</v>
      </c>
      <c r="R69" s="29">
        <v>97.4</v>
      </c>
      <c r="S69" s="29">
        <v>100.6</v>
      </c>
      <c r="T69" s="29">
        <v>98.5</v>
      </c>
      <c r="U69" s="26">
        <v>593.6</v>
      </c>
      <c r="V69" s="31">
        <v>20</v>
      </c>
      <c r="W69" s="26">
        <v>1199.2</v>
      </c>
      <c r="X69" s="10">
        <v>52</v>
      </c>
      <c r="Y69" s="10"/>
      <c r="Z69" s="10"/>
      <c r="AA69" s="32">
        <f t="shared" si="1"/>
        <v>1199.2</v>
      </c>
    </row>
    <row r="70" spans="1:27">
      <c r="A70" s="18">
        <v>54</v>
      </c>
      <c r="B70" s="5">
        <v>389</v>
      </c>
      <c r="C70" s="9" t="s">
        <v>176</v>
      </c>
      <c r="D70" s="9" t="s">
        <v>267</v>
      </c>
      <c r="E70" s="5" t="s">
        <v>11</v>
      </c>
      <c r="F70" s="5" t="s">
        <v>7</v>
      </c>
      <c r="G70" s="29">
        <v>99</v>
      </c>
      <c r="H70" s="29">
        <v>102.9</v>
      </c>
      <c r="I70" s="29">
        <v>101.6</v>
      </c>
      <c r="J70" s="29">
        <v>97.8</v>
      </c>
      <c r="K70" s="29">
        <v>100.3</v>
      </c>
      <c r="L70" s="29">
        <v>97.7</v>
      </c>
      <c r="M70" s="26">
        <v>599.29999999999995</v>
      </c>
      <c r="N70" s="31">
        <v>27</v>
      </c>
      <c r="O70" s="29">
        <v>97.2</v>
      </c>
      <c r="P70" s="29">
        <v>99.7</v>
      </c>
      <c r="Q70" s="29">
        <v>100</v>
      </c>
      <c r="R70" s="29">
        <v>101.7</v>
      </c>
      <c r="S70" s="29">
        <v>101.2</v>
      </c>
      <c r="T70" s="29">
        <v>99.3</v>
      </c>
      <c r="U70" s="26">
        <v>599.1</v>
      </c>
      <c r="V70" s="31">
        <v>30</v>
      </c>
      <c r="W70" s="26">
        <v>1198.4000000000001</v>
      </c>
      <c r="X70" s="10">
        <v>57</v>
      </c>
      <c r="Y70" s="10"/>
      <c r="Z70" s="10"/>
      <c r="AA70" s="32">
        <f t="shared" si="1"/>
        <v>1198.4000000000001</v>
      </c>
    </row>
    <row r="71" spans="1:27">
      <c r="A71" s="18">
        <v>55</v>
      </c>
      <c r="B71" s="5">
        <v>507</v>
      </c>
      <c r="C71" s="9" t="s">
        <v>138</v>
      </c>
      <c r="D71" s="9" t="s">
        <v>137</v>
      </c>
      <c r="E71" s="5" t="s">
        <v>42</v>
      </c>
      <c r="F71" s="5" t="s">
        <v>7</v>
      </c>
      <c r="G71" s="29">
        <v>98.3</v>
      </c>
      <c r="H71" s="29">
        <v>98.4</v>
      </c>
      <c r="I71" s="29">
        <v>101</v>
      </c>
      <c r="J71" s="29">
        <v>99.5</v>
      </c>
      <c r="K71" s="29">
        <v>100.1</v>
      </c>
      <c r="L71" s="29">
        <v>99.7</v>
      </c>
      <c r="M71" s="26">
        <v>597</v>
      </c>
      <c r="N71" s="31">
        <v>27</v>
      </c>
      <c r="O71" s="29">
        <v>98.6</v>
      </c>
      <c r="P71" s="29">
        <v>101.9</v>
      </c>
      <c r="Q71" s="29">
        <v>101.2</v>
      </c>
      <c r="R71" s="29">
        <v>99.3</v>
      </c>
      <c r="S71" s="29">
        <v>100.5</v>
      </c>
      <c r="T71" s="29">
        <v>99.9</v>
      </c>
      <c r="U71" s="26">
        <v>601.4</v>
      </c>
      <c r="V71" s="31">
        <v>29</v>
      </c>
      <c r="W71" s="32">
        <v>1198.4000000000001</v>
      </c>
      <c r="X71" s="10">
        <v>56</v>
      </c>
      <c r="Y71" s="10"/>
      <c r="Z71" s="10"/>
      <c r="AA71" s="32">
        <f t="shared" si="1"/>
        <v>1198.4000000000001</v>
      </c>
    </row>
    <row r="72" spans="1:27">
      <c r="A72" s="18">
        <v>56</v>
      </c>
      <c r="B72" s="5">
        <v>626</v>
      </c>
      <c r="C72" s="9" t="s">
        <v>347</v>
      </c>
      <c r="D72" s="9" t="s">
        <v>346</v>
      </c>
      <c r="E72" s="5" t="s">
        <v>34</v>
      </c>
      <c r="F72" s="5" t="s">
        <v>9</v>
      </c>
      <c r="G72" s="29">
        <v>99.1</v>
      </c>
      <c r="H72" s="29">
        <v>103.6</v>
      </c>
      <c r="I72" s="29">
        <v>101.9</v>
      </c>
      <c r="J72" s="29">
        <v>98.1</v>
      </c>
      <c r="K72" s="29">
        <v>99.9</v>
      </c>
      <c r="L72" s="29">
        <v>98.6</v>
      </c>
      <c r="M72" s="26">
        <v>601.20000000000005</v>
      </c>
      <c r="N72" s="31">
        <v>24</v>
      </c>
      <c r="O72" s="29">
        <v>99.9</v>
      </c>
      <c r="P72" s="29">
        <v>100.3</v>
      </c>
      <c r="Q72" s="29">
        <v>96.9</v>
      </c>
      <c r="R72" s="29">
        <v>101.3</v>
      </c>
      <c r="S72" s="29">
        <v>99.9</v>
      </c>
      <c r="T72" s="29">
        <v>98.8</v>
      </c>
      <c r="U72" s="26">
        <v>597.1</v>
      </c>
      <c r="V72" s="31">
        <v>26</v>
      </c>
      <c r="W72" s="26">
        <v>1198.3000000000002</v>
      </c>
      <c r="X72" s="10">
        <v>50</v>
      </c>
      <c r="Y72" s="10"/>
      <c r="Z72" s="10"/>
      <c r="AA72" s="32">
        <f t="shared" si="1"/>
        <v>1198.3000000000002</v>
      </c>
    </row>
    <row r="73" spans="1:27">
      <c r="A73" s="18">
        <v>57</v>
      </c>
      <c r="B73" s="5">
        <v>407</v>
      </c>
      <c r="C73" s="9" t="s">
        <v>185</v>
      </c>
      <c r="D73" s="9" t="s">
        <v>269</v>
      </c>
      <c r="E73" s="5" t="s">
        <v>72</v>
      </c>
      <c r="F73" s="5" t="s">
        <v>7</v>
      </c>
      <c r="G73" s="29">
        <v>101.4</v>
      </c>
      <c r="H73" s="29">
        <v>98.8</v>
      </c>
      <c r="I73" s="29">
        <v>101.7</v>
      </c>
      <c r="J73" s="29">
        <v>101.5</v>
      </c>
      <c r="K73" s="29">
        <v>100.6</v>
      </c>
      <c r="L73" s="29">
        <v>98.2</v>
      </c>
      <c r="M73" s="26">
        <v>602.20000000000005</v>
      </c>
      <c r="N73" s="31">
        <v>28</v>
      </c>
      <c r="O73" s="29">
        <v>98.1</v>
      </c>
      <c r="P73" s="29">
        <v>98.2</v>
      </c>
      <c r="Q73" s="29">
        <v>99.5</v>
      </c>
      <c r="R73" s="29">
        <v>98</v>
      </c>
      <c r="S73" s="29">
        <v>101</v>
      </c>
      <c r="T73" s="29">
        <v>101.1</v>
      </c>
      <c r="U73" s="26">
        <v>595.9</v>
      </c>
      <c r="V73" s="31">
        <v>24</v>
      </c>
      <c r="W73" s="26">
        <v>1198.0999999999999</v>
      </c>
      <c r="X73" s="10">
        <v>52</v>
      </c>
      <c r="Y73" s="10"/>
      <c r="Z73" s="10"/>
      <c r="AA73" s="32">
        <f t="shared" si="1"/>
        <v>1198.0999999999999</v>
      </c>
    </row>
    <row r="74" spans="1:27">
      <c r="A74" s="18">
        <v>58</v>
      </c>
      <c r="B74" s="5">
        <v>512</v>
      </c>
      <c r="C74" s="9" t="s">
        <v>317</v>
      </c>
      <c r="D74" s="9" t="s">
        <v>316</v>
      </c>
      <c r="E74" s="5" t="s">
        <v>30</v>
      </c>
      <c r="F74" s="5" t="s">
        <v>9</v>
      </c>
      <c r="G74" s="29">
        <v>98</v>
      </c>
      <c r="H74" s="29">
        <v>99.1</v>
      </c>
      <c r="I74" s="29">
        <v>99</v>
      </c>
      <c r="J74" s="29">
        <v>98.4</v>
      </c>
      <c r="K74" s="29">
        <v>99</v>
      </c>
      <c r="L74" s="29">
        <v>97.8</v>
      </c>
      <c r="M74" s="26">
        <v>591.29999999999995</v>
      </c>
      <c r="N74" s="31">
        <v>17</v>
      </c>
      <c r="O74" s="29">
        <v>101.3</v>
      </c>
      <c r="P74" s="29">
        <v>101.2</v>
      </c>
      <c r="Q74" s="29">
        <v>101.5</v>
      </c>
      <c r="R74" s="29">
        <v>101.2</v>
      </c>
      <c r="S74" s="29">
        <v>98.7</v>
      </c>
      <c r="T74" s="29">
        <v>101.3</v>
      </c>
      <c r="U74" s="26">
        <v>605.20000000000005</v>
      </c>
      <c r="V74" s="31">
        <v>30</v>
      </c>
      <c r="W74" s="32">
        <v>1196.5</v>
      </c>
      <c r="X74" s="10">
        <v>47</v>
      </c>
      <c r="Y74" s="10"/>
      <c r="Z74" s="10"/>
      <c r="AA74" s="32">
        <f t="shared" si="1"/>
        <v>1196.5</v>
      </c>
    </row>
    <row r="75" spans="1:27">
      <c r="A75" s="18">
        <v>59</v>
      </c>
      <c r="B75" s="5">
        <v>577</v>
      </c>
      <c r="C75" s="9" t="s">
        <v>160</v>
      </c>
      <c r="D75" s="9" t="s">
        <v>59</v>
      </c>
      <c r="E75" s="5" t="s">
        <v>65</v>
      </c>
      <c r="F75" s="5" t="s">
        <v>7</v>
      </c>
      <c r="G75" s="29">
        <v>100.9</v>
      </c>
      <c r="H75" s="29">
        <v>100.6</v>
      </c>
      <c r="I75" s="29">
        <v>102</v>
      </c>
      <c r="J75" s="29">
        <v>96.9</v>
      </c>
      <c r="K75" s="29">
        <v>97.1</v>
      </c>
      <c r="L75" s="29">
        <v>100.1</v>
      </c>
      <c r="M75" s="26">
        <v>597.6</v>
      </c>
      <c r="N75" s="31">
        <v>24</v>
      </c>
      <c r="O75" s="29">
        <v>96.6</v>
      </c>
      <c r="P75" s="29">
        <v>100.7</v>
      </c>
      <c r="Q75" s="29">
        <v>101</v>
      </c>
      <c r="R75" s="29">
        <v>99.2</v>
      </c>
      <c r="S75" s="29">
        <v>101.1</v>
      </c>
      <c r="T75" s="29">
        <v>99.5</v>
      </c>
      <c r="U75" s="26">
        <v>598.1</v>
      </c>
      <c r="V75" s="31">
        <v>27</v>
      </c>
      <c r="W75" s="26">
        <v>1195.7</v>
      </c>
      <c r="X75" s="10">
        <v>51</v>
      </c>
      <c r="Y75" s="10"/>
      <c r="Z75" s="10"/>
      <c r="AA75" s="32">
        <f t="shared" si="1"/>
        <v>1195.7</v>
      </c>
    </row>
    <row r="76" spans="1:27">
      <c r="A76" s="18">
        <v>60</v>
      </c>
      <c r="B76" s="5">
        <v>103</v>
      </c>
      <c r="C76" s="9" t="s">
        <v>162</v>
      </c>
      <c r="D76" s="9" t="s">
        <v>161</v>
      </c>
      <c r="E76" s="5" t="s">
        <v>12</v>
      </c>
      <c r="F76" s="5" t="s">
        <v>9</v>
      </c>
      <c r="G76" s="29">
        <v>100.7</v>
      </c>
      <c r="H76" s="29">
        <v>98.4</v>
      </c>
      <c r="I76" s="29">
        <v>97.6</v>
      </c>
      <c r="J76" s="29">
        <v>102</v>
      </c>
      <c r="K76" s="29">
        <v>101.9</v>
      </c>
      <c r="L76" s="29">
        <v>98.8</v>
      </c>
      <c r="M76" s="26">
        <v>599.4</v>
      </c>
      <c r="N76" s="31">
        <v>27</v>
      </c>
      <c r="O76" s="29">
        <v>98.4</v>
      </c>
      <c r="P76" s="29">
        <v>98.7</v>
      </c>
      <c r="Q76" s="29">
        <v>101.8</v>
      </c>
      <c r="R76" s="29">
        <v>99.6</v>
      </c>
      <c r="S76" s="29">
        <v>98.6</v>
      </c>
      <c r="T76" s="29">
        <v>99</v>
      </c>
      <c r="U76" s="26">
        <v>596.1</v>
      </c>
      <c r="V76" s="31">
        <v>21</v>
      </c>
      <c r="W76" s="26">
        <v>1195.5</v>
      </c>
      <c r="X76" s="10">
        <v>48</v>
      </c>
      <c r="Y76" s="10"/>
      <c r="Z76" s="10"/>
      <c r="AA76" s="32">
        <f t="shared" si="1"/>
        <v>1195.5</v>
      </c>
    </row>
    <row r="77" spans="1:27">
      <c r="A77" s="18">
        <v>61</v>
      </c>
      <c r="B77" s="5">
        <v>282</v>
      </c>
      <c r="C77" s="9" t="s">
        <v>160</v>
      </c>
      <c r="D77" s="9" t="s">
        <v>225</v>
      </c>
      <c r="E77" s="5" t="s">
        <v>36</v>
      </c>
      <c r="F77" s="5" t="s">
        <v>9</v>
      </c>
      <c r="G77" s="29">
        <v>99</v>
      </c>
      <c r="H77" s="29">
        <v>101.2</v>
      </c>
      <c r="I77" s="29">
        <v>100.9</v>
      </c>
      <c r="J77" s="29">
        <v>98.9</v>
      </c>
      <c r="K77" s="29">
        <v>96.1</v>
      </c>
      <c r="L77" s="29">
        <v>100.9</v>
      </c>
      <c r="M77" s="26">
        <v>597</v>
      </c>
      <c r="N77" s="31">
        <v>28</v>
      </c>
      <c r="O77" s="29">
        <v>100.2</v>
      </c>
      <c r="P77" s="29">
        <v>98.5</v>
      </c>
      <c r="Q77" s="29">
        <v>100.7</v>
      </c>
      <c r="R77" s="29">
        <v>97.7</v>
      </c>
      <c r="S77" s="29">
        <v>99.5</v>
      </c>
      <c r="T77" s="29">
        <v>101.7</v>
      </c>
      <c r="U77" s="26">
        <v>598.29999999999995</v>
      </c>
      <c r="V77" s="31">
        <v>29</v>
      </c>
      <c r="W77" s="32">
        <v>1195.3</v>
      </c>
      <c r="X77" s="10">
        <v>57</v>
      </c>
      <c r="Y77" s="10"/>
      <c r="Z77" s="10"/>
      <c r="AA77" s="32">
        <f t="shared" si="1"/>
        <v>1195.3</v>
      </c>
    </row>
    <row r="78" spans="1:27">
      <c r="A78" s="18">
        <v>62</v>
      </c>
      <c r="B78" s="5">
        <v>299</v>
      </c>
      <c r="C78" s="9" t="s">
        <v>229</v>
      </c>
      <c r="D78" s="9" t="s">
        <v>228</v>
      </c>
      <c r="E78" s="5" t="s">
        <v>11</v>
      </c>
      <c r="F78" s="5" t="s">
        <v>7</v>
      </c>
      <c r="G78" s="29">
        <v>98.1</v>
      </c>
      <c r="H78" s="29">
        <v>98.6</v>
      </c>
      <c r="I78" s="29">
        <v>96.1</v>
      </c>
      <c r="J78" s="29">
        <v>101.5</v>
      </c>
      <c r="K78" s="29">
        <v>102</v>
      </c>
      <c r="L78" s="29">
        <v>102.4</v>
      </c>
      <c r="M78" s="26">
        <v>598.70000000000005</v>
      </c>
      <c r="N78" s="31">
        <v>23</v>
      </c>
      <c r="O78" s="29">
        <v>99.2</v>
      </c>
      <c r="P78" s="29">
        <v>101.9</v>
      </c>
      <c r="Q78" s="29">
        <v>99.2</v>
      </c>
      <c r="R78" s="29">
        <v>98</v>
      </c>
      <c r="S78" s="29">
        <v>99.7</v>
      </c>
      <c r="T78" s="29">
        <v>98.5</v>
      </c>
      <c r="U78" s="26">
        <v>596.5</v>
      </c>
      <c r="V78" s="31">
        <v>23</v>
      </c>
      <c r="W78" s="26">
        <v>1195.2</v>
      </c>
      <c r="X78" s="10">
        <v>46</v>
      </c>
      <c r="Y78" s="10"/>
      <c r="Z78" s="10"/>
      <c r="AA78" s="32">
        <f t="shared" si="1"/>
        <v>1195.2</v>
      </c>
    </row>
    <row r="79" spans="1:27">
      <c r="A79" s="18">
        <v>63</v>
      </c>
      <c r="B79" s="5">
        <v>365</v>
      </c>
      <c r="C79" s="9" t="s">
        <v>74</v>
      </c>
      <c r="D79" s="9" t="s">
        <v>110</v>
      </c>
      <c r="E79" s="5" t="s">
        <v>65</v>
      </c>
      <c r="F79" s="5" t="s">
        <v>7</v>
      </c>
      <c r="G79" s="29">
        <v>100.7</v>
      </c>
      <c r="H79" s="29">
        <v>100.5</v>
      </c>
      <c r="I79" s="29">
        <v>98.9</v>
      </c>
      <c r="J79" s="29">
        <v>99.6</v>
      </c>
      <c r="K79" s="29">
        <v>100.4</v>
      </c>
      <c r="L79" s="29">
        <v>97.9</v>
      </c>
      <c r="M79" s="26">
        <v>598</v>
      </c>
      <c r="N79" s="31">
        <v>24</v>
      </c>
      <c r="O79" s="29">
        <v>100.2</v>
      </c>
      <c r="P79" s="29">
        <v>98.5</v>
      </c>
      <c r="Q79" s="29">
        <v>100.8</v>
      </c>
      <c r="R79" s="29">
        <v>95.6</v>
      </c>
      <c r="S79" s="29">
        <v>102.7</v>
      </c>
      <c r="T79" s="29">
        <v>98.8</v>
      </c>
      <c r="U79" s="26">
        <v>596.6</v>
      </c>
      <c r="V79" s="31">
        <v>19</v>
      </c>
      <c r="W79" s="26">
        <v>1194.5999999999999</v>
      </c>
      <c r="X79" s="10">
        <v>43</v>
      </c>
      <c r="Y79" s="10"/>
      <c r="Z79" s="10"/>
      <c r="AA79" s="32">
        <f t="shared" si="1"/>
        <v>1194.5999999999999</v>
      </c>
    </row>
    <row r="80" spans="1:27">
      <c r="A80" s="18">
        <v>64</v>
      </c>
      <c r="B80" s="5">
        <v>281</v>
      </c>
      <c r="C80" s="9" t="s">
        <v>99</v>
      </c>
      <c r="D80" s="9" t="s">
        <v>98</v>
      </c>
      <c r="E80" s="5" t="s">
        <v>58</v>
      </c>
      <c r="F80" s="5" t="s">
        <v>9</v>
      </c>
      <c r="G80" s="29">
        <v>99</v>
      </c>
      <c r="H80" s="29">
        <v>99.8</v>
      </c>
      <c r="I80" s="29">
        <v>98.3</v>
      </c>
      <c r="J80" s="29">
        <v>100.7</v>
      </c>
      <c r="K80" s="29">
        <v>100.6</v>
      </c>
      <c r="L80" s="29">
        <v>98.9</v>
      </c>
      <c r="M80" s="26">
        <v>597.29999999999995</v>
      </c>
      <c r="N80" s="31">
        <v>25</v>
      </c>
      <c r="O80" s="29">
        <v>102.5</v>
      </c>
      <c r="P80" s="29">
        <v>99.5</v>
      </c>
      <c r="Q80" s="29">
        <v>100</v>
      </c>
      <c r="R80" s="29">
        <v>99</v>
      </c>
      <c r="S80" s="29">
        <v>96.7</v>
      </c>
      <c r="T80" s="29">
        <v>98.4</v>
      </c>
      <c r="U80" s="26">
        <v>596.1</v>
      </c>
      <c r="V80" s="31">
        <v>24</v>
      </c>
      <c r="W80" s="26">
        <v>1193.4000000000001</v>
      </c>
      <c r="X80" s="10">
        <v>49</v>
      </c>
      <c r="Y80" s="10"/>
      <c r="Z80" s="10"/>
      <c r="AA80" s="32">
        <f t="shared" si="1"/>
        <v>1193.4000000000001</v>
      </c>
    </row>
    <row r="81" spans="1:27">
      <c r="A81" s="18">
        <v>65</v>
      </c>
      <c r="B81" s="5">
        <v>404</v>
      </c>
      <c r="C81" s="9" t="s">
        <v>116</v>
      </c>
      <c r="D81" s="9" t="s">
        <v>23</v>
      </c>
      <c r="E81" s="5" t="s">
        <v>12</v>
      </c>
      <c r="F81" s="5" t="s">
        <v>7</v>
      </c>
      <c r="G81" s="29">
        <v>99.7</v>
      </c>
      <c r="H81" s="29">
        <v>101.1</v>
      </c>
      <c r="I81" s="29">
        <v>100</v>
      </c>
      <c r="J81" s="29">
        <v>99.3</v>
      </c>
      <c r="K81" s="29">
        <v>100.4</v>
      </c>
      <c r="L81" s="29">
        <v>97.4</v>
      </c>
      <c r="M81" s="26">
        <v>597.9</v>
      </c>
      <c r="N81" s="31">
        <v>23</v>
      </c>
      <c r="O81" s="29">
        <v>100.9</v>
      </c>
      <c r="P81" s="29">
        <v>96</v>
      </c>
      <c r="Q81" s="29">
        <v>98.1</v>
      </c>
      <c r="R81" s="29">
        <v>98.7</v>
      </c>
      <c r="S81" s="29">
        <v>100.7</v>
      </c>
      <c r="T81" s="29">
        <v>100.3</v>
      </c>
      <c r="U81" s="26">
        <v>594.70000000000005</v>
      </c>
      <c r="V81" s="31">
        <v>26</v>
      </c>
      <c r="W81" s="26">
        <v>1192.5999999999999</v>
      </c>
      <c r="X81" s="10">
        <v>49</v>
      </c>
      <c r="Y81" s="10"/>
      <c r="Z81" s="10"/>
      <c r="AA81" s="32">
        <f t="shared" si="1"/>
        <v>1192.5999999999999</v>
      </c>
    </row>
    <row r="82" spans="1:27">
      <c r="A82" s="18">
        <v>66</v>
      </c>
      <c r="B82" s="5">
        <v>223</v>
      </c>
      <c r="C82" s="9" t="s">
        <v>207</v>
      </c>
      <c r="D82" s="9" t="s">
        <v>46</v>
      </c>
      <c r="E82" s="5" t="s">
        <v>29</v>
      </c>
      <c r="F82" s="5" t="s">
        <v>7</v>
      </c>
      <c r="G82" s="29">
        <v>100.8</v>
      </c>
      <c r="H82" s="29">
        <v>98.6</v>
      </c>
      <c r="I82" s="29">
        <v>101.2</v>
      </c>
      <c r="J82" s="29">
        <v>98.6</v>
      </c>
      <c r="K82" s="29">
        <v>101.2</v>
      </c>
      <c r="L82" s="29">
        <v>98.8</v>
      </c>
      <c r="M82" s="26">
        <v>599.20000000000005</v>
      </c>
      <c r="N82" s="31">
        <v>20</v>
      </c>
      <c r="O82" s="29">
        <v>96.1</v>
      </c>
      <c r="P82" s="29">
        <v>100.7</v>
      </c>
      <c r="Q82" s="29">
        <v>99.6</v>
      </c>
      <c r="R82" s="29">
        <v>99.4</v>
      </c>
      <c r="S82" s="29">
        <v>100.4</v>
      </c>
      <c r="T82" s="29">
        <v>97</v>
      </c>
      <c r="U82" s="26">
        <v>593.20000000000005</v>
      </c>
      <c r="V82" s="31">
        <v>25</v>
      </c>
      <c r="W82" s="26">
        <v>1192.4000000000001</v>
      </c>
      <c r="X82" s="10">
        <v>45</v>
      </c>
      <c r="Y82" s="10"/>
      <c r="Z82" s="10"/>
      <c r="AA82" s="32">
        <f t="shared" ref="AA82:AA145" si="2">Z82+W82</f>
        <v>1192.4000000000001</v>
      </c>
    </row>
    <row r="83" spans="1:27">
      <c r="A83" s="18">
        <v>67</v>
      </c>
      <c r="B83" s="5">
        <v>638</v>
      </c>
      <c r="C83" s="9" t="s">
        <v>160</v>
      </c>
      <c r="D83" s="9" t="s">
        <v>64</v>
      </c>
      <c r="E83" s="5" t="s">
        <v>27</v>
      </c>
      <c r="F83" s="5" t="s">
        <v>9</v>
      </c>
      <c r="G83" s="29">
        <v>98.8</v>
      </c>
      <c r="H83" s="29">
        <v>100.1</v>
      </c>
      <c r="I83" s="29">
        <v>101.6</v>
      </c>
      <c r="J83" s="29">
        <v>100.9</v>
      </c>
      <c r="K83" s="29">
        <v>98</v>
      </c>
      <c r="L83" s="29">
        <v>98.3</v>
      </c>
      <c r="M83" s="26">
        <v>597.70000000000005</v>
      </c>
      <c r="N83" s="31">
        <v>22</v>
      </c>
      <c r="O83" s="29">
        <v>100.3</v>
      </c>
      <c r="P83" s="29">
        <v>99.2</v>
      </c>
      <c r="Q83" s="29">
        <v>98.6</v>
      </c>
      <c r="R83" s="29">
        <v>98</v>
      </c>
      <c r="S83" s="29">
        <v>97.8</v>
      </c>
      <c r="T83" s="29">
        <v>100.8</v>
      </c>
      <c r="U83" s="26">
        <v>594.70000000000005</v>
      </c>
      <c r="V83" s="31">
        <v>18</v>
      </c>
      <c r="W83" s="26">
        <v>1192.4000000000001</v>
      </c>
      <c r="X83" s="10">
        <v>40</v>
      </c>
      <c r="Y83" s="10"/>
      <c r="Z83" s="10"/>
      <c r="AA83" s="32">
        <f t="shared" si="2"/>
        <v>1192.4000000000001</v>
      </c>
    </row>
    <row r="84" spans="1:27">
      <c r="A84" s="18">
        <v>68</v>
      </c>
      <c r="B84" s="5">
        <v>498</v>
      </c>
      <c r="C84" s="9" t="s">
        <v>132</v>
      </c>
      <c r="D84" s="9" t="s">
        <v>131</v>
      </c>
      <c r="E84" s="5" t="s">
        <v>48</v>
      </c>
      <c r="F84" s="5" t="s">
        <v>7</v>
      </c>
      <c r="G84" s="29">
        <v>98.6</v>
      </c>
      <c r="H84" s="29">
        <v>98.8</v>
      </c>
      <c r="I84" s="29">
        <v>101.8</v>
      </c>
      <c r="J84" s="29">
        <v>100</v>
      </c>
      <c r="K84" s="29">
        <v>102.1</v>
      </c>
      <c r="L84" s="29">
        <v>99.6</v>
      </c>
      <c r="M84" s="26">
        <v>600.9</v>
      </c>
      <c r="N84" s="31">
        <v>22</v>
      </c>
      <c r="O84" s="29">
        <v>97.7</v>
      </c>
      <c r="P84" s="29">
        <v>97.5</v>
      </c>
      <c r="Q84" s="29">
        <v>97.9</v>
      </c>
      <c r="R84" s="29">
        <v>97.1</v>
      </c>
      <c r="S84" s="29">
        <v>100.2</v>
      </c>
      <c r="T84" s="29">
        <v>100.5</v>
      </c>
      <c r="U84" s="26">
        <v>590.9</v>
      </c>
      <c r="V84" s="31">
        <v>20</v>
      </c>
      <c r="W84" s="26">
        <v>1191.8</v>
      </c>
      <c r="X84" s="10">
        <v>42</v>
      </c>
      <c r="Y84" s="10"/>
      <c r="Z84" s="10"/>
      <c r="AA84" s="32">
        <f t="shared" si="2"/>
        <v>1191.8</v>
      </c>
    </row>
    <row r="85" spans="1:27">
      <c r="A85" s="18">
        <v>69</v>
      </c>
      <c r="B85" s="5">
        <v>509</v>
      </c>
      <c r="C85" s="9" t="s">
        <v>313</v>
      </c>
      <c r="D85" s="9" t="s">
        <v>312</v>
      </c>
      <c r="E85" s="5" t="s">
        <v>27</v>
      </c>
      <c r="F85" s="5" t="s">
        <v>7</v>
      </c>
      <c r="G85" s="29">
        <v>101.4</v>
      </c>
      <c r="H85" s="29">
        <v>94.2</v>
      </c>
      <c r="I85" s="29">
        <v>100.5</v>
      </c>
      <c r="J85" s="29">
        <v>100</v>
      </c>
      <c r="K85" s="29">
        <v>99.7</v>
      </c>
      <c r="L85" s="29">
        <v>96</v>
      </c>
      <c r="M85" s="26">
        <v>591.79999999999995</v>
      </c>
      <c r="N85" s="31">
        <v>21</v>
      </c>
      <c r="O85" s="29">
        <v>99.4</v>
      </c>
      <c r="P85" s="29">
        <v>102.2</v>
      </c>
      <c r="Q85" s="29">
        <v>100.4</v>
      </c>
      <c r="R85" s="29">
        <v>98.4</v>
      </c>
      <c r="S85" s="29">
        <v>100.1</v>
      </c>
      <c r="T85" s="29">
        <v>99.2</v>
      </c>
      <c r="U85" s="26">
        <v>599.70000000000005</v>
      </c>
      <c r="V85" s="31">
        <v>23</v>
      </c>
      <c r="W85" s="32">
        <v>1191.5</v>
      </c>
      <c r="X85" s="10">
        <v>44</v>
      </c>
      <c r="Y85" s="10"/>
      <c r="Z85" s="10"/>
      <c r="AA85" s="32">
        <f t="shared" si="2"/>
        <v>1191.5</v>
      </c>
    </row>
    <row r="86" spans="1:27">
      <c r="A86" s="18">
        <v>70</v>
      </c>
      <c r="B86" s="5">
        <v>324</v>
      </c>
      <c r="C86" s="9" t="s">
        <v>109</v>
      </c>
      <c r="D86" s="9" t="s">
        <v>108</v>
      </c>
      <c r="E86" s="5" t="s">
        <v>36</v>
      </c>
      <c r="F86" s="5" t="s">
        <v>7</v>
      </c>
      <c r="G86" s="29">
        <v>97.2</v>
      </c>
      <c r="H86" s="29">
        <v>94.7</v>
      </c>
      <c r="I86" s="29">
        <v>102.9</v>
      </c>
      <c r="J86" s="29">
        <v>96.7</v>
      </c>
      <c r="K86" s="29">
        <v>101.2</v>
      </c>
      <c r="L86" s="29">
        <v>99.8</v>
      </c>
      <c r="M86" s="26">
        <v>592.5</v>
      </c>
      <c r="N86" s="31">
        <v>25</v>
      </c>
      <c r="O86" s="29">
        <v>98.1</v>
      </c>
      <c r="P86" s="29">
        <v>96.9</v>
      </c>
      <c r="Q86" s="29">
        <v>100</v>
      </c>
      <c r="R86" s="29">
        <v>99</v>
      </c>
      <c r="S86" s="29">
        <v>102.7</v>
      </c>
      <c r="T86" s="29">
        <v>101.6</v>
      </c>
      <c r="U86" s="26">
        <v>598.29999999999995</v>
      </c>
      <c r="V86" s="31">
        <v>25</v>
      </c>
      <c r="W86" s="32">
        <v>1190.8</v>
      </c>
      <c r="X86" s="10">
        <v>50</v>
      </c>
      <c r="Y86" s="10"/>
      <c r="Z86" s="10"/>
      <c r="AA86" s="32">
        <f t="shared" si="2"/>
        <v>1190.8</v>
      </c>
    </row>
    <row r="87" spans="1:27">
      <c r="A87" s="18">
        <v>71</v>
      </c>
      <c r="B87" s="5">
        <v>381</v>
      </c>
      <c r="C87" s="9" t="s">
        <v>263</v>
      </c>
      <c r="D87" s="9" t="s">
        <v>262</v>
      </c>
      <c r="E87" s="5" t="s">
        <v>8</v>
      </c>
      <c r="F87" s="5" t="s">
        <v>9</v>
      </c>
      <c r="G87" s="29">
        <v>99.3</v>
      </c>
      <c r="H87" s="29">
        <v>99.8</v>
      </c>
      <c r="I87" s="29">
        <v>97.4</v>
      </c>
      <c r="J87" s="29">
        <v>101</v>
      </c>
      <c r="K87" s="29">
        <v>97.3</v>
      </c>
      <c r="L87" s="29">
        <v>96.8</v>
      </c>
      <c r="M87" s="26">
        <v>591.6</v>
      </c>
      <c r="N87" s="31">
        <v>20</v>
      </c>
      <c r="O87" s="29">
        <v>100.4</v>
      </c>
      <c r="P87" s="29">
        <v>101.3</v>
      </c>
      <c r="Q87" s="29">
        <v>97.6</v>
      </c>
      <c r="R87" s="29">
        <v>100</v>
      </c>
      <c r="S87" s="29">
        <v>97.8</v>
      </c>
      <c r="T87" s="29">
        <v>101.8</v>
      </c>
      <c r="U87" s="26">
        <v>598.9</v>
      </c>
      <c r="V87" s="31">
        <v>24</v>
      </c>
      <c r="W87" s="32">
        <v>1190.5</v>
      </c>
      <c r="X87" s="10">
        <v>44</v>
      </c>
      <c r="Y87" s="10"/>
      <c r="Z87" s="10"/>
      <c r="AA87" s="32">
        <f t="shared" si="2"/>
        <v>1190.5</v>
      </c>
    </row>
    <row r="88" spans="1:27">
      <c r="A88" s="18">
        <v>72</v>
      </c>
      <c r="B88" s="5">
        <v>128</v>
      </c>
      <c r="C88" s="9" t="s">
        <v>138</v>
      </c>
      <c r="D88" s="9" t="s">
        <v>172</v>
      </c>
      <c r="E88" s="5" t="s">
        <v>18</v>
      </c>
      <c r="F88" s="5" t="s">
        <v>9</v>
      </c>
      <c r="G88" s="29">
        <v>100.3</v>
      </c>
      <c r="H88" s="29">
        <v>97.5</v>
      </c>
      <c r="I88" s="29">
        <v>96.1</v>
      </c>
      <c r="J88" s="29">
        <v>101.8</v>
      </c>
      <c r="K88" s="29">
        <v>101</v>
      </c>
      <c r="L88" s="29">
        <v>99.1</v>
      </c>
      <c r="M88" s="26">
        <v>595.79999999999995</v>
      </c>
      <c r="N88" s="31">
        <v>26</v>
      </c>
      <c r="O88" s="29">
        <v>95.8</v>
      </c>
      <c r="P88" s="29">
        <v>99.9</v>
      </c>
      <c r="Q88" s="29">
        <v>99.9</v>
      </c>
      <c r="R88" s="29">
        <v>101.3</v>
      </c>
      <c r="S88" s="29">
        <v>96.7</v>
      </c>
      <c r="T88" s="29">
        <v>101</v>
      </c>
      <c r="U88" s="26">
        <v>594.6</v>
      </c>
      <c r="V88" s="31">
        <v>22</v>
      </c>
      <c r="W88" s="32">
        <v>1190.4000000000001</v>
      </c>
      <c r="X88" s="10">
        <v>48</v>
      </c>
      <c r="Y88" s="10"/>
      <c r="Z88" s="10"/>
      <c r="AA88" s="32">
        <f t="shared" si="2"/>
        <v>1190.4000000000001</v>
      </c>
    </row>
    <row r="89" spans="1:27">
      <c r="A89" s="18">
        <v>73</v>
      </c>
      <c r="B89" s="5">
        <v>487</v>
      </c>
      <c r="C89" s="9" t="s">
        <v>301</v>
      </c>
      <c r="D89" s="9" t="s">
        <v>300</v>
      </c>
      <c r="E89" s="5" t="s">
        <v>16</v>
      </c>
      <c r="F89" s="5" t="s">
        <v>9</v>
      </c>
      <c r="G89" s="29">
        <v>95.9</v>
      </c>
      <c r="H89" s="29">
        <v>100.5</v>
      </c>
      <c r="I89" s="29">
        <v>98.1</v>
      </c>
      <c r="J89" s="29">
        <v>99.9</v>
      </c>
      <c r="K89" s="29">
        <v>99.5</v>
      </c>
      <c r="L89" s="29">
        <v>101</v>
      </c>
      <c r="M89" s="26">
        <v>594.9</v>
      </c>
      <c r="N89" s="31">
        <v>23</v>
      </c>
      <c r="O89" s="29">
        <v>96.5</v>
      </c>
      <c r="P89" s="29">
        <v>99.8</v>
      </c>
      <c r="Q89" s="29">
        <v>101.3</v>
      </c>
      <c r="R89" s="29">
        <v>98.8</v>
      </c>
      <c r="S89" s="29">
        <v>98.8</v>
      </c>
      <c r="T89" s="29">
        <v>99</v>
      </c>
      <c r="U89" s="26">
        <v>594.20000000000005</v>
      </c>
      <c r="V89" s="31">
        <v>23</v>
      </c>
      <c r="W89" s="32">
        <v>1189.0999999999999</v>
      </c>
      <c r="X89" s="10">
        <v>46</v>
      </c>
      <c r="Y89" s="10"/>
      <c r="Z89" s="10"/>
      <c r="AA89" s="32">
        <f t="shared" si="2"/>
        <v>1189.0999999999999</v>
      </c>
    </row>
    <row r="90" spans="1:27">
      <c r="A90" s="18">
        <v>74</v>
      </c>
      <c r="B90" s="5">
        <v>457</v>
      </c>
      <c r="C90" s="9" t="s">
        <v>83</v>
      </c>
      <c r="D90" s="9" t="s">
        <v>290</v>
      </c>
      <c r="E90" s="5" t="s">
        <v>10</v>
      </c>
      <c r="F90" s="5" t="s">
        <v>9</v>
      </c>
      <c r="G90" s="29">
        <v>102.4</v>
      </c>
      <c r="H90" s="29">
        <v>99.2</v>
      </c>
      <c r="I90" s="29">
        <v>98.2</v>
      </c>
      <c r="J90" s="29">
        <v>100.8</v>
      </c>
      <c r="K90" s="29">
        <v>99.7</v>
      </c>
      <c r="L90" s="29">
        <v>94.9</v>
      </c>
      <c r="M90" s="26">
        <v>595.20000000000005</v>
      </c>
      <c r="N90" s="31">
        <v>26</v>
      </c>
      <c r="O90" s="29">
        <v>96.8</v>
      </c>
      <c r="P90" s="29">
        <v>97.3</v>
      </c>
      <c r="Q90" s="29">
        <v>99.1</v>
      </c>
      <c r="R90" s="29">
        <v>97.7</v>
      </c>
      <c r="S90" s="29">
        <v>100.8</v>
      </c>
      <c r="T90" s="29">
        <v>101.8</v>
      </c>
      <c r="U90" s="26">
        <v>593.5</v>
      </c>
      <c r="V90" s="31">
        <v>24</v>
      </c>
      <c r="W90" s="32">
        <v>1188.7</v>
      </c>
      <c r="X90" s="10">
        <v>50</v>
      </c>
      <c r="Y90" s="10"/>
      <c r="Z90" s="10"/>
      <c r="AA90" s="32">
        <f t="shared" si="2"/>
        <v>1188.7</v>
      </c>
    </row>
    <row r="91" spans="1:27">
      <c r="A91" s="18">
        <v>75</v>
      </c>
      <c r="B91" s="5">
        <v>623</v>
      </c>
      <c r="C91" s="9" t="s">
        <v>157</v>
      </c>
      <c r="D91" s="9" t="s">
        <v>156</v>
      </c>
      <c r="E91" s="5" t="s">
        <v>24</v>
      </c>
      <c r="F91" s="5" t="s">
        <v>7</v>
      </c>
      <c r="G91" s="29">
        <v>97.2</v>
      </c>
      <c r="H91" s="29">
        <v>100</v>
      </c>
      <c r="I91" s="29">
        <v>100.1</v>
      </c>
      <c r="J91" s="29">
        <v>96.7</v>
      </c>
      <c r="K91" s="29">
        <v>100.8</v>
      </c>
      <c r="L91" s="29">
        <v>96.3</v>
      </c>
      <c r="M91" s="26">
        <v>591.1</v>
      </c>
      <c r="N91" s="31">
        <v>22</v>
      </c>
      <c r="O91" s="29">
        <v>97.1</v>
      </c>
      <c r="P91" s="29">
        <v>100.2</v>
      </c>
      <c r="Q91" s="29">
        <v>99.6</v>
      </c>
      <c r="R91" s="29">
        <v>99.8</v>
      </c>
      <c r="S91" s="29">
        <v>100.7</v>
      </c>
      <c r="T91" s="29">
        <v>99.8</v>
      </c>
      <c r="U91" s="26">
        <v>597.20000000000005</v>
      </c>
      <c r="V91" s="31">
        <v>23</v>
      </c>
      <c r="W91" s="32">
        <v>1188.3000000000002</v>
      </c>
      <c r="X91" s="10">
        <v>45</v>
      </c>
      <c r="Y91" s="10"/>
      <c r="Z91" s="10"/>
      <c r="AA91" s="32">
        <f t="shared" si="2"/>
        <v>1188.3000000000002</v>
      </c>
    </row>
    <row r="92" spans="1:27">
      <c r="A92" s="18">
        <v>76</v>
      </c>
      <c r="B92" s="5">
        <v>213</v>
      </c>
      <c r="C92" s="9" t="s">
        <v>202</v>
      </c>
      <c r="D92" s="9" t="s">
        <v>201</v>
      </c>
      <c r="E92" s="5" t="s">
        <v>27</v>
      </c>
      <c r="F92" s="5" t="s">
        <v>9</v>
      </c>
      <c r="G92" s="29">
        <v>99.6</v>
      </c>
      <c r="H92" s="29">
        <v>98.9</v>
      </c>
      <c r="I92" s="29">
        <v>100.1</v>
      </c>
      <c r="J92" s="29">
        <v>98.3</v>
      </c>
      <c r="K92" s="29">
        <v>100.4</v>
      </c>
      <c r="L92" s="29">
        <v>96</v>
      </c>
      <c r="M92" s="26">
        <v>593.29999999999995</v>
      </c>
      <c r="N92" s="31">
        <v>24</v>
      </c>
      <c r="O92" s="29">
        <v>97.7</v>
      </c>
      <c r="P92" s="29">
        <v>99.3</v>
      </c>
      <c r="Q92" s="29">
        <v>100.4</v>
      </c>
      <c r="R92" s="29">
        <v>97.6</v>
      </c>
      <c r="S92" s="29">
        <v>100.1</v>
      </c>
      <c r="T92" s="29">
        <v>99.8</v>
      </c>
      <c r="U92" s="26">
        <v>594.9</v>
      </c>
      <c r="V92" s="31">
        <v>24</v>
      </c>
      <c r="W92" s="32">
        <v>1188.1999999999998</v>
      </c>
      <c r="X92" s="10">
        <v>48</v>
      </c>
      <c r="Y92" s="10"/>
      <c r="Z92" s="10"/>
      <c r="AA92" s="32">
        <f t="shared" si="2"/>
        <v>1188.1999999999998</v>
      </c>
    </row>
    <row r="93" spans="1:27">
      <c r="A93" s="18">
        <v>77</v>
      </c>
      <c r="B93" s="5">
        <v>644</v>
      </c>
      <c r="C93" s="9" t="s">
        <v>364</v>
      </c>
      <c r="D93" s="9" t="s">
        <v>230</v>
      </c>
      <c r="E93" s="17" t="s">
        <v>39</v>
      </c>
      <c r="F93" s="5" t="s">
        <v>7</v>
      </c>
      <c r="G93" s="29">
        <v>97.4</v>
      </c>
      <c r="H93" s="29">
        <v>97.5</v>
      </c>
      <c r="I93" s="29">
        <v>101.6</v>
      </c>
      <c r="J93" s="29">
        <v>97.4</v>
      </c>
      <c r="K93" s="29">
        <v>101.5</v>
      </c>
      <c r="L93" s="29">
        <v>100.9</v>
      </c>
      <c r="M93" s="26">
        <v>596.29999999999995</v>
      </c>
      <c r="N93" s="31">
        <v>20</v>
      </c>
      <c r="O93" s="29">
        <v>100.3</v>
      </c>
      <c r="P93" s="29">
        <v>96.9</v>
      </c>
      <c r="Q93" s="29">
        <v>96.2</v>
      </c>
      <c r="R93" s="29">
        <v>96.4</v>
      </c>
      <c r="S93" s="29">
        <v>101.5</v>
      </c>
      <c r="T93" s="29">
        <v>99.9</v>
      </c>
      <c r="U93" s="26">
        <v>591.20000000000005</v>
      </c>
      <c r="V93" s="31">
        <v>20</v>
      </c>
      <c r="W93" s="32">
        <v>1187.5</v>
      </c>
      <c r="X93" s="10">
        <v>40</v>
      </c>
      <c r="Y93" s="10"/>
      <c r="Z93" s="10"/>
      <c r="AA93" s="32">
        <f t="shared" si="2"/>
        <v>1187.5</v>
      </c>
    </row>
    <row r="94" spans="1:27">
      <c r="A94" s="18">
        <v>78</v>
      </c>
      <c r="B94" s="5">
        <v>118</v>
      </c>
      <c r="C94" s="9" t="s">
        <v>91</v>
      </c>
      <c r="D94" s="9" t="s">
        <v>169</v>
      </c>
      <c r="E94" s="5" t="s">
        <v>21</v>
      </c>
      <c r="F94" s="5" t="s">
        <v>9</v>
      </c>
      <c r="G94" s="29">
        <v>98.8</v>
      </c>
      <c r="H94" s="29">
        <v>101.1</v>
      </c>
      <c r="I94" s="29">
        <v>100.1</v>
      </c>
      <c r="J94" s="29">
        <v>98.4</v>
      </c>
      <c r="K94" s="29">
        <v>98.9</v>
      </c>
      <c r="L94" s="29">
        <v>99.5</v>
      </c>
      <c r="M94" s="26">
        <v>596.79999999999995</v>
      </c>
      <c r="N94" s="31">
        <v>25</v>
      </c>
      <c r="O94" s="29">
        <v>98.9</v>
      </c>
      <c r="P94" s="29">
        <v>101.3</v>
      </c>
      <c r="Q94" s="29">
        <v>98.8</v>
      </c>
      <c r="R94" s="29">
        <v>96.9</v>
      </c>
      <c r="S94" s="29">
        <v>94</v>
      </c>
      <c r="T94" s="29">
        <v>100.6</v>
      </c>
      <c r="U94" s="26">
        <v>590.5</v>
      </c>
      <c r="V94" s="31">
        <v>19</v>
      </c>
      <c r="W94" s="32">
        <v>1187.3</v>
      </c>
      <c r="X94" s="10">
        <v>44</v>
      </c>
      <c r="Y94" s="10"/>
      <c r="Z94" s="10"/>
      <c r="AA94" s="32">
        <f t="shared" si="2"/>
        <v>1187.3</v>
      </c>
    </row>
    <row r="95" spans="1:27">
      <c r="A95" s="18">
        <v>79</v>
      </c>
      <c r="B95" s="5">
        <v>413</v>
      </c>
      <c r="C95" s="9" t="s">
        <v>99</v>
      </c>
      <c r="D95" s="9" t="s">
        <v>121</v>
      </c>
      <c r="E95" s="5" t="s">
        <v>37</v>
      </c>
      <c r="F95" s="5" t="s">
        <v>9</v>
      </c>
      <c r="G95" s="29">
        <v>99.4</v>
      </c>
      <c r="H95" s="29">
        <v>98.2</v>
      </c>
      <c r="I95" s="29">
        <v>97.8</v>
      </c>
      <c r="J95" s="29">
        <v>99.4</v>
      </c>
      <c r="K95" s="29">
        <v>96.5</v>
      </c>
      <c r="L95" s="29">
        <v>101.7</v>
      </c>
      <c r="M95" s="26">
        <v>593</v>
      </c>
      <c r="N95" s="31">
        <v>19</v>
      </c>
      <c r="O95" s="29">
        <v>100</v>
      </c>
      <c r="P95" s="29">
        <v>97.3</v>
      </c>
      <c r="Q95" s="29">
        <v>99.2</v>
      </c>
      <c r="R95" s="29">
        <v>103.2</v>
      </c>
      <c r="S95" s="29">
        <v>95.9</v>
      </c>
      <c r="T95" s="29">
        <v>98.2</v>
      </c>
      <c r="U95" s="26">
        <v>593.79999999999995</v>
      </c>
      <c r="V95" s="31">
        <v>26</v>
      </c>
      <c r="W95" s="32">
        <v>1186.8</v>
      </c>
      <c r="X95" s="10">
        <v>45</v>
      </c>
      <c r="Y95" s="10"/>
      <c r="Z95" s="10"/>
      <c r="AA95" s="32">
        <f t="shared" si="2"/>
        <v>1186.8</v>
      </c>
    </row>
    <row r="96" spans="1:27">
      <c r="A96" s="18">
        <v>80</v>
      </c>
      <c r="B96" s="5">
        <v>219</v>
      </c>
      <c r="C96" s="9" t="s">
        <v>206</v>
      </c>
      <c r="D96" s="9" t="s">
        <v>205</v>
      </c>
      <c r="E96" s="12" t="s">
        <v>18</v>
      </c>
      <c r="F96" s="12" t="s">
        <v>9</v>
      </c>
      <c r="G96" s="29">
        <v>98.4</v>
      </c>
      <c r="H96" s="29">
        <v>97.5</v>
      </c>
      <c r="I96" s="29">
        <v>100.4</v>
      </c>
      <c r="J96" s="29">
        <v>100.5</v>
      </c>
      <c r="K96" s="29">
        <v>98.3</v>
      </c>
      <c r="L96" s="29">
        <v>96.5</v>
      </c>
      <c r="M96" s="26">
        <v>591.6</v>
      </c>
      <c r="N96" s="31">
        <v>24</v>
      </c>
      <c r="O96" s="29">
        <v>99.1</v>
      </c>
      <c r="P96" s="29">
        <v>96.5</v>
      </c>
      <c r="Q96" s="29">
        <v>100.8</v>
      </c>
      <c r="R96" s="29">
        <v>99.4</v>
      </c>
      <c r="S96" s="29">
        <v>98.6</v>
      </c>
      <c r="T96" s="29">
        <v>100.2</v>
      </c>
      <c r="U96" s="26">
        <v>594.6</v>
      </c>
      <c r="V96" s="31">
        <v>25</v>
      </c>
      <c r="W96" s="32">
        <v>1186.2</v>
      </c>
      <c r="X96" s="10">
        <v>49</v>
      </c>
      <c r="Y96" s="10"/>
      <c r="Z96" s="10"/>
      <c r="AA96" s="32">
        <f t="shared" si="2"/>
        <v>1186.2</v>
      </c>
    </row>
    <row r="97" spans="1:27">
      <c r="A97" s="18">
        <v>81</v>
      </c>
      <c r="B97" s="5">
        <v>456</v>
      </c>
      <c r="C97" s="9" t="s">
        <v>128</v>
      </c>
      <c r="D97" s="9" t="s">
        <v>127</v>
      </c>
      <c r="E97" s="5" t="s">
        <v>10</v>
      </c>
      <c r="F97" s="5" t="s">
        <v>9</v>
      </c>
      <c r="G97" s="29">
        <v>100</v>
      </c>
      <c r="H97" s="29">
        <v>97.8</v>
      </c>
      <c r="I97" s="29">
        <v>100.6</v>
      </c>
      <c r="J97" s="29">
        <v>98.3</v>
      </c>
      <c r="K97" s="29">
        <v>100.2</v>
      </c>
      <c r="L97" s="29">
        <v>100</v>
      </c>
      <c r="M97" s="26">
        <v>596.9</v>
      </c>
      <c r="N97" s="31">
        <v>27</v>
      </c>
      <c r="O97" s="29">
        <v>97.2</v>
      </c>
      <c r="P97" s="29">
        <v>98.3</v>
      </c>
      <c r="Q97" s="29">
        <v>99.9</v>
      </c>
      <c r="R97" s="29">
        <v>98.3</v>
      </c>
      <c r="S97" s="29">
        <v>96.9</v>
      </c>
      <c r="T97" s="29">
        <v>98.7</v>
      </c>
      <c r="U97" s="26">
        <v>589.29999999999995</v>
      </c>
      <c r="V97" s="31">
        <v>21</v>
      </c>
      <c r="W97" s="32">
        <v>1186.1999999999998</v>
      </c>
      <c r="X97" s="10">
        <v>48</v>
      </c>
      <c r="Y97" s="10"/>
      <c r="Z97" s="10"/>
      <c r="AA97" s="32">
        <f t="shared" si="2"/>
        <v>1186.1999999999998</v>
      </c>
    </row>
    <row r="98" spans="1:27">
      <c r="A98" s="18">
        <v>82</v>
      </c>
      <c r="B98" s="5">
        <v>591</v>
      </c>
      <c r="C98" s="9" t="s">
        <v>144</v>
      </c>
      <c r="D98" s="9" t="s">
        <v>60</v>
      </c>
      <c r="E98" s="5" t="s">
        <v>11</v>
      </c>
      <c r="F98" s="5" t="s">
        <v>7</v>
      </c>
      <c r="G98" s="29">
        <v>101.7</v>
      </c>
      <c r="H98" s="29">
        <v>99.3</v>
      </c>
      <c r="I98" s="29">
        <v>98.2</v>
      </c>
      <c r="J98" s="29">
        <v>97.9</v>
      </c>
      <c r="K98" s="29">
        <v>99.7</v>
      </c>
      <c r="L98" s="29">
        <v>96.6</v>
      </c>
      <c r="M98" s="26">
        <v>593.4</v>
      </c>
      <c r="N98" s="31">
        <v>26</v>
      </c>
      <c r="O98" s="29">
        <v>95.8</v>
      </c>
      <c r="P98" s="29">
        <v>100.3</v>
      </c>
      <c r="Q98" s="29">
        <v>98.7</v>
      </c>
      <c r="R98" s="29">
        <v>101.5</v>
      </c>
      <c r="S98" s="29">
        <v>97.8</v>
      </c>
      <c r="T98" s="29">
        <v>98.1</v>
      </c>
      <c r="U98" s="26">
        <v>592.20000000000005</v>
      </c>
      <c r="V98" s="31">
        <v>24</v>
      </c>
      <c r="W98" s="32">
        <v>1185.5999999999999</v>
      </c>
      <c r="X98" s="10">
        <v>50</v>
      </c>
      <c r="Y98" s="10"/>
      <c r="Z98" s="10"/>
      <c r="AA98" s="32">
        <f t="shared" si="2"/>
        <v>1185.5999999999999</v>
      </c>
    </row>
    <row r="99" spans="1:27">
      <c r="A99" s="18">
        <v>83</v>
      </c>
      <c r="B99" s="5">
        <v>544</v>
      </c>
      <c r="C99" s="9" t="s">
        <v>324</v>
      </c>
      <c r="D99" s="9" t="s">
        <v>323</v>
      </c>
      <c r="E99" s="5" t="s">
        <v>11</v>
      </c>
      <c r="F99" s="5" t="s">
        <v>7</v>
      </c>
      <c r="G99" s="29">
        <v>97.8</v>
      </c>
      <c r="H99" s="29">
        <v>100.6</v>
      </c>
      <c r="I99" s="29">
        <v>98.5</v>
      </c>
      <c r="J99" s="29">
        <v>99.8</v>
      </c>
      <c r="K99" s="29">
        <v>98.9</v>
      </c>
      <c r="L99" s="29">
        <v>94.6</v>
      </c>
      <c r="M99" s="26">
        <v>590.20000000000005</v>
      </c>
      <c r="N99" s="31">
        <v>21</v>
      </c>
      <c r="O99" s="29">
        <v>100.9</v>
      </c>
      <c r="P99" s="29">
        <v>96</v>
      </c>
      <c r="Q99" s="29">
        <v>98.7</v>
      </c>
      <c r="R99" s="29">
        <v>102.1</v>
      </c>
      <c r="S99" s="29">
        <v>96.6</v>
      </c>
      <c r="T99" s="29">
        <v>99.8</v>
      </c>
      <c r="U99" s="26">
        <v>594.1</v>
      </c>
      <c r="V99" s="31">
        <v>22</v>
      </c>
      <c r="W99" s="32">
        <v>1184.3000000000002</v>
      </c>
      <c r="X99" s="10">
        <v>43</v>
      </c>
      <c r="Y99" s="10"/>
      <c r="Z99" s="10"/>
      <c r="AA99" s="32">
        <f t="shared" si="2"/>
        <v>1184.3000000000002</v>
      </c>
    </row>
    <row r="100" spans="1:27">
      <c r="A100" s="18">
        <v>84</v>
      </c>
      <c r="B100" s="5">
        <v>182</v>
      </c>
      <c r="C100" s="9" t="s">
        <v>91</v>
      </c>
      <c r="D100" s="9" t="s">
        <v>90</v>
      </c>
      <c r="E100" s="5" t="s">
        <v>33</v>
      </c>
      <c r="F100" s="5" t="s">
        <v>7</v>
      </c>
      <c r="G100" s="29">
        <v>97.9</v>
      </c>
      <c r="H100" s="29">
        <v>97.9</v>
      </c>
      <c r="I100" s="29">
        <v>99.5</v>
      </c>
      <c r="J100" s="29">
        <v>99.5</v>
      </c>
      <c r="K100" s="29">
        <v>95.4</v>
      </c>
      <c r="L100" s="29">
        <v>98.9</v>
      </c>
      <c r="M100" s="26">
        <v>589.1</v>
      </c>
      <c r="N100" s="31">
        <v>16</v>
      </c>
      <c r="O100" s="29">
        <v>95.6</v>
      </c>
      <c r="P100" s="29">
        <v>102.1</v>
      </c>
      <c r="Q100" s="29">
        <v>102.6</v>
      </c>
      <c r="R100" s="29">
        <v>97</v>
      </c>
      <c r="S100" s="29">
        <v>99.3</v>
      </c>
      <c r="T100" s="29">
        <v>98.6</v>
      </c>
      <c r="U100" s="26">
        <v>595.20000000000005</v>
      </c>
      <c r="V100" s="31">
        <v>26</v>
      </c>
      <c r="W100" s="32">
        <v>1184.3000000000002</v>
      </c>
      <c r="X100" s="10">
        <v>42</v>
      </c>
      <c r="Y100" s="10"/>
      <c r="Z100" s="10"/>
      <c r="AA100" s="32">
        <f t="shared" si="2"/>
        <v>1184.3000000000002</v>
      </c>
    </row>
    <row r="101" spans="1:27">
      <c r="A101" s="18">
        <v>85</v>
      </c>
      <c r="B101" s="5">
        <v>107</v>
      </c>
      <c r="C101" s="9" t="s">
        <v>140</v>
      </c>
      <c r="D101" s="9" t="s">
        <v>164</v>
      </c>
      <c r="E101" s="5" t="s">
        <v>39</v>
      </c>
      <c r="F101" s="5" t="s">
        <v>7</v>
      </c>
      <c r="G101" s="29">
        <v>98.7</v>
      </c>
      <c r="H101" s="29">
        <v>100.4</v>
      </c>
      <c r="I101" s="29">
        <v>97.7</v>
      </c>
      <c r="J101" s="29">
        <v>99.8</v>
      </c>
      <c r="K101" s="29">
        <v>95</v>
      </c>
      <c r="L101" s="29">
        <v>98.1</v>
      </c>
      <c r="M101" s="26">
        <v>589.70000000000005</v>
      </c>
      <c r="N101" s="31">
        <v>23</v>
      </c>
      <c r="O101" s="29">
        <v>98.8</v>
      </c>
      <c r="P101" s="29">
        <v>100</v>
      </c>
      <c r="Q101" s="29">
        <v>98.7</v>
      </c>
      <c r="R101" s="29">
        <v>93.2</v>
      </c>
      <c r="S101" s="29">
        <v>102.7</v>
      </c>
      <c r="T101" s="29">
        <v>100.9</v>
      </c>
      <c r="U101" s="26">
        <v>594.29999999999995</v>
      </c>
      <c r="V101" s="31">
        <v>24</v>
      </c>
      <c r="W101" s="32">
        <v>1184</v>
      </c>
      <c r="X101" s="10">
        <v>47</v>
      </c>
      <c r="Y101" s="10"/>
      <c r="Z101" s="10"/>
      <c r="AA101" s="32">
        <f t="shared" si="2"/>
        <v>1184</v>
      </c>
    </row>
    <row r="102" spans="1:27">
      <c r="A102" s="18">
        <v>86</v>
      </c>
      <c r="B102" s="5">
        <v>431</v>
      </c>
      <c r="C102" s="9" t="s">
        <v>196</v>
      </c>
      <c r="D102" s="9" t="s">
        <v>26</v>
      </c>
      <c r="E102" s="5" t="s">
        <v>27</v>
      </c>
      <c r="F102" s="5" t="s">
        <v>7</v>
      </c>
      <c r="G102" s="29">
        <v>99.7</v>
      </c>
      <c r="H102" s="29">
        <v>98.2</v>
      </c>
      <c r="I102" s="29">
        <v>98.5</v>
      </c>
      <c r="J102" s="29">
        <v>95.8</v>
      </c>
      <c r="K102" s="29">
        <v>100</v>
      </c>
      <c r="L102" s="29">
        <v>100.9</v>
      </c>
      <c r="M102" s="26">
        <v>593.1</v>
      </c>
      <c r="N102" s="31">
        <v>21</v>
      </c>
      <c r="O102" s="29">
        <v>91.9</v>
      </c>
      <c r="P102" s="29">
        <v>98.6</v>
      </c>
      <c r="Q102" s="29">
        <v>103.1</v>
      </c>
      <c r="R102" s="29">
        <v>97.1</v>
      </c>
      <c r="S102" s="29">
        <v>98.6</v>
      </c>
      <c r="T102" s="29">
        <v>100.9</v>
      </c>
      <c r="U102" s="26">
        <v>590.20000000000005</v>
      </c>
      <c r="V102" s="31">
        <v>21</v>
      </c>
      <c r="W102" s="32">
        <v>1183.3000000000002</v>
      </c>
      <c r="X102" s="10">
        <v>42</v>
      </c>
      <c r="Y102" s="10"/>
      <c r="Z102" s="10"/>
      <c r="AA102" s="32">
        <f t="shared" si="2"/>
        <v>1183.3000000000002</v>
      </c>
    </row>
    <row r="103" spans="1:27">
      <c r="A103" s="18">
        <v>87</v>
      </c>
      <c r="B103" s="5">
        <v>198</v>
      </c>
      <c r="C103" s="9" t="s">
        <v>93</v>
      </c>
      <c r="D103" s="9" t="s">
        <v>192</v>
      </c>
      <c r="E103" s="5" t="s">
        <v>24</v>
      </c>
      <c r="F103" s="5" t="s">
        <v>7</v>
      </c>
      <c r="G103" s="29">
        <v>100.8</v>
      </c>
      <c r="H103" s="29">
        <v>94</v>
      </c>
      <c r="I103" s="29">
        <v>97.4</v>
      </c>
      <c r="J103" s="29">
        <v>100.2</v>
      </c>
      <c r="K103" s="29">
        <v>100.6</v>
      </c>
      <c r="L103" s="29">
        <v>99.4</v>
      </c>
      <c r="M103" s="26">
        <v>592.4</v>
      </c>
      <c r="N103" s="31">
        <v>22</v>
      </c>
      <c r="O103" s="29">
        <v>98.4</v>
      </c>
      <c r="P103" s="29">
        <v>96.3</v>
      </c>
      <c r="Q103" s="29">
        <v>96.4</v>
      </c>
      <c r="R103" s="29">
        <v>100.7</v>
      </c>
      <c r="S103" s="29">
        <v>98.9</v>
      </c>
      <c r="T103" s="29">
        <v>100.2</v>
      </c>
      <c r="U103" s="26">
        <v>590.9</v>
      </c>
      <c r="V103" s="31">
        <v>24</v>
      </c>
      <c r="W103" s="32">
        <v>1183.3</v>
      </c>
      <c r="X103" s="10">
        <v>46</v>
      </c>
      <c r="Y103" s="10"/>
      <c r="Z103" s="10"/>
      <c r="AA103" s="32">
        <f t="shared" si="2"/>
        <v>1183.3</v>
      </c>
    </row>
    <row r="104" spans="1:27">
      <c r="A104" s="18">
        <v>88</v>
      </c>
      <c r="B104" s="5">
        <v>625</v>
      </c>
      <c r="C104" s="9" t="s">
        <v>345</v>
      </c>
      <c r="D104" s="9" t="s">
        <v>344</v>
      </c>
      <c r="E104" s="5" t="s">
        <v>33</v>
      </c>
      <c r="F104" s="5" t="s">
        <v>7</v>
      </c>
      <c r="G104" s="29">
        <v>96.6</v>
      </c>
      <c r="H104" s="29">
        <v>99.2</v>
      </c>
      <c r="I104" s="29">
        <v>97</v>
      </c>
      <c r="J104" s="29">
        <v>97.4</v>
      </c>
      <c r="K104" s="29">
        <v>98.1</v>
      </c>
      <c r="L104" s="29">
        <v>99.2</v>
      </c>
      <c r="M104" s="26">
        <v>587.5</v>
      </c>
      <c r="N104" s="31">
        <v>13</v>
      </c>
      <c r="O104" s="29">
        <v>99</v>
      </c>
      <c r="P104" s="29">
        <v>98.7</v>
      </c>
      <c r="Q104" s="29">
        <v>100.9</v>
      </c>
      <c r="R104" s="29">
        <v>98.9</v>
      </c>
      <c r="S104" s="29">
        <v>97.7</v>
      </c>
      <c r="T104" s="29">
        <v>99.8</v>
      </c>
      <c r="U104" s="26">
        <v>595</v>
      </c>
      <c r="V104" s="31">
        <v>28</v>
      </c>
      <c r="W104" s="32">
        <v>1182.5</v>
      </c>
      <c r="X104" s="10">
        <v>41</v>
      </c>
      <c r="Y104" s="10"/>
      <c r="Z104" s="10"/>
      <c r="AA104" s="32">
        <f t="shared" si="2"/>
        <v>1182.5</v>
      </c>
    </row>
    <row r="105" spans="1:27">
      <c r="A105" s="18">
        <v>89</v>
      </c>
      <c r="B105" s="5">
        <v>172</v>
      </c>
      <c r="C105" s="9" t="s">
        <v>86</v>
      </c>
      <c r="D105" s="9" t="s">
        <v>85</v>
      </c>
      <c r="E105" s="5" t="s">
        <v>16</v>
      </c>
      <c r="F105" s="5" t="s">
        <v>9</v>
      </c>
      <c r="G105" s="29">
        <v>95.6</v>
      </c>
      <c r="H105" s="29">
        <v>98.9</v>
      </c>
      <c r="I105" s="29">
        <v>96.5</v>
      </c>
      <c r="J105" s="29">
        <v>98</v>
      </c>
      <c r="K105" s="29">
        <v>103.6</v>
      </c>
      <c r="L105" s="29">
        <v>100.3</v>
      </c>
      <c r="M105" s="26">
        <v>592.9</v>
      </c>
      <c r="N105" s="31">
        <v>21</v>
      </c>
      <c r="O105" s="29">
        <v>96.4</v>
      </c>
      <c r="P105" s="29">
        <v>96</v>
      </c>
      <c r="Q105" s="29">
        <v>97.5</v>
      </c>
      <c r="R105" s="29">
        <v>103.6</v>
      </c>
      <c r="S105" s="29">
        <v>98.4</v>
      </c>
      <c r="T105" s="29">
        <v>97.6</v>
      </c>
      <c r="U105" s="26">
        <v>589.5</v>
      </c>
      <c r="V105" s="31">
        <v>20</v>
      </c>
      <c r="W105" s="32">
        <v>1182.4000000000001</v>
      </c>
      <c r="X105" s="10">
        <v>41</v>
      </c>
      <c r="Y105" s="10"/>
      <c r="Z105" s="10"/>
      <c r="AA105" s="32">
        <f t="shared" si="2"/>
        <v>1182.4000000000001</v>
      </c>
    </row>
    <row r="106" spans="1:27">
      <c r="A106" s="18">
        <v>90</v>
      </c>
      <c r="B106" s="5">
        <v>539</v>
      </c>
      <c r="C106" s="9" t="s">
        <v>147</v>
      </c>
      <c r="D106" s="9" t="s">
        <v>146</v>
      </c>
      <c r="E106" s="5" t="s">
        <v>17</v>
      </c>
      <c r="F106" s="5" t="s">
        <v>7</v>
      </c>
      <c r="G106" s="29">
        <v>99.5</v>
      </c>
      <c r="H106" s="29">
        <v>99.4</v>
      </c>
      <c r="I106" s="29">
        <v>96.5</v>
      </c>
      <c r="J106" s="29">
        <v>98</v>
      </c>
      <c r="K106" s="29">
        <v>100.5</v>
      </c>
      <c r="L106" s="29">
        <v>96.9</v>
      </c>
      <c r="M106" s="26">
        <v>590.79999999999995</v>
      </c>
      <c r="N106" s="31">
        <v>17</v>
      </c>
      <c r="O106" s="29">
        <v>99</v>
      </c>
      <c r="P106" s="29">
        <v>99.2</v>
      </c>
      <c r="Q106" s="29">
        <v>101.7</v>
      </c>
      <c r="R106" s="29">
        <v>97.5</v>
      </c>
      <c r="S106" s="29">
        <v>97.1</v>
      </c>
      <c r="T106" s="29">
        <v>97</v>
      </c>
      <c r="U106" s="26">
        <v>591.5</v>
      </c>
      <c r="V106" s="31">
        <v>22</v>
      </c>
      <c r="W106" s="32">
        <v>1182.3</v>
      </c>
      <c r="X106" s="10">
        <v>39</v>
      </c>
      <c r="Y106" s="10"/>
      <c r="Z106" s="10"/>
      <c r="AA106" s="32">
        <f t="shared" si="2"/>
        <v>1182.3</v>
      </c>
    </row>
    <row r="107" spans="1:27">
      <c r="A107" s="18">
        <v>91</v>
      </c>
      <c r="B107" s="5">
        <v>300</v>
      </c>
      <c r="C107" s="9" t="s">
        <v>105</v>
      </c>
      <c r="D107" s="9" t="s">
        <v>104</v>
      </c>
      <c r="E107" s="5" t="s">
        <v>29</v>
      </c>
      <c r="F107" s="5" t="s">
        <v>7</v>
      </c>
      <c r="G107" s="29">
        <v>99.7</v>
      </c>
      <c r="H107" s="29">
        <v>95.7</v>
      </c>
      <c r="I107" s="29">
        <v>98.7</v>
      </c>
      <c r="J107" s="29">
        <v>98.2</v>
      </c>
      <c r="K107" s="29">
        <v>94.7</v>
      </c>
      <c r="L107" s="29">
        <v>99.8</v>
      </c>
      <c r="M107" s="26">
        <v>586.79999999999995</v>
      </c>
      <c r="N107" s="31">
        <v>19</v>
      </c>
      <c r="O107" s="29">
        <v>98.9</v>
      </c>
      <c r="P107" s="29">
        <v>99</v>
      </c>
      <c r="Q107" s="29">
        <v>99.9</v>
      </c>
      <c r="R107" s="29">
        <v>100.6</v>
      </c>
      <c r="S107" s="29">
        <v>97.7</v>
      </c>
      <c r="T107" s="29">
        <v>99.2</v>
      </c>
      <c r="U107" s="26">
        <v>595.29999999999995</v>
      </c>
      <c r="V107" s="31">
        <v>21</v>
      </c>
      <c r="W107" s="32">
        <v>1182.0999999999999</v>
      </c>
      <c r="X107" s="10">
        <v>40</v>
      </c>
      <c r="Y107" s="10"/>
      <c r="Z107" s="10"/>
      <c r="AA107" s="32">
        <f t="shared" si="2"/>
        <v>1182.0999999999999</v>
      </c>
    </row>
    <row r="108" spans="1:27">
      <c r="A108" s="18">
        <v>92</v>
      </c>
      <c r="B108" s="5">
        <v>204</v>
      </c>
      <c r="C108" s="9" t="s">
        <v>194</v>
      </c>
      <c r="D108" s="9" t="s">
        <v>193</v>
      </c>
      <c r="E108" s="5" t="s">
        <v>18</v>
      </c>
      <c r="F108" s="5" t="s">
        <v>7</v>
      </c>
      <c r="G108" s="29">
        <v>98.4</v>
      </c>
      <c r="H108" s="29">
        <v>96.1</v>
      </c>
      <c r="I108" s="29">
        <v>98.5</v>
      </c>
      <c r="J108" s="29">
        <v>97.5</v>
      </c>
      <c r="K108" s="29">
        <v>97.9</v>
      </c>
      <c r="L108" s="29">
        <v>100.3</v>
      </c>
      <c r="M108" s="26">
        <v>588.70000000000005</v>
      </c>
      <c r="N108" s="31">
        <v>18</v>
      </c>
      <c r="O108" s="29">
        <v>97.8</v>
      </c>
      <c r="P108" s="29">
        <v>98.5</v>
      </c>
      <c r="Q108" s="29">
        <v>100.5</v>
      </c>
      <c r="R108" s="29">
        <v>97.6</v>
      </c>
      <c r="S108" s="29">
        <v>98</v>
      </c>
      <c r="T108" s="29">
        <v>100.3</v>
      </c>
      <c r="U108" s="26">
        <v>592.70000000000005</v>
      </c>
      <c r="V108" s="31">
        <v>19</v>
      </c>
      <c r="W108" s="32">
        <v>1181.4000000000001</v>
      </c>
      <c r="X108" s="10">
        <v>37</v>
      </c>
      <c r="Y108" s="10"/>
      <c r="Z108" s="10"/>
      <c r="AA108" s="32">
        <f t="shared" si="2"/>
        <v>1181.4000000000001</v>
      </c>
    </row>
    <row r="109" spans="1:27">
      <c r="A109" s="18">
        <v>93</v>
      </c>
      <c r="B109" s="5">
        <v>624</v>
      </c>
      <c r="C109" s="9" t="s">
        <v>343</v>
      </c>
      <c r="D109" s="9" t="s">
        <v>156</v>
      </c>
      <c r="E109" s="5" t="s">
        <v>10</v>
      </c>
      <c r="F109" s="5" t="s">
        <v>9</v>
      </c>
      <c r="G109" s="29">
        <v>96</v>
      </c>
      <c r="H109" s="29">
        <v>100</v>
      </c>
      <c r="I109" s="29">
        <v>96.4</v>
      </c>
      <c r="J109" s="29">
        <v>100.1</v>
      </c>
      <c r="K109" s="29">
        <v>102.2</v>
      </c>
      <c r="L109" s="29">
        <v>98.1</v>
      </c>
      <c r="M109" s="26">
        <v>592.79999999999995</v>
      </c>
      <c r="N109" s="31">
        <v>21</v>
      </c>
      <c r="O109" s="29">
        <v>94.6</v>
      </c>
      <c r="P109" s="29">
        <v>97.6</v>
      </c>
      <c r="Q109" s="29">
        <v>98.4</v>
      </c>
      <c r="R109" s="29">
        <v>99.6</v>
      </c>
      <c r="S109" s="29">
        <v>99.3</v>
      </c>
      <c r="T109" s="29">
        <v>98.9</v>
      </c>
      <c r="U109" s="26">
        <v>588.4</v>
      </c>
      <c r="V109" s="31">
        <v>17</v>
      </c>
      <c r="W109" s="32">
        <v>1181.1999999999998</v>
      </c>
      <c r="X109" s="10">
        <v>38</v>
      </c>
      <c r="Y109" s="10"/>
      <c r="Z109" s="10"/>
      <c r="AA109" s="32">
        <f t="shared" si="2"/>
        <v>1181.1999999999998</v>
      </c>
    </row>
    <row r="110" spans="1:27">
      <c r="A110" s="18">
        <v>94</v>
      </c>
      <c r="B110" s="5">
        <v>183</v>
      </c>
      <c r="C110" s="9" t="s">
        <v>188</v>
      </c>
      <c r="D110" s="9" t="s">
        <v>187</v>
      </c>
      <c r="E110" s="5" t="s">
        <v>27</v>
      </c>
      <c r="F110" s="5" t="s">
        <v>9</v>
      </c>
      <c r="G110" s="29">
        <v>100.6</v>
      </c>
      <c r="H110" s="29">
        <v>96.5</v>
      </c>
      <c r="I110" s="29">
        <v>98.5</v>
      </c>
      <c r="J110" s="29">
        <v>96.9</v>
      </c>
      <c r="K110" s="29">
        <v>102.1</v>
      </c>
      <c r="L110" s="29">
        <v>97.1</v>
      </c>
      <c r="M110" s="26">
        <v>591.70000000000005</v>
      </c>
      <c r="N110" s="31">
        <v>24</v>
      </c>
      <c r="O110" s="29">
        <v>96.8</v>
      </c>
      <c r="P110" s="29">
        <v>99.7</v>
      </c>
      <c r="Q110" s="29">
        <v>95.8</v>
      </c>
      <c r="R110" s="29">
        <v>98.4</v>
      </c>
      <c r="S110" s="29">
        <v>100.7</v>
      </c>
      <c r="T110" s="29">
        <v>97.8</v>
      </c>
      <c r="U110" s="26">
        <v>589.20000000000005</v>
      </c>
      <c r="V110" s="31">
        <v>19</v>
      </c>
      <c r="W110" s="32">
        <v>1180.9000000000001</v>
      </c>
      <c r="X110" s="10">
        <v>43</v>
      </c>
      <c r="Y110" s="10"/>
      <c r="Z110" s="10"/>
      <c r="AA110" s="32">
        <f t="shared" si="2"/>
        <v>1180.9000000000001</v>
      </c>
    </row>
    <row r="111" spans="1:27">
      <c r="A111" s="18">
        <v>95</v>
      </c>
      <c r="B111" s="5">
        <v>633</v>
      </c>
      <c r="C111" s="9" t="s">
        <v>294</v>
      </c>
      <c r="D111" s="9" t="s">
        <v>349</v>
      </c>
      <c r="E111" s="5" t="s">
        <v>72</v>
      </c>
      <c r="F111" s="5" t="s">
        <v>9</v>
      </c>
      <c r="G111" s="29">
        <v>99.4</v>
      </c>
      <c r="H111" s="29">
        <v>98.5</v>
      </c>
      <c r="I111" s="29">
        <v>96.9</v>
      </c>
      <c r="J111" s="29">
        <v>102.5</v>
      </c>
      <c r="K111" s="29">
        <v>98.4</v>
      </c>
      <c r="L111" s="29">
        <v>97.4</v>
      </c>
      <c r="M111" s="26">
        <v>593.1</v>
      </c>
      <c r="N111" s="31">
        <v>24</v>
      </c>
      <c r="O111" s="29">
        <v>99.3</v>
      </c>
      <c r="P111" s="29">
        <v>94.3</v>
      </c>
      <c r="Q111" s="29">
        <v>97.9</v>
      </c>
      <c r="R111" s="29">
        <v>100.8</v>
      </c>
      <c r="S111" s="29">
        <v>97</v>
      </c>
      <c r="T111" s="29">
        <v>98.4</v>
      </c>
      <c r="U111" s="26">
        <v>587.70000000000005</v>
      </c>
      <c r="V111" s="31">
        <v>20</v>
      </c>
      <c r="W111" s="32">
        <v>1180.8000000000002</v>
      </c>
      <c r="X111" s="10">
        <v>44</v>
      </c>
      <c r="Y111" s="10"/>
      <c r="Z111" s="10"/>
      <c r="AA111" s="32">
        <f t="shared" si="2"/>
        <v>1180.8000000000002</v>
      </c>
    </row>
    <row r="112" spans="1:27">
      <c r="A112" s="18">
        <v>96</v>
      </c>
      <c r="B112" s="5">
        <v>391</v>
      </c>
      <c r="C112" s="9" t="s">
        <v>238</v>
      </c>
      <c r="D112" s="9" t="s">
        <v>268</v>
      </c>
      <c r="E112" s="5" t="s">
        <v>30</v>
      </c>
      <c r="F112" s="5" t="s">
        <v>9</v>
      </c>
      <c r="G112" s="29">
        <v>101</v>
      </c>
      <c r="H112" s="29">
        <v>98.7</v>
      </c>
      <c r="I112" s="29">
        <v>95.4</v>
      </c>
      <c r="J112" s="29">
        <v>94.2</v>
      </c>
      <c r="K112" s="29">
        <v>97.3</v>
      </c>
      <c r="L112" s="29">
        <v>99</v>
      </c>
      <c r="M112" s="26">
        <v>585.6</v>
      </c>
      <c r="N112" s="31">
        <v>20</v>
      </c>
      <c r="O112" s="29">
        <v>99.2</v>
      </c>
      <c r="P112" s="29">
        <v>99.5</v>
      </c>
      <c r="Q112" s="29">
        <v>97.1</v>
      </c>
      <c r="R112" s="29">
        <v>98.6</v>
      </c>
      <c r="S112" s="29">
        <v>100.3</v>
      </c>
      <c r="T112" s="29">
        <v>100.5</v>
      </c>
      <c r="U112" s="26">
        <v>595.20000000000005</v>
      </c>
      <c r="V112" s="31">
        <v>19</v>
      </c>
      <c r="W112" s="32">
        <v>1180.8000000000002</v>
      </c>
      <c r="X112" s="10">
        <v>39</v>
      </c>
      <c r="Y112" s="10"/>
      <c r="Z112" s="10"/>
      <c r="AA112" s="32">
        <f t="shared" si="2"/>
        <v>1180.8000000000002</v>
      </c>
    </row>
    <row r="113" spans="1:27">
      <c r="A113" s="18">
        <v>97</v>
      </c>
      <c r="B113" s="5">
        <v>432</v>
      </c>
      <c r="C113" s="9" t="s">
        <v>282</v>
      </c>
      <c r="D113" s="9" t="s">
        <v>26</v>
      </c>
      <c r="E113" s="5" t="s">
        <v>24</v>
      </c>
      <c r="F113" s="5" t="s">
        <v>25</v>
      </c>
      <c r="G113" s="29">
        <v>101.3</v>
      </c>
      <c r="H113" s="29">
        <v>95.3</v>
      </c>
      <c r="I113" s="29">
        <v>95.1</v>
      </c>
      <c r="J113" s="29">
        <v>100.2</v>
      </c>
      <c r="K113" s="29">
        <v>97.1</v>
      </c>
      <c r="L113" s="29">
        <v>95.9</v>
      </c>
      <c r="M113" s="26">
        <v>584.9</v>
      </c>
      <c r="N113" s="31">
        <v>17</v>
      </c>
      <c r="O113" s="29">
        <v>97.8</v>
      </c>
      <c r="P113" s="29">
        <v>98.3</v>
      </c>
      <c r="Q113" s="29">
        <v>98.9</v>
      </c>
      <c r="R113" s="29">
        <v>100</v>
      </c>
      <c r="S113" s="29">
        <v>99.5</v>
      </c>
      <c r="T113" s="29">
        <v>101</v>
      </c>
      <c r="U113" s="26">
        <v>595.5</v>
      </c>
      <c r="V113" s="31">
        <v>27</v>
      </c>
      <c r="W113" s="32">
        <v>1180.4000000000001</v>
      </c>
      <c r="X113" s="10">
        <v>44</v>
      </c>
      <c r="Y113" s="10"/>
      <c r="Z113" s="10"/>
      <c r="AA113" s="32">
        <f t="shared" si="2"/>
        <v>1180.4000000000001</v>
      </c>
    </row>
    <row r="114" spans="1:27">
      <c r="A114" s="18">
        <v>98</v>
      </c>
      <c r="B114" s="5">
        <v>329</v>
      </c>
      <c r="C114" s="9" t="s">
        <v>245</v>
      </c>
      <c r="D114" s="9" t="s">
        <v>66</v>
      </c>
      <c r="E114" s="5" t="s">
        <v>58</v>
      </c>
      <c r="F114" s="5" t="s">
        <v>7</v>
      </c>
      <c r="G114" s="29">
        <v>96.6</v>
      </c>
      <c r="H114" s="29">
        <v>94.7</v>
      </c>
      <c r="I114" s="29">
        <v>98.8</v>
      </c>
      <c r="J114" s="29">
        <v>99.6</v>
      </c>
      <c r="K114" s="29">
        <v>99.2</v>
      </c>
      <c r="L114" s="29">
        <v>97.7</v>
      </c>
      <c r="M114" s="26">
        <v>586.6</v>
      </c>
      <c r="N114" s="31">
        <v>15</v>
      </c>
      <c r="O114" s="29">
        <v>97.1</v>
      </c>
      <c r="P114" s="29">
        <v>100.4</v>
      </c>
      <c r="Q114" s="29">
        <v>96.6</v>
      </c>
      <c r="R114" s="29">
        <v>100.2</v>
      </c>
      <c r="S114" s="29">
        <v>99.8</v>
      </c>
      <c r="T114" s="29">
        <v>99.6</v>
      </c>
      <c r="U114" s="26">
        <v>593.70000000000005</v>
      </c>
      <c r="V114" s="31">
        <v>19</v>
      </c>
      <c r="W114" s="32">
        <v>1180.3000000000002</v>
      </c>
      <c r="X114" s="10">
        <v>34</v>
      </c>
      <c r="Y114" s="10"/>
      <c r="Z114" s="10"/>
      <c r="AA114" s="32">
        <f t="shared" si="2"/>
        <v>1180.3000000000002</v>
      </c>
    </row>
    <row r="115" spans="1:27">
      <c r="A115" s="18">
        <v>99</v>
      </c>
      <c r="B115" s="5">
        <v>634</v>
      </c>
      <c r="C115" s="9" t="s">
        <v>351</v>
      </c>
      <c r="D115" s="9" t="s">
        <v>350</v>
      </c>
      <c r="E115" s="5" t="s">
        <v>30</v>
      </c>
      <c r="F115" s="5" t="s">
        <v>7</v>
      </c>
      <c r="G115" s="29">
        <v>93.7</v>
      </c>
      <c r="H115" s="29">
        <v>97.8</v>
      </c>
      <c r="I115" s="29">
        <v>98.8</v>
      </c>
      <c r="J115" s="29">
        <v>99.6</v>
      </c>
      <c r="K115" s="29">
        <v>99.6</v>
      </c>
      <c r="L115" s="29">
        <v>101</v>
      </c>
      <c r="M115" s="26">
        <v>590.5</v>
      </c>
      <c r="N115" s="31">
        <v>22</v>
      </c>
      <c r="O115" s="29">
        <v>100</v>
      </c>
      <c r="P115" s="29">
        <v>97.7</v>
      </c>
      <c r="Q115" s="29">
        <v>96.2</v>
      </c>
      <c r="R115" s="29">
        <v>99.9</v>
      </c>
      <c r="S115" s="29">
        <v>99.1</v>
      </c>
      <c r="T115" s="29">
        <v>96.9</v>
      </c>
      <c r="U115" s="26">
        <v>589.79999999999995</v>
      </c>
      <c r="V115" s="31">
        <v>21</v>
      </c>
      <c r="W115" s="32">
        <v>1180.3</v>
      </c>
      <c r="X115" s="10">
        <v>43</v>
      </c>
      <c r="Y115" s="10"/>
      <c r="Z115" s="10"/>
      <c r="AA115" s="32">
        <f t="shared" si="2"/>
        <v>1180.3</v>
      </c>
    </row>
    <row r="116" spans="1:27">
      <c r="A116" s="18">
        <v>100</v>
      </c>
      <c r="B116" s="5">
        <v>468</v>
      </c>
      <c r="C116" s="9" t="s">
        <v>188</v>
      </c>
      <c r="D116" s="9" t="s">
        <v>293</v>
      </c>
      <c r="E116" s="5" t="s">
        <v>19</v>
      </c>
      <c r="F116" s="5" t="s">
        <v>9</v>
      </c>
      <c r="G116" s="29">
        <v>95.9</v>
      </c>
      <c r="H116" s="29">
        <v>96.4</v>
      </c>
      <c r="I116" s="29">
        <v>95.7</v>
      </c>
      <c r="J116" s="29">
        <v>98.5</v>
      </c>
      <c r="K116" s="29">
        <v>98.4</v>
      </c>
      <c r="L116" s="29">
        <v>97.5</v>
      </c>
      <c r="M116" s="26">
        <v>582.4</v>
      </c>
      <c r="N116" s="31">
        <v>17</v>
      </c>
      <c r="O116" s="29">
        <v>99.9</v>
      </c>
      <c r="P116" s="29">
        <v>98.6</v>
      </c>
      <c r="Q116" s="29">
        <v>98.5</v>
      </c>
      <c r="R116" s="29">
        <v>100.4</v>
      </c>
      <c r="S116" s="29">
        <v>99.2</v>
      </c>
      <c r="T116" s="29">
        <v>101.1</v>
      </c>
      <c r="U116" s="26">
        <v>597.70000000000005</v>
      </c>
      <c r="V116" s="31">
        <v>26</v>
      </c>
      <c r="W116" s="26">
        <v>1180.0999999999999</v>
      </c>
      <c r="X116" s="10">
        <v>43</v>
      </c>
      <c r="Y116" s="10"/>
      <c r="Z116" s="10"/>
      <c r="AA116" s="32">
        <f t="shared" si="2"/>
        <v>1180.0999999999999</v>
      </c>
    </row>
    <row r="117" spans="1:27">
      <c r="A117" s="18">
        <v>101</v>
      </c>
      <c r="B117" s="5">
        <v>361</v>
      </c>
      <c r="C117" s="9" t="s">
        <v>185</v>
      </c>
      <c r="D117" s="9" t="s">
        <v>252</v>
      </c>
      <c r="E117" s="15" t="s">
        <v>44</v>
      </c>
      <c r="F117" s="15" t="s">
        <v>9</v>
      </c>
      <c r="G117" s="29">
        <v>99.5</v>
      </c>
      <c r="H117" s="29">
        <v>100.5</v>
      </c>
      <c r="I117" s="29">
        <v>97.7</v>
      </c>
      <c r="J117" s="29">
        <v>99</v>
      </c>
      <c r="K117" s="29">
        <v>101.7</v>
      </c>
      <c r="L117" s="29">
        <v>97.5</v>
      </c>
      <c r="M117" s="26">
        <v>595.9</v>
      </c>
      <c r="N117" s="31">
        <v>24</v>
      </c>
      <c r="O117" s="29">
        <v>97</v>
      </c>
      <c r="P117" s="29">
        <v>97.8</v>
      </c>
      <c r="Q117" s="29">
        <v>94.4</v>
      </c>
      <c r="R117" s="29">
        <v>99.9</v>
      </c>
      <c r="S117" s="29">
        <v>97.7</v>
      </c>
      <c r="T117" s="29">
        <v>97.2</v>
      </c>
      <c r="U117" s="26">
        <v>584</v>
      </c>
      <c r="V117" s="31">
        <v>16</v>
      </c>
      <c r="W117" s="32">
        <v>1179.9000000000001</v>
      </c>
      <c r="X117" s="10">
        <v>40</v>
      </c>
      <c r="Y117" s="10"/>
      <c r="Z117" s="10"/>
      <c r="AA117" s="32">
        <f t="shared" si="2"/>
        <v>1179.9000000000001</v>
      </c>
    </row>
    <row r="118" spans="1:27">
      <c r="A118" s="18">
        <v>102</v>
      </c>
      <c r="B118" s="5">
        <v>192</v>
      </c>
      <c r="C118" s="9" t="s">
        <v>71</v>
      </c>
      <c r="D118" s="9" t="s">
        <v>191</v>
      </c>
      <c r="E118" s="5" t="s">
        <v>18</v>
      </c>
      <c r="F118" s="5" t="s">
        <v>9</v>
      </c>
      <c r="G118" s="29">
        <v>98.9</v>
      </c>
      <c r="H118" s="29">
        <v>96.8</v>
      </c>
      <c r="I118" s="29">
        <v>97.2</v>
      </c>
      <c r="J118" s="29">
        <v>94.6</v>
      </c>
      <c r="K118" s="29">
        <v>94.6</v>
      </c>
      <c r="L118" s="29">
        <v>100.7</v>
      </c>
      <c r="M118" s="26">
        <v>582.79999999999995</v>
      </c>
      <c r="N118" s="31">
        <v>20</v>
      </c>
      <c r="O118" s="29">
        <v>99.5</v>
      </c>
      <c r="P118" s="29">
        <v>101.5</v>
      </c>
      <c r="Q118" s="29">
        <v>100.3</v>
      </c>
      <c r="R118" s="29">
        <v>98.2</v>
      </c>
      <c r="S118" s="29">
        <v>99.1</v>
      </c>
      <c r="T118" s="29">
        <v>98.4</v>
      </c>
      <c r="U118" s="26">
        <v>597</v>
      </c>
      <c r="V118" s="31">
        <v>24</v>
      </c>
      <c r="W118" s="26">
        <v>1179.8</v>
      </c>
      <c r="X118" s="10">
        <v>44</v>
      </c>
      <c r="Y118" s="10"/>
      <c r="Z118" s="10"/>
      <c r="AA118" s="32">
        <f t="shared" si="2"/>
        <v>1179.8</v>
      </c>
    </row>
    <row r="119" spans="1:27">
      <c r="A119" s="18">
        <v>103</v>
      </c>
      <c r="B119" s="5">
        <v>129</v>
      </c>
      <c r="C119" s="9" t="s">
        <v>76</v>
      </c>
      <c r="D119" s="9" t="s">
        <v>75</v>
      </c>
      <c r="E119" s="5" t="s">
        <v>10</v>
      </c>
      <c r="F119" s="5" t="s">
        <v>9</v>
      </c>
      <c r="G119" s="29">
        <v>101</v>
      </c>
      <c r="H119" s="29">
        <v>100.3</v>
      </c>
      <c r="I119" s="29">
        <v>100.1</v>
      </c>
      <c r="J119" s="29">
        <v>99.1</v>
      </c>
      <c r="K119" s="29">
        <v>98.5</v>
      </c>
      <c r="L119" s="29">
        <v>98.5</v>
      </c>
      <c r="M119" s="26">
        <v>597.5</v>
      </c>
      <c r="N119" s="31">
        <v>24</v>
      </c>
      <c r="O119" s="29">
        <v>94.9</v>
      </c>
      <c r="P119" s="29">
        <v>97.6</v>
      </c>
      <c r="Q119" s="29">
        <v>97.3</v>
      </c>
      <c r="R119" s="29">
        <v>95.5</v>
      </c>
      <c r="S119" s="29">
        <v>99</v>
      </c>
      <c r="T119" s="29">
        <v>97.8</v>
      </c>
      <c r="U119" s="26">
        <v>582.1</v>
      </c>
      <c r="V119" s="31">
        <v>18</v>
      </c>
      <c r="W119" s="26">
        <v>1179.5999999999999</v>
      </c>
      <c r="X119" s="10">
        <v>42</v>
      </c>
      <c r="Y119" s="10"/>
      <c r="Z119" s="10"/>
      <c r="AA119" s="32">
        <f t="shared" si="2"/>
        <v>1179.5999999999999</v>
      </c>
    </row>
    <row r="120" spans="1:27">
      <c r="A120" s="18">
        <v>104</v>
      </c>
      <c r="B120" s="5">
        <v>479</v>
      </c>
      <c r="C120" s="9" t="s">
        <v>174</v>
      </c>
      <c r="D120" s="9" t="s">
        <v>296</v>
      </c>
      <c r="E120" s="5" t="s">
        <v>27</v>
      </c>
      <c r="F120" s="5" t="s">
        <v>9</v>
      </c>
      <c r="G120" s="29">
        <v>99</v>
      </c>
      <c r="H120" s="29">
        <v>98.9</v>
      </c>
      <c r="I120" s="29">
        <v>93.5</v>
      </c>
      <c r="J120" s="29">
        <v>97.4</v>
      </c>
      <c r="K120" s="29">
        <v>99</v>
      </c>
      <c r="L120" s="29">
        <v>97.2</v>
      </c>
      <c r="M120" s="26">
        <v>585</v>
      </c>
      <c r="N120" s="31">
        <v>18</v>
      </c>
      <c r="O120" s="29">
        <v>99.6</v>
      </c>
      <c r="P120" s="29">
        <v>100.3</v>
      </c>
      <c r="Q120" s="29">
        <v>99</v>
      </c>
      <c r="R120" s="29">
        <v>100.8</v>
      </c>
      <c r="S120" s="29">
        <v>97.5</v>
      </c>
      <c r="T120" s="29">
        <v>97.3</v>
      </c>
      <c r="U120" s="26">
        <v>594.5</v>
      </c>
      <c r="V120" s="31">
        <v>21</v>
      </c>
      <c r="W120" s="32">
        <v>1179.5</v>
      </c>
      <c r="X120" s="10">
        <v>39</v>
      </c>
      <c r="Y120" s="10"/>
      <c r="Z120" s="10"/>
      <c r="AA120" s="32">
        <f t="shared" si="2"/>
        <v>1179.5</v>
      </c>
    </row>
    <row r="121" spans="1:27">
      <c r="A121" s="18">
        <v>105</v>
      </c>
      <c r="B121" s="5">
        <v>328</v>
      </c>
      <c r="C121" s="9" t="s">
        <v>78</v>
      </c>
      <c r="D121" s="9" t="s">
        <v>66</v>
      </c>
      <c r="E121" s="5" t="s">
        <v>16</v>
      </c>
      <c r="F121" s="5" t="s">
        <v>9</v>
      </c>
      <c r="G121" s="29">
        <v>101.9</v>
      </c>
      <c r="H121" s="29">
        <v>94.7</v>
      </c>
      <c r="I121" s="29">
        <v>96.8</v>
      </c>
      <c r="J121" s="29">
        <v>96.8</v>
      </c>
      <c r="K121" s="29">
        <v>95.1</v>
      </c>
      <c r="L121" s="29">
        <v>95.2</v>
      </c>
      <c r="M121" s="26">
        <v>580.5</v>
      </c>
      <c r="N121" s="31">
        <v>11</v>
      </c>
      <c r="O121" s="29">
        <v>100.6</v>
      </c>
      <c r="P121" s="29">
        <v>100.3</v>
      </c>
      <c r="Q121" s="29">
        <v>97.4</v>
      </c>
      <c r="R121" s="29">
        <v>100.5</v>
      </c>
      <c r="S121" s="29">
        <v>101.8</v>
      </c>
      <c r="T121" s="29">
        <v>98.4</v>
      </c>
      <c r="U121" s="26">
        <v>599</v>
      </c>
      <c r="V121" s="31">
        <v>26</v>
      </c>
      <c r="W121" s="26">
        <v>1179.5</v>
      </c>
      <c r="X121" s="10">
        <v>37</v>
      </c>
      <c r="Y121" s="10"/>
      <c r="Z121" s="10"/>
      <c r="AA121" s="32">
        <f t="shared" si="2"/>
        <v>1179.5</v>
      </c>
    </row>
    <row r="122" spans="1:27">
      <c r="A122" s="18">
        <v>106</v>
      </c>
      <c r="B122" s="5">
        <v>302</v>
      </c>
      <c r="C122" s="9" t="s">
        <v>233</v>
      </c>
      <c r="D122" s="9" t="s">
        <v>232</v>
      </c>
      <c r="E122" s="5" t="s">
        <v>48</v>
      </c>
      <c r="F122" s="5" t="s">
        <v>7</v>
      </c>
      <c r="G122" s="29">
        <v>97.1</v>
      </c>
      <c r="H122" s="29">
        <v>99.7</v>
      </c>
      <c r="I122" s="29">
        <v>101.5</v>
      </c>
      <c r="J122" s="29">
        <v>99.9</v>
      </c>
      <c r="K122" s="29">
        <v>97.8</v>
      </c>
      <c r="L122" s="29">
        <v>98</v>
      </c>
      <c r="M122" s="26">
        <v>594</v>
      </c>
      <c r="N122" s="31">
        <v>18</v>
      </c>
      <c r="O122" s="29">
        <v>93.7</v>
      </c>
      <c r="P122" s="29">
        <v>100.5</v>
      </c>
      <c r="Q122" s="29">
        <v>99.8</v>
      </c>
      <c r="R122" s="29">
        <v>97.9</v>
      </c>
      <c r="S122" s="29">
        <v>96.4</v>
      </c>
      <c r="T122" s="29">
        <v>97.1</v>
      </c>
      <c r="U122" s="26">
        <v>585.4</v>
      </c>
      <c r="V122" s="31">
        <v>24</v>
      </c>
      <c r="W122" s="32">
        <v>1179.4000000000001</v>
      </c>
      <c r="X122" s="10">
        <v>42</v>
      </c>
      <c r="Y122" s="10"/>
      <c r="Z122" s="10"/>
      <c r="AA122" s="32">
        <f t="shared" si="2"/>
        <v>1179.4000000000001</v>
      </c>
    </row>
    <row r="123" spans="1:27">
      <c r="A123" s="18">
        <v>107</v>
      </c>
      <c r="B123" s="5">
        <v>387</v>
      </c>
      <c r="C123" s="9" t="s">
        <v>188</v>
      </c>
      <c r="D123" s="9" t="s">
        <v>266</v>
      </c>
      <c r="E123" s="5" t="s">
        <v>10</v>
      </c>
      <c r="F123" s="5" t="s">
        <v>7</v>
      </c>
      <c r="G123" s="29">
        <v>103.2</v>
      </c>
      <c r="H123" s="29">
        <v>95.2</v>
      </c>
      <c r="I123" s="29">
        <v>100</v>
      </c>
      <c r="J123" s="29">
        <v>99.1</v>
      </c>
      <c r="K123" s="29">
        <v>100.1</v>
      </c>
      <c r="L123" s="29">
        <v>95.2</v>
      </c>
      <c r="M123" s="26">
        <v>592.79999999999995</v>
      </c>
      <c r="N123" s="31">
        <v>22</v>
      </c>
      <c r="O123" s="29">
        <v>97.6</v>
      </c>
      <c r="P123" s="29">
        <v>98.9</v>
      </c>
      <c r="Q123" s="29">
        <v>97.7</v>
      </c>
      <c r="R123" s="29">
        <v>95.2</v>
      </c>
      <c r="S123" s="29">
        <v>97</v>
      </c>
      <c r="T123" s="29">
        <v>100.2</v>
      </c>
      <c r="U123" s="26">
        <v>586.6</v>
      </c>
      <c r="V123" s="31">
        <v>13</v>
      </c>
      <c r="W123" s="32">
        <v>1179.4000000000001</v>
      </c>
      <c r="X123" s="10">
        <v>35</v>
      </c>
      <c r="Y123" s="10"/>
      <c r="Z123" s="10"/>
      <c r="AA123" s="32">
        <f t="shared" si="2"/>
        <v>1179.4000000000001</v>
      </c>
    </row>
    <row r="124" spans="1:27">
      <c r="A124" s="18">
        <v>108</v>
      </c>
      <c r="B124" s="5">
        <v>646</v>
      </c>
      <c r="C124" s="9" t="s">
        <v>194</v>
      </c>
      <c r="D124" s="9" t="s">
        <v>365</v>
      </c>
      <c r="E124" s="17" t="s">
        <v>10</v>
      </c>
      <c r="F124" s="5" t="s">
        <v>7</v>
      </c>
      <c r="G124" s="29">
        <v>94.6</v>
      </c>
      <c r="H124" s="29">
        <v>98.3</v>
      </c>
      <c r="I124" s="29">
        <v>96</v>
      </c>
      <c r="J124" s="29">
        <v>99.9</v>
      </c>
      <c r="K124" s="29">
        <v>100</v>
      </c>
      <c r="L124" s="29">
        <v>100.6</v>
      </c>
      <c r="M124" s="26">
        <v>589.4</v>
      </c>
      <c r="N124" s="31">
        <v>25</v>
      </c>
      <c r="O124" s="29">
        <v>101.9</v>
      </c>
      <c r="P124" s="29">
        <v>98.2</v>
      </c>
      <c r="Q124" s="29">
        <v>97</v>
      </c>
      <c r="R124" s="29">
        <v>98</v>
      </c>
      <c r="S124" s="29">
        <v>97.2</v>
      </c>
      <c r="T124" s="29">
        <v>97.6</v>
      </c>
      <c r="U124" s="26">
        <v>589.9</v>
      </c>
      <c r="V124" s="31">
        <v>22</v>
      </c>
      <c r="W124" s="32">
        <v>1179.3</v>
      </c>
      <c r="X124" s="10">
        <v>47</v>
      </c>
      <c r="Y124" s="10"/>
      <c r="Z124" s="10"/>
      <c r="AA124" s="32">
        <f t="shared" si="2"/>
        <v>1179.3</v>
      </c>
    </row>
    <row r="125" spans="1:27">
      <c r="A125" s="18">
        <v>109</v>
      </c>
      <c r="B125" s="5">
        <v>613</v>
      </c>
      <c r="C125" s="9" t="s">
        <v>117</v>
      </c>
      <c r="D125" s="9" t="s">
        <v>341</v>
      </c>
      <c r="E125" s="5" t="s">
        <v>37</v>
      </c>
      <c r="F125" s="5" t="s">
        <v>7</v>
      </c>
      <c r="G125" s="29">
        <v>101.4</v>
      </c>
      <c r="H125" s="29">
        <v>98.6</v>
      </c>
      <c r="I125" s="29">
        <v>92.6</v>
      </c>
      <c r="J125" s="29">
        <v>96.5</v>
      </c>
      <c r="K125" s="29">
        <v>99.3</v>
      </c>
      <c r="L125" s="29">
        <v>102.1</v>
      </c>
      <c r="M125" s="26">
        <v>590.5</v>
      </c>
      <c r="N125" s="31">
        <v>25</v>
      </c>
      <c r="O125" s="29">
        <v>98.8</v>
      </c>
      <c r="P125" s="29">
        <v>93</v>
      </c>
      <c r="Q125" s="29">
        <v>98.8</v>
      </c>
      <c r="R125" s="29">
        <v>99.9</v>
      </c>
      <c r="S125" s="29">
        <v>100.5</v>
      </c>
      <c r="T125" s="29">
        <v>97.4</v>
      </c>
      <c r="U125" s="26">
        <v>588.4</v>
      </c>
      <c r="V125" s="31">
        <v>23</v>
      </c>
      <c r="W125" s="32">
        <v>1178.9000000000001</v>
      </c>
      <c r="X125" s="10">
        <v>48</v>
      </c>
      <c r="Y125" s="10"/>
      <c r="Z125" s="10"/>
      <c r="AA125" s="32">
        <f t="shared" si="2"/>
        <v>1178.9000000000001</v>
      </c>
    </row>
    <row r="126" spans="1:27">
      <c r="A126" s="18">
        <v>110</v>
      </c>
      <c r="B126" s="5">
        <v>273</v>
      </c>
      <c r="C126" s="9" t="s">
        <v>196</v>
      </c>
      <c r="D126" s="9" t="s">
        <v>224</v>
      </c>
      <c r="E126" s="5" t="s">
        <v>16</v>
      </c>
      <c r="F126" s="5" t="s">
        <v>7</v>
      </c>
      <c r="G126" s="29">
        <v>95.1</v>
      </c>
      <c r="H126" s="29">
        <v>100.3</v>
      </c>
      <c r="I126" s="29">
        <v>97.3</v>
      </c>
      <c r="J126" s="29">
        <v>101.3</v>
      </c>
      <c r="K126" s="29">
        <v>99.7</v>
      </c>
      <c r="L126" s="29">
        <v>99.6</v>
      </c>
      <c r="M126" s="26">
        <v>593.29999999999995</v>
      </c>
      <c r="N126" s="31">
        <v>28</v>
      </c>
      <c r="O126" s="29">
        <v>97</v>
      </c>
      <c r="P126" s="29">
        <v>97.6</v>
      </c>
      <c r="Q126" s="29">
        <v>99.5</v>
      </c>
      <c r="R126" s="29">
        <v>96.3</v>
      </c>
      <c r="S126" s="29">
        <v>97.3</v>
      </c>
      <c r="T126" s="29">
        <v>97.5</v>
      </c>
      <c r="U126" s="26">
        <v>585.20000000000005</v>
      </c>
      <c r="V126" s="31">
        <v>18</v>
      </c>
      <c r="W126" s="32">
        <v>1178.5</v>
      </c>
      <c r="X126" s="10">
        <v>46</v>
      </c>
      <c r="Y126" s="10"/>
      <c r="Z126" s="10"/>
      <c r="AA126" s="32">
        <f t="shared" si="2"/>
        <v>1178.5</v>
      </c>
    </row>
    <row r="127" spans="1:27">
      <c r="A127" s="18">
        <v>111</v>
      </c>
      <c r="B127" s="5">
        <v>647</v>
      </c>
      <c r="C127" s="9" t="s">
        <v>233</v>
      </c>
      <c r="D127" s="9" t="s">
        <v>397</v>
      </c>
      <c r="E127" s="5" t="s">
        <v>35</v>
      </c>
      <c r="F127" s="5" t="s">
        <v>7</v>
      </c>
      <c r="G127" s="29">
        <v>97.9</v>
      </c>
      <c r="H127" s="29">
        <v>97.8</v>
      </c>
      <c r="I127" s="29">
        <v>95.7</v>
      </c>
      <c r="J127" s="29">
        <v>95.9</v>
      </c>
      <c r="K127" s="29">
        <v>96.7</v>
      </c>
      <c r="L127" s="29">
        <v>95.2</v>
      </c>
      <c r="M127" s="26">
        <v>579.20000000000005</v>
      </c>
      <c r="N127" s="31">
        <v>16</v>
      </c>
      <c r="O127" s="29">
        <v>99.2</v>
      </c>
      <c r="P127" s="29">
        <v>95</v>
      </c>
      <c r="Q127" s="29">
        <v>100.7</v>
      </c>
      <c r="R127" s="29">
        <v>99.8</v>
      </c>
      <c r="S127" s="29">
        <v>101.8</v>
      </c>
      <c r="T127" s="29">
        <v>101.9</v>
      </c>
      <c r="U127" s="26">
        <v>598.4</v>
      </c>
      <c r="V127" s="31">
        <v>25</v>
      </c>
      <c r="W127" s="26">
        <v>1177.5999999999999</v>
      </c>
      <c r="X127" s="10">
        <v>41</v>
      </c>
      <c r="Y127" s="10"/>
      <c r="Z127" s="10"/>
      <c r="AA127" s="32">
        <f t="shared" si="2"/>
        <v>1177.5999999999999</v>
      </c>
    </row>
    <row r="128" spans="1:27">
      <c r="A128" s="18">
        <v>112</v>
      </c>
      <c r="B128" s="5">
        <v>236</v>
      </c>
      <c r="C128" s="9" t="s">
        <v>211</v>
      </c>
      <c r="D128" s="9" t="s">
        <v>47</v>
      </c>
      <c r="E128" s="5" t="s">
        <v>54</v>
      </c>
      <c r="F128" s="5" t="s">
        <v>7</v>
      </c>
      <c r="G128" s="29">
        <v>93.3</v>
      </c>
      <c r="H128" s="29">
        <v>97.8</v>
      </c>
      <c r="I128" s="29">
        <v>94.8</v>
      </c>
      <c r="J128" s="29">
        <v>98.7</v>
      </c>
      <c r="K128" s="29">
        <v>97.1</v>
      </c>
      <c r="L128" s="29">
        <v>97.5</v>
      </c>
      <c r="M128" s="26">
        <v>579.20000000000005</v>
      </c>
      <c r="N128" s="31">
        <v>14</v>
      </c>
      <c r="O128" s="29">
        <v>100.7</v>
      </c>
      <c r="P128" s="29">
        <v>101.2</v>
      </c>
      <c r="Q128" s="29">
        <v>99</v>
      </c>
      <c r="R128" s="29">
        <v>99.5</v>
      </c>
      <c r="S128" s="29">
        <v>101.8</v>
      </c>
      <c r="T128" s="29">
        <v>95.8</v>
      </c>
      <c r="U128" s="26">
        <v>598</v>
      </c>
      <c r="V128" s="31">
        <v>23</v>
      </c>
      <c r="W128" s="26">
        <v>1177.2</v>
      </c>
      <c r="X128" s="10">
        <v>37</v>
      </c>
      <c r="Y128" s="10"/>
      <c r="Z128" s="10"/>
      <c r="AA128" s="32">
        <f t="shared" si="2"/>
        <v>1177.2</v>
      </c>
    </row>
    <row r="129" spans="1:27">
      <c r="A129" s="18">
        <v>113</v>
      </c>
      <c r="B129" s="5">
        <v>503</v>
      </c>
      <c r="C129" s="9" t="s">
        <v>311</v>
      </c>
      <c r="D129" s="9" t="s">
        <v>396</v>
      </c>
      <c r="E129" s="5" t="s">
        <v>65</v>
      </c>
      <c r="F129" s="5" t="s">
        <v>9</v>
      </c>
      <c r="G129" s="29">
        <v>97</v>
      </c>
      <c r="H129" s="29">
        <v>100.4</v>
      </c>
      <c r="I129" s="29">
        <v>94.1</v>
      </c>
      <c r="J129" s="29">
        <v>96.4</v>
      </c>
      <c r="K129" s="29">
        <v>96.7</v>
      </c>
      <c r="L129" s="29">
        <v>100.9</v>
      </c>
      <c r="M129" s="26">
        <v>585.5</v>
      </c>
      <c r="N129" s="31">
        <v>20</v>
      </c>
      <c r="O129" s="29">
        <v>93.3</v>
      </c>
      <c r="P129" s="29">
        <v>99.5</v>
      </c>
      <c r="Q129" s="29">
        <v>99.2</v>
      </c>
      <c r="R129" s="29">
        <v>100.5</v>
      </c>
      <c r="S129" s="29">
        <v>100.1</v>
      </c>
      <c r="T129" s="29">
        <v>98.9</v>
      </c>
      <c r="U129" s="26">
        <v>591.5</v>
      </c>
      <c r="V129" s="31">
        <v>25</v>
      </c>
      <c r="W129" s="32">
        <v>1177</v>
      </c>
      <c r="X129" s="10">
        <v>45</v>
      </c>
      <c r="Y129" s="10"/>
      <c r="Z129" s="10"/>
      <c r="AA129" s="32">
        <f t="shared" si="2"/>
        <v>1177</v>
      </c>
    </row>
    <row r="130" spans="1:27">
      <c r="A130" s="18">
        <v>114</v>
      </c>
      <c r="B130" s="5">
        <v>447</v>
      </c>
      <c r="C130" s="9" t="s">
        <v>287</v>
      </c>
      <c r="D130" s="9" t="s">
        <v>286</v>
      </c>
      <c r="E130" s="5" t="s">
        <v>13</v>
      </c>
      <c r="F130" s="5" t="s">
        <v>7</v>
      </c>
      <c r="G130" s="29">
        <v>95.3</v>
      </c>
      <c r="H130" s="29">
        <v>98.2</v>
      </c>
      <c r="I130" s="29">
        <v>99.2</v>
      </c>
      <c r="J130" s="29">
        <v>97.3</v>
      </c>
      <c r="K130" s="29">
        <v>101.1</v>
      </c>
      <c r="L130" s="29">
        <v>98</v>
      </c>
      <c r="M130" s="26">
        <v>589.1</v>
      </c>
      <c r="N130" s="31">
        <v>22</v>
      </c>
      <c r="O130" s="29">
        <v>95.4</v>
      </c>
      <c r="P130" s="29">
        <v>100.9</v>
      </c>
      <c r="Q130" s="29">
        <v>94.5</v>
      </c>
      <c r="R130" s="29">
        <v>95.7</v>
      </c>
      <c r="S130" s="29">
        <v>100.3</v>
      </c>
      <c r="T130" s="29">
        <v>100.7</v>
      </c>
      <c r="U130" s="26">
        <v>587.5</v>
      </c>
      <c r="V130" s="31">
        <v>24</v>
      </c>
      <c r="W130" s="32">
        <v>1176.5999999999999</v>
      </c>
      <c r="X130" s="10">
        <v>46</v>
      </c>
      <c r="Y130" s="10"/>
      <c r="Z130" s="10"/>
      <c r="AA130" s="32">
        <f t="shared" si="2"/>
        <v>1176.5999999999999</v>
      </c>
    </row>
    <row r="131" spans="1:27">
      <c r="A131" s="18">
        <v>115</v>
      </c>
      <c r="B131" s="5">
        <v>556</v>
      </c>
      <c r="C131" s="9" t="s">
        <v>231</v>
      </c>
      <c r="D131" s="9" t="s">
        <v>328</v>
      </c>
      <c r="E131" s="5" t="s">
        <v>34</v>
      </c>
      <c r="F131" s="5" t="s">
        <v>9</v>
      </c>
      <c r="G131" s="29">
        <v>99</v>
      </c>
      <c r="H131" s="29">
        <v>95.5</v>
      </c>
      <c r="I131" s="29">
        <v>100.3</v>
      </c>
      <c r="J131" s="29">
        <v>100.1</v>
      </c>
      <c r="K131" s="29">
        <v>97.4</v>
      </c>
      <c r="L131" s="29">
        <v>97.2</v>
      </c>
      <c r="M131" s="26">
        <v>589.5</v>
      </c>
      <c r="N131" s="31">
        <v>21</v>
      </c>
      <c r="O131" s="29">
        <v>97.8</v>
      </c>
      <c r="P131" s="29">
        <v>97.9</v>
      </c>
      <c r="Q131" s="29">
        <v>98.2</v>
      </c>
      <c r="R131" s="29">
        <v>95.5</v>
      </c>
      <c r="S131" s="29">
        <v>98.2</v>
      </c>
      <c r="T131" s="29">
        <v>98.8</v>
      </c>
      <c r="U131" s="26">
        <v>586.4</v>
      </c>
      <c r="V131" s="31">
        <v>14</v>
      </c>
      <c r="W131" s="32">
        <v>1175.9000000000001</v>
      </c>
      <c r="X131" s="10">
        <v>35</v>
      </c>
      <c r="Y131" s="10"/>
      <c r="Z131" s="10"/>
      <c r="AA131" s="32">
        <f t="shared" si="2"/>
        <v>1175.9000000000001</v>
      </c>
    </row>
    <row r="132" spans="1:27" ht="18">
      <c r="A132" s="18">
        <v>116</v>
      </c>
      <c r="B132" s="5">
        <v>525</v>
      </c>
      <c r="C132" s="9" t="s">
        <v>204</v>
      </c>
      <c r="D132" s="9" t="s">
        <v>320</v>
      </c>
      <c r="E132" s="5" t="s">
        <v>72</v>
      </c>
      <c r="F132" s="5" t="s">
        <v>9</v>
      </c>
      <c r="G132" s="29">
        <v>100.6</v>
      </c>
      <c r="H132" s="29">
        <v>95.3</v>
      </c>
      <c r="I132" s="29">
        <v>102.2</v>
      </c>
      <c r="J132" s="29">
        <v>96.9</v>
      </c>
      <c r="K132" s="29">
        <v>97.3</v>
      </c>
      <c r="L132" s="29">
        <v>98</v>
      </c>
      <c r="M132" s="26">
        <v>590.29999999999995</v>
      </c>
      <c r="N132" s="31">
        <v>17</v>
      </c>
      <c r="O132" s="29">
        <v>99.7</v>
      </c>
      <c r="P132" s="29">
        <v>99.6</v>
      </c>
      <c r="Q132" s="29">
        <v>96.3</v>
      </c>
      <c r="R132" s="29">
        <v>92.8</v>
      </c>
      <c r="S132" s="29">
        <v>97.7</v>
      </c>
      <c r="T132" s="29">
        <v>99.5</v>
      </c>
      <c r="U132" s="26">
        <v>585.6</v>
      </c>
      <c r="V132" s="31">
        <v>17</v>
      </c>
      <c r="W132" s="32">
        <v>1175.9000000000001</v>
      </c>
      <c r="X132" s="10">
        <v>34</v>
      </c>
      <c r="Y132" s="7"/>
      <c r="Z132" s="10"/>
      <c r="AA132" s="32">
        <f t="shared" si="2"/>
        <v>1175.9000000000001</v>
      </c>
    </row>
    <row r="133" spans="1:27">
      <c r="A133" s="18">
        <v>117</v>
      </c>
      <c r="B133" s="5">
        <v>451</v>
      </c>
      <c r="C133" s="9" t="s">
        <v>288</v>
      </c>
      <c r="D133" s="9" t="s">
        <v>125</v>
      </c>
      <c r="E133" s="5" t="s">
        <v>19</v>
      </c>
      <c r="F133" s="5" t="s">
        <v>9</v>
      </c>
      <c r="G133" s="29">
        <v>93</v>
      </c>
      <c r="H133" s="29">
        <v>96.1</v>
      </c>
      <c r="I133" s="29">
        <v>96.6</v>
      </c>
      <c r="J133" s="29">
        <v>98.5</v>
      </c>
      <c r="K133" s="29">
        <v>100.5</v>
      </c>
      <c r="L133" s="29">
        <v>99.8</v>
      </c>
      <c r="M133" s="26">
        <v>584.5</v>
      </c>
      <c r="N133" s="31">
        <v>17</v>
      </c>
      <c r="O133" s="29">
        <v>96.7</v>
      </c>
      <c r="P133" s="29">
        <v>98.9</v>
      </c>
      <c r="Q133" s="29">
        <v>100.1</v>
      </c>
      <c r="R133" s="29">
        <v>101</v>
      </c>
      <c r="S133" s="29">
        <v>97.2</v>
      </c>
      <c r="T133" s="29">
        <v>97.4</v>
      </c>
      <c r="U133" s="26">
        <v>591.29999999999995</v>
      </c>
      <c r="V133" s="31">
        <v>23</v>
      </c>
      <c r="W133" s="32">
        <v>1175.8</v>
      </c>
      <c r="X133" s="10">
        <v>40</v>
      </c>
      <c r="Y133" s="10"/>
      <c r="Z133" s="10"/>
      <c r="AA133" s="32">
        <f t="shared" si="2"/>
        <v>1175.8</v>
      </c>
    </row>
    <row r="134" spans="1:27">
      <c r="A134" s="18">
        <v>118</v>
      </c>
      <c r="B134" s="5">
        <v>301</v>
      </c>
      <c r="C134" s="9" t="s">
        <v>231</v>
      </c>
      <c r="D134" s="9" t="s">
        <v>230</v>
      </c>
      <c r="E134" s="5" t="s">
        <v>43</v>
      </c>
      <c r="F134" s="5" t="s">
        <v>7</v>
      </c>
      <c r="G134" s="29">
        <v>99.4</v>
      </c>
      <c r="H134" s="29">
        <v>96.4</v>
      </c>
      <c r="I134" s="29">
        <v>96.4</v>
      </c>
      <c r="J134" s="29">
        <v>98.4</v>
      </c>
      <c r="K134" s="29">
        <v>97</v>
      </c>
      <c r="L134" s="29">
        <v>94.9</v>
      </c>
      <c r="M134" s="26">
        <v>582.5</v>
      </c>
      <c r="N134" s="31">
        <v>15</v>
      </c>
      <c r="O134" s="29">
        <v>100.3</v>
      </c>
      <c r="P134" s="29">
        <v>96.9</v>
      </c>
      <c r="Q134" s="29">
        <v>96.2</v>
      </c>
      <c r="R134" s="29">
        <v>96.4</v>
      </c>
      <c r="S134" s="29">
        <v>101.5</v>
      </c>
      <c r="T134" s="29">
        <v>99.9</v>
      </c>
      <c r="U134" s="26">
        <v>591.20000000000005</v>
      </c>
      <c r="V134" s="31">
        <v>20</v>
      </c>
      <c r="W134" s="26">
        <v>1173.7</v>
      </c>
      <c r="X134" s="10">
        <v>35</v>
      </c>
      <c r="Y134" s="10"/>
      <c r="Z134" s="10"/>
      <c r="AA134" s="32">
        <f t="shared" si="2"/>
        <v>1173.7</v>
      </c>
    </row>
    <row r="135" spans="1:27">
      <c r="A135" s="18">
        <v>119</v>
      </c>
      <c r="B135" s="5">
        <v>174</v>
      </c>
      <c r="C135" s="9" t="s">
        <v>83</v>
      </c>
      <c r="D135" s="9" t="s">
        <v>186</v>
      </c>
      <c r="E135" s="5" t="s">
        <v>34</v>
      </c>
      <c r="F135" s="5" t="s">
        <v>9</v>
      </c>
      <c r="G135" s="29">
        <v>94</v>
      </c>
      <c r="H135" s="29">
        <v>95.3</v>
      </c>
      <c r="I135" s="29">
        <v>101.2</v>
      </c>
      <c r="J135" s="29">
        <v>95.7</v>
      </c>
      <c r="K135" s="29">
        <v>93.9</v>
      </c>
      <c r="L135" s="29">
        <v>98.3</v>
      </c>
      <c r="M135" s="26">
        <v>578.4</v>
      </c>
      <c r="N135" s="31">
        <v>21</v>
      </c>
      <c r="O135" s="29">
        <v>97</v>
      </c>
      <c r="P135" s="29">
        <v>101.2</v>
      </c>
      <c r="Q135" s="29">
        <v>99.4</v>
      </c>
      <c r="R135" s="29">
        <v>99.2</v>
      </c>
      <c r="S135" s="29">
        <v>96.1</v>
      </c>
      <c r="T135" s="29">
        <v>100.5</v>
      </c>
      <c r="U135" s="26">
        <v>593.4</v>
      </c>
      <c r="V135" s="31">
        <v>22</v>
      </c>
      <c r="W135" s="26">
        <v>1171.8</v>
      </c>
      <c r="X135" s="10">
        <v>43</v>
      </c>
      <c r="Y135" s="10"/>
      <c r="Z135" s="10"/>
      <c r="AA135" s="32">
        <f t="shared" si="2"/>
        <v>1171.8</v>
      </c>
    </row>
    <row r="136" spans="1:27">
      <c r="A136" s="18">
        <v>120</v>
      </c>
      <c r="B136" s="5">
        <v>419</v>
      </c>
      <c r="C136" s="9" t="s">
        <v>276</v>
      </c>
      <c r="D136" s="9" t="s">
        <v>275</v>
      </c>
      <c r="E136" s="5" t="s">
        <v>39</v>
      </c>
      <c r="F136" s="5" t="s">
        <v>9</v>
      </c>
      <c r="G136" s="29">
        <v>98.8</v>
      </c>
      <c r="H136" s="29">
        <v>94.9</v>
      </c>
      <c r="I136" s="29">
        <v>99.8</v>
      </c>
      <c r="J136" s="29">
        <v>95.6</v>
      </c>
      <c r="K136" s="29">
        <v>97.2</v>
      </c>
      <c r="L136" s="29">
        <v>95.9</v>
      </c>
      <c r="M136" s="26">
        <v>582.20000000000005</v>
      </c>
      <c r="N136" s="31">
        <v>15</v>
      </c>
      <c r="O136" s="29">
        <v>97.4</v>
      </c>
      <c r="P136" s="29">
        <v>98.5</v>
      </c>
      <c r="Q136" s="29">
        <v>97.8</v>
      </c>
      <c r="R136" s="29">
        <v>99</v>
      </c>
      <c r="S136" s="29">
        <v>99.9</v>
      </c>
      <c r="T136" s="29">
        <v>96.9</v>
      </c>
      <c r="U136" s="26">
        <v>589.5</v>
      </c>
      <c r="V136" s="31">
        <v>23</v>
      </c>
      <c r="W136" s="26">
        <v>1171.7</v>
      </c>
      <c r="X136" s="10">
        <v>38</v>
      </c>
      <c r="Y136" s="10"/>
      <c r="Z136" s="10"/>
      <c r="AA136" s="32">
        <f t="shared" si="2"/>
        <v>1171.7</v>
      </c>
    </row>
    <row r="137" spans="1:27">
      <c r="A137" s="18">
        <v>121</v>
      </c>
      <c r="B137" s="5">
        <v>571</v>
      </c>
      <c r="C137" s="9" t="s">
        <v>174</v>
      </c>
      <c r="D137" s="9" t="s">
        <v>333</v>
      </c>
      <c r="E137" s="5" t="s">
        <v>18</v>
      </c>
      <c r="F137" s="5" t="s">
        <v>7</v>
      </c>
      <c r="G137" s="29">
        <v>97</v>
      </c>
      <c r="H137" s="29">
        <v>95.7</v>
      </c>
      <c r="I137" s="29">
        <v>97.8</v>
      </c>
      <c r="J137" s="29">
        <v>94.8</v>
      </c>
      <c r="K137" s="29">
        <v>95.6</v>
      </c>
      <c r="L137" s="29">
        <v>99.2</v>
      </c>
      <c r="M137" s="26">
        <v>580.1</v>
      </c>
      <c r="N137" s="31">
        <v>19</v>
      </c>
      <c r="O137" s="29">
        <v>101.9</v>
      </c>
      <c r="P137" s="29">
        <v>98.8</v>
      </c>
      <c r="Q137" s="29">
        <v>95.5</v>
      </c>
      <c r="R137" s="29">
        <v>95.8</v>
      </c>
      <c r="S137" s="29">
        <v>98.4</v>
      </c>
      <c r="T137" s="29">
        <v>100.9</v>
      </c>
      <c r="U137" s="26">
        <v>591.29999999999995</v>
      </c>
      <c r="V137" s="31">
        <v>24</v>
      </c>
      <c r="W137" s="26">
        <v>1171.4000000000001</v>
      </c>
      <c r="X137" s="10">
        <v>43</v>
      </c>
      <c r="Y137" s="10"/>
      <c r="Z137" s="10"/>
      <c r="AA137" s="32">
        <f t="shared" si="2"/>
        <v>1171.4000000000001</v>
      </c>
    </row>
    <row r="138" spans="1:27">
      <c r="A138" s="18">
        <v>122</v>
      </c>
      <c r="B138" s="5">
        <v>318</v>
      </c>
      <c r="C138" s="9" t="s">
        <v>222</v>
      </c>
      <c r="D138" s="9" t="s">
        <v>239</v>
      </c>
      <c r="E138" s="5" t="s">
        <v>30</v>
      </c>
      <c r="F138" s="5" t="s">
        <v>25</v>
      </c>
      <c r="G138" s="29">
        <v>98.3</v>
      </c>
      <c r="H138" s="29">
        <v>95.4</v>
      </c>
      <c r="I138" s="29">
        <v>96</v>
      </c>
      <c r="J138" s="29">
        <v>100.8</v>
      </c>
      <c r="K138" s="29">
        <v>97.5</v>
      </c>
      <c r="L138" s="29">
        <v>96.3</v>
      </c>
      <c r="M138" s="26">
        <v>584.29999999999995</v>
      </c>
      <c r="N138" s="31">
        <v>18</v>
      </c>
      <c r="O138" s="29">
        <v>97.2</v>
      </c>
      <c r="P138" s="29">
        <v>97.8</v>
      </c>
      <c r="Q138" s="29">
        <v>98</v>
      </c>
      <c r="R138" s="29">
        <v>96.5</v>
      </c>
      <c r="S138" s="29">
        <v>94.7</v>
      </c>
      <c r="T138" s="29">
        <v>102.7</v>
      </c>
      <c r="U138" s="26">
        <v>586.9</v>
      </c>
      <c r="V138" s="31">
        <v>22</v>
      </c>
      <c r="W138" s="32">
        <v>1171.1999999999998</v>
      </c>
      <c r="X138" s="10">
        <v>40</v>
      </c>
      <c r="Y138" s="10"/>
      <c r="Z138" s="10"/>
      <c r="AA138" s="32">
        <f t="shared" si="2"/>
        <v>1171.1999999999998</v>
      </c>
    </row>
    <row r="139" spans="1:27">
      <c r="A139" s="18">
        <v>123</v>
      </c>
      <c r="B139" s="5">
        <v>120</v>
      </c>
      <c r="C139" s="9" t="s">
        <v>171</v>
      </c>
      <c r="D139" s="9" t="s">
        <v>170</v>
      </c>
      <c r="E139" s="5" t="s">
        <v>54</v>
      </c>
      <c r="F139" s="5" t="s">
        <v>7</v>
      </c>
      <c r="G139" s="29">
        <v>98.7</v>
      </c>
      <c r="H139" s="29">
        <v>98</v>
      </c>
      <c r="I139" s="29">
        <v>101</v>
      </c>
      <c r="J139" s="29">
        <v>93.1</v>
      </c>
      <c r="K139" s="29">
        <v>99</v>
      </c>
      <c r="L139" s="29">
        <v>97.6</v>
      </c>
      <c r="M139" s="26">
        <v>587.4</v>
      </c>
      <c r="N139" s="31">
        <v>19</v>
      </c>
      <c r="O139" s="29">
        <v>99.2</v>
      </c>
      <c r="P139" s="29">
        <v>96.4</v>
      </c>
      <c r="Q139" s="29">
        <v>101.6</v>
      </c>
      <c r="R139" s="29">
        <v>95.7</v>
      </c>
      <c r="S139" s="29">
        <v>97.8</v>
      </c>
      <c r="T139" s="29">
        <v>92.9</v>
      </c>
      <c r="U139" s="26">
        <v>583.6</v>
      </c>
      <c r="V139" s="31">
        <v>20</v>
      </c>
      <c r="W139" s="32">
        <v>1171</v>
      </c>
      <c r="X139" s="10">
        <v>39</v>
      </c>
      <c r="Y139" s="10"/>
      <c r="Z139" s="10"/>
      <c r="AA139" s="32">
        <f t="shared" si="2"/>
        <v>1171</v>
      </c>
    </row>
    <row r="140" spans="1:27">
      <c r="A140" s="18">
        <v>124</v>
      </c>
      <c r="B140" s="5">
        <v>611</v>
      </c>
      <c r="C140" s="9" t="s">
        <v>202</v>
      </c>
      <c r="D140" s="9" t="s">
        <v>340</v>
      </c>
      <c r="E140" s="5" t="s">
        <v>54</v>
      </c>
      <c r="F140" s="5" t="s">
        <v>9</v>
      </c>
      <c r="G140" s="29">
        <v>97.3</v>
      </c>
      <c r="H140" s="29">
        <v>97.7</v>
      </c>
      <c r="I140" s="29">
        <v>97.8</v>
      </c>
      <c r="J140" s="29">
        <v>95.4</v>
      </c>
      <c r="K140" s="29">
        <v>96.4</v>
      </c>
      <c r="L140" s="29">
        <v>98.9</v>
      </c>
      <c r="M140" s="26">
        <v>583.5</v>
      </c>
      <c r="N140" s="31">
        <v>19</v>
      </c>
      <c r="O140" s="29">
        <v>96.9</v>
      </c>
      <c r="P140" s="29">
        <v>100.4</v>
      </c>
      <c r="Q140" s="29">
        <v>97.5</v>
      </c>
      <c r="R140" s="29">
        <v>95.9</v>
      </c>
      <c r="S140" s="29">
        <v>98.2</v>
      </c>
      <c r="T140" s="29">
        <v>98.2</v>
      </c>
      <c r="U140" s="26">
        <v>587.1</v>
      </c>
      <c r="V140" s="31">
        <v>18</v>
      </c>
      <c r="W140" s="26">
        <v>1170.5999999999999</v>
      </c>
      <c r="X140" s="10">
        <v>37</v>
      </c>
      <c r="Y140" s="10"/>
      <c r="Z140" s="10"/>
      <c r="AA140" s="32">
        <f t="shared" si="2"/>
        <v>1170.5999999999999</v>
      </c>
    </row>
    <row r="141" spans="1:27">
      <c r="A141" s="18">
        <v>125</v>
      </c>
      <c r="B141" s="5">
        <v>435</v>
      </c>
      <c r="C141" s="9" t="s">
        <v>109</v>
      </c>
      <c r="D141" s="9" t="s">
        <v>122</v>
      </c>
      <c r="E141" s="5" t="s">
        <v>50</v>
      </c>
      <c r="F141" s="5" t="s">
        <v>9</v>
      </c>
      <c r="G141" s="29">
        <v>101.1</v>
      </c>
      <c r="H141" s="29">
        <v>96.9</v>
      </c>
      <c r="I141" s="29">
        <v>95.9</v>
      </c>
      <c r="J141" s="29">
        <v>96.9</v>
      </c>
      <c r="K141" s="29">
        <v>98.8</v>
      </c>
      <c r="L141" s="29">
        <v>98.8</v>
      </c>
      <c r="M141" s="26">
        <v>588.4</v>
      </c>
      <c r="N141" s="31">
        <v>15</v>
      </c>
      <c r="O141" s="29">
        <v>97.9</v>
      </c>
      <c r="P141" s="29">
        <v>97.2</v>
      </c>
      <c r="Q141" s="29">
        <v>99.3</v>
      </c>
      <c r="R141" s="29">
        <v>97.7</v>
      </c>
      <c r="S141" s="29">
        <v>97.2</v>
      </c>
      <c r="T141" s="29">
        <v>92.9</v>
      </c>
      <c r="U141" s="26">
        <v>582.20000000000005</v>
      </c>
      <c r="V141" s="31">
        <v>15</v>
      </c>
      <c r="W141" s="32">
        <v>1170.5999999999999</v>
      </c>
      <c r="X141" s="10">
        <v>30</v>
      </c>
      <c r="Y141" s="10"/>
      <c r="Z141" s="10"/>
      <c r="AA141" s="32">
        <f t="shared" si="2"/>
        <v>1170.5999999999999</v>
      </c>
    </row>
    <row r="142" spans="1:27">
      <c r="A142" s="18">
        <v>126</v>
      </c>
      <c r="B142" s="5">
        <v>171</v>
      </c>
      <c r="C142" s="9" t="s">
        <v>185</v>
      </c>
      <c r="D142" s="9" t="s">
        <v>184</v>
      </c>
      <c r="E142" s="5" t="s">
        <v>54</v>
      </c>
      <c r="F142" s="5" t="s">
        <v>9</v>
      </c>
      <c r="G142" s="29">
        <v>97.8</v>
      </c>
      <c r="H142" s="29">
        <v>95</v>
      </c>
      <c r="I142" s="29">
        <v>100.9</v>
      </c>
      <c r="J142" s="29">
        <v>97.3</v>
      </c>
      <c r="K142" s="29">
        <v>97.7</v>
      </c>
      <c r="L142" s="29">
        <v>101.4</v>
      </c>
      <c r="M142" s="26">
        <v>590.1</v>
      </c>
      <c r="N142" s="31">
        <v>18</v>
      </c>
      <c r="O142" s="29">
        <v>97.2</v>
      </c>
      <c r="P142" s="29">
        <v>97.5</v>
      </c>
      <c r="Q142" s="29">
        <v>96.9</v>
      </c>
      <c r="R142" s="29">
        <v>96.7</v>
      </c>
      <c r="S142" s="29">
        <v>93.4</v>
      </c>
      <c r="T142" s="29">
        <v>98.1</v>
      </c>
      <c r="U142" s="26">
        <v>579.79999999999995</v>
      </c>
      <c r="V142" s="31">
        <v>16</v>
      </c>
      <c r="W142" s="32">
        <v>1169.9000000000001</v>
      </c>
      <c r="X142" s="10">
        <v>34</v>
      </c>
      <c r="Y142" s="10"/>
      <c r="Z142" s="10"/>
      <c r="AA142" s="32">
        <f t="shared" si="2"/>
        <v>1169.9000000000001</v>
      </c>
    </row>
    <row r="143" spans="1:27">
      <c r="A143" s="18">
        <v>127</v>
      </c>
      <c r="B143" s="5">
        <v>292</v>
      </c>
      <c r="C143" s="9" t="s">
        <v>103</v>
      </c>
      <c r="D143" s="9" t="s">
        <v>102</v>
      </c>
      <c r="E143" s="5" t="s">
        <v>22</v>
      </c>
      <c r="F143" s="5" t="s">
        <v>9</v>
      </c>
      <c r="G143" s="29">
        <v>94.6</v>
      </c>
      <c r="H143" s="29">
        <v>97.2</v>
      </c>
      <c r="I143" s="29">
        <v>92.2</v>
      </c>
      <c r="J143" s="29">
        <v>96.7</v>
      </c>
      <c r="K143" s="29">
        <v>96</v>
      </c>
      <c r="L143" s="29">
        <v>99.9</v>
      </c>
      <c r="M143" s="26">
        <v>576.6</v>
      </c>
      <c r="N143" s="31">
        <v>15</v>
      </c>
      <c r="O143" s="29">
        <v>97.5</v>
      </c>
      <c r="P143" s="29">
        <v>98.1</v>
      </c>
      <c r="Q143" s="29">
        <v>98</v>
      </c>
      <c r="R143" s="29">
        <v>99.5</v>
      </c>
      <c r="S143" s="29">
        <v>99.8</v>
      </c>
      <c r="T143" s="29">
        <v>100.4</v>
      </c>
      <c r="U143" s="26">
        <v>593.29999999999995</v>
      </c>
      <c r="V143" s="31">
        <v>15</v>
      </c>
      <c r="W143" s="26">
        <v>1169.9000000000001</v>
      </c>
      <c r="X143" s="10">
        <v>30</v>
      </c>
      <c r="Y143" s="10"/>
      <c r="Z143" s="10"/>
      <c r="AA143" s="32">
        <f t="shared" si="2"/>
        <v>1169.9000000000001</v>
      </c>
    </row>
    <row r="144" spans="1:27">
      <c r="A144" s="18">
        <v>128</v>
      </c>
      <c r="B144" s="5">
        <v>501</v>
      </c>
      <c r="C144" s="9" t="s">
        <v>134</v>
      </c>
      <c r="D144" s="9" t="s">
        <v>133</v>
      </c>
      <c r="E144" s="5" t="s">
        <v>41</v>
      </c>
      <c r="F144" s="5" t="s">
        <v>25</v>
      </c>
      <c r="G144" s="29">
        <v>98.7</v>
      </c>
      <c r="H144" s="29">
        <v>98.7</v>
      </c>
      <c r="I144" s="29">
        <v>97.8</v>
      </c>
      <c r="J144" s="29">
        <v>98.2</v>
      </c>
      <c r="K144" s="29">
        <v>94.6</v>
      </c>
      <c r="L144" s="29">
        <v>94.9</v>
      </c>
      <c r="M144" s="26">
        <v>582.9</v>
      </c>
      <c r="N144" s="31">
        <v>16</v>
      </c>
      <c r="O144" s="29">
        <v>95.9</v>
      </c>
      <c r="P144" s="29">
        <v>98.4</v>
      </c>
      <c r="Q144" s="29">
        <v>96.7</v>
      </c>
      <c r="R144" s="29">
        <v>97.6</v>
      </c>
      <c r="S144" s="29">
        <v>97.6</v>
      </c>
      <c r="T144" s="29">
        <v>100.5</v>
      </c>
      <c r="U144" s="26">
        <v>586.70000000000005</v>
      </c>
      <c r="V144" s="31">
        <v>18</v>
      </c>
      <c r="W144" s="26">
        <v>1169.5999999999999</v>
      </c>
      <c r="X144" s="10">
        <v>34</v>
      </c>
      <c r="Y144" s="10"/>
      <c r="Z144" s="10"/>
      <c r="AA144" s="32">
        <f t="shared" si="2"/>
        <v>1169.5999999999999</v>
      </c>
    </row>
    <row r="145" spans="1:27">
      <c r="A145" s="18">
        <v>129</v>
      </c>
      <c r="B145" s="5">
        <v>239</v>
      </c>
      <c r="C145" s="9" t="s">
        <v>215</v>
      </c>
      <c r="D145" s="9" t="s">
        <v>214</v>
      </c>
      <c r="E145" s="5" t="s">
        <v>39</v>
      </c>
      <c r="F145" s="5" t="s">
        <v>9</v>
      </c>
      <c r="G145" s="29">
        <v>97.2</v>
      </c>
      <c r="H145" s="29">
        <v>99.6</v>
      </c>
      <c r="I145" s="29">
        <v>95.3</v>
      </c>
      <c r="J145" s="29">
        <v>98</v>
      </c>
      <c r="K145" s="29">
        <v>98.6</v>
      </c>
      <c r="L145" s="29">
        <v>97.9</v>
      </c>
      <c r="M145" s="26">
        <v>586.6</v>
      </c>
      <c r="N145" s="31">
        <v>24</v>
      </c>
      <c r="O145" s="29">
        <v>98.9</v>
      </c>
      <c r="P145" s="29">
        <v>95.1</v>
      </c>
      <c r="Q145" s="29">
        <v>93</v>
      </c>
      <c r="R145" s="29">
        <v>100.9</v>
      </c>
      <c r="S145" s="29">
        <v>97.1</v>
      </c>
      <c r="T145" s="29">
        <v>97.7</v>
      </c>
      <c r="U145" s="26">
        <v>582.70000000000005</v>
      </c>
      <c r="V145" s="31">
        <v>20</v>
      </c>
      <c r="W145" s="32">
        <v>1169.3000000000002</v>
      </c>
      <c r="X145" s="10">
        <v>44</v>
      </c>
      <c r="Y145" s="10"/>
      <c r="Z145" s="10"/>
      <c r="AA145" s="32">
        <f t="shared" si="2"/>
        <v>1169.3000000000002</v>
      </c>
    </row>
    <row r="146" spans="1:27">
      <c r="A146" s="18">
        <v>130</v>
      </c>
      <c r="B146" s="5">
        <v>519</v>
      </c>
      <c r="C146" s="9" t="s">
        <v>319</v>
      </c>
      <c r="D146" s="9" t="s">
        <v>318</v>
      </c>
      <c r="E146" s="5" t="s">
        <v>38</v>
      </c>
      <c r="F146" s="5" t="s">
        <v>7</v>
      </c>
      <c r="G146" s="29">
        <v>95.4</v>
      </c>
      <c r="H146" s="29">
        <v>95.8</v>
      </c>
      <c r="I146" s="29">
        <v>98.4</v>
      </c>
      <c r="J146" s="29">
        <v>99.3</v>
      </c>
      <c r="K146" s="29">
        <v>98</v>
      </c>
      <c r="L146" s="29">
        <v>98.9</v>
      </c>
      <c r="M146" s="26">
        <v>585.79999999999995</v>
      </c>
      <c r="N146" s="31">
        <v>20</v>
      </c>
      <c r="O146" s="29">
        <v>95.3</v>
      </c>
      <c r="P146" s="29">
        <v>100.5</v>
      </c>
      <c r="Q146" s="29">
        <v>95.3</v>
      </c>
      <c r="R146" s="29">
        <v>99.5</v>
      </c>
      <c r="S146" s="29">
        <v>97.4</v>
      </c>
      <c r="T146" s="29">
        <v>95.3</v>
      </c>
      <c r="U146" s="26">
        <v>583.29999999999995</v>
      </c>
      <c r="V146" s="31">
        <v>16</v>
      </c>
      <c r="W146" s="32">
        <v>1169.0999999999999</v>
      </c>
      <c r="X146" s="10">
        <v>36</v>
      </c>
      <c r="Y146" s="10"/>
      <c r="Z146" s="10"/>
      <c r="AA146" s="32">
        <f t="shared" ref="AA146:AA209" si="3">Z146+W146</f>
        <v>1169.0999999999999</v>
      </c>
    </row>
    <row r="147" spans="1:27">
      <c r="A147" s="18">
        <v>131</v>
      </c>
      <c r="B147" s="5">
        <v>492</v>
      </c>
      <c r="C147" s="9" t="s">
        <v>303</v>
      </c>
      <c r="D147" s="9" t="s">
        <v>302</v>
      </c>
      <c r="E147" s="5" t="s">
        <v>38</v>
      </c>
      <c r="F147" s="5" t="s">
        <v>9</v>
      </c>
      <c r="G147" s="29">
        <v>95.9</v>
      </c>
      <c r="H147" s="29">
        <v>98.6</v>
      </c>
      <c r="I147" s="29">
        <v>96.8</v>
      </c>
      <c r="J147" s="29">
        <v>91.6</v>
      </c>
      <c r="K147" s="29">
        <v>96.3</v>
      </c>
      <c r="L147" s="29">
        <v>96.2</v>
      </c>
      <c r="M147" s="26">
        <v>575.4</v>
      </c>
      <c r="N147" s="31">
        <v>11</v>
      </c>
      <c r="O147" s="29">
        <v>100.4</v>
      </c>
      <c r="P147" s="29">
        <v>101</v>
      </c>
      <c r="Q147" s="29">
        <v>99.4</v>
      </c>
      <c r="R147" s="29">
        <v>96.5</v>
      </c>
      <c r="S147" s="29">
        <v>98.5</v>
      </c>
      <c r="T147" s="29">
        <v>97.9</v>
      </c>
      <c r="U147" s="26">
        <v>593.70000000000005</v>
      </c>
      <c r="V147" s="31">
        <v>24</v>
      </c>
      <c r="W147" s="26">
        <v>1169.0999999999999</v>
      </c>
      <c r="X147" s="10">
        <v>35</v>
      </c>
      <c r="Y147" s="10"/>
      <c r="Z147" s="10"/>
      <c r="AA147" s="32">
        <f t="shared" si="3"/>
        <v>1169.0999999999999</v>
      </c>
    </row>
    <row r="148" spans="1:27">
      <c r="A148" s="18">
        <v>132</v>
      </c>
      <c r="B148" s="5">
        <v>484</v>
      </c>
      <c r="C148" s="9" t="s">
        <v>299</v>
      </c>
      <c r="D148" s="9" t="s">
        <v>298</v>
      </c>
      <c r="E148" s="5" t="s">
        <v>22</v>
      </c>
      <c r="F148" s="5" t="s">
        <v>7</v>
      </c>
      <c r="G148" s="29">
        <v>99.2</v>
      </c>
      <c r="H148" s="29">
        <v>98.4</v>
      </c>
      <c r="I148" s="29">
        <v>97.4</v>
      </c>
      <c r="J148" s="29">
        <v>95.9</v>
      </c>
      <c r="K148" s="29">
        <v>97.8</v>
      </c>
      <c r="L148" s="29">
        <v>98.8</v>
      </c>
      <c r="M148" s="26">
        <v>587.5</v>
      </c>
      <c r="N148" s="31">
        <v>21</v>
      </c>
      <c r="O148" s="29">
        <v>92.6</v>
      </c>
      <c r="P148" s="29">
        <v>99.4</v>
      </c>
      <c r="Q148" s="29">
        <v>98.8</v>
      </c>
      <c r="R148" s="29">
        <v>96.3</v>
      </c>
      <c r="S148" s="29">
        <v>95.1</v>
      </c>
      <c r="T148" s="29">
        <v>99.3</v>
      </c>
      <c r="U148" s="26">
        <v>581.5</v>
      </c>
      <c r="V148" s="31">
        <v>17</v>
      </c>
      <c r="W148" s="32">
        <v>1169</v>
      </c>
      <c r="X148" s="10">
        <v>38</v>
      </c>
      <c r="Y148" s="10"/>
      <c r="Z148" s="10"/>
      <c r="AA148" s="32">
        <f t="shared" si="3"/>
        <v>1169</v>
      </c>
    </row>
    <row r="149" spans="1:27">
      <c r="A149" s="18">
        <v>133</v>
      </c>
      <c r="B149" s="5">
        <v>476</v>
      </c>
      <c r="C149" s="9" t="s">
        <v>196</v>
      </c>
      <c r="D149" s="9" t="s">
        <v>295</v>
      </c>
      <c r="E149" s="5" t="s">
        <v>30</v>
      </c>
      <c r="F149" s="5" t="s">
        <v>9</v>
      </c>
      <c r="G149" s="29">
        <v>95.9</v>
      </c>
      <c r="H149" s="29">
        <v>99.7</v>
      </c>
      <c r="I149" s="29">
        <v>98</v>
      </c>
      <c r="J149" s="29">
        <v>96.4</v>
      </c>
      <c r="K149" s="29">
        <v>94.5</v>
      </c>
      <c r="L149" s="29">
        <v>95</v>
      </c>
      <c r="M149" s="26">
        <v>579.5</v>
      </c>
      <c r="N149" s="31">
        <v>18</v>
      </c>
      <c r="O149" s="29">
        <v>96.6</v>
      </c>
      <c r="P149" s="29">
        <v>97.7</v>
      </c>
      <c r="Q149" s="29">
        <v>100.2</v>
      </c>
      <c r="R149" s="29">
        <v>97.8</v>
      </c>
      <c r="S149" s="29">
        <v>98</v>
      </c>
      <c r="T149" s="29">
        <v>98.7</v>
      </c>
      <c r="U149" s="26">
        <v>589</v>
      </c>
      <c r="V149" s="31">
        <v>21</v>
      </c>
      <c r="W149" s="26">
        <v>1168.5</v>
      </c>
      <c r="X149" s="10">
        <v>39</v>
      </c>
      <c r="Y149" s="10"/>
      <c r="Z149" s="10"/>
      <c r="AA149" s="32">
        <f t="shared" si="3"/>
        <v>1168.5</v>
      </c>
    </row>
    <row r="150" spans="1:27">
      <c r="A150" s="18">
        <v>134</v>
      </c>
      <c r="B150" s="5">
        <v>453</v>
      </c>
      <c r="C150" s="9" t="s">
        <v>99</v>
      </c>
      <c r="D150" s="9" t="s">
        <v>289</v>
      </c>
      <c r="E150" s="5" t="s">
        <v>13</v>
      </c>
      <c r="F150" s="5" t="s">
        <v>25</v>
      </c>
      <c r="G150" s="29">
        <v>99.8</v>
      </c>
      <c r="H150" s="29">
        <v>99.1</v>
      </c>
      <c r="I150" s="29">
        <v>100</v>
      </c>
      <c r="J150" s="29">
        <v>97.9</v>
      </c>
      <c r="K150" s="29">
        <v>96.1</v>
      </c>
      <c r="L150" s="29">
        <v>95.2</v>
      </c>
      <c r="M150" s="26">
        <v>588.1</v>
      </c>
      <c r="N150" s="31">
        <v>20</v>
      </c>
      <c r="O150" s="29">
        <v>96.3</v>
      </c>
      <c r="P150" s="29">
        <v>94.5</v>
      </c>
      <c r="Q150" s="29">
        <v>100.6</v>
      </c>
      <c r="R150" s="29">
        <v>95.7</v>
      </c>
      <c r="S150" s="29">
        <v>94</v>
      </c>
      <c r="T150" s="29">
        <v>99.1</v>
      </c>
      <c r="U150" s="26">
        <v>580.20000000000005</v>
      </c>
      <c r="V150" s="31">
        <v>15</v>
      </c>
      <c r="W150" s="32">
        <v>1168.3000000000002</v>
      </c>
      <c r="X150" s="10">
        <v>35</v>
      </c>
      <c r="Y150" s="10"/>
      <c r="Z150" s="10"/>
      <c r="AA150" s="32">
        <f t="shared" si="3"/>
        <v>1168.3000000000002</v>
      </c>
    </row>
    <row r="151" spans="1:27">
      <c r="A151" s="18">
        <v>135</v>
      </c>
      <c r="B151" s="5">
        <v>410</v>
      </c>
      <c r="C151" s="9" t="s">
        <v>272</v>
      </c>
      <c r="D151" s="9" t="s">
        <v>271</v>
      </c>
      <c r="E151" s="5" t="s">
        <v>30</v>
      </c>
      <c r="F151" s="5" t="s">
        <v>7</v>
      </c>
      <c r="G151" s="29">
        <v>97.2</v>
      </c>
      <c r="H151" s="29">
        <v>95.5</v>
      </c>
      <c r="I151" s="29">
        <v>100</v>
      </c>
      <c r="J151" s="29">
        <v>96</v>
      </c>
      <c r="K151" s="29">
        <v>97.9</v>
      </c>
      <c r="L151" s="29">
        <v>98.8</v>
      </c>
      <c r="M151" s="26">
        <v>585.4</v>
      </c>
      <c r="N151" s="31">
        <v>22</v>
      </c>
      <c r="O151" s="29">
        <v>96.8</v>
      </c>
      <c r="P151" s="29">
        <v>94.9</v>
      </c>
      <c r="Q151" s="29">
        <v>95.2</v>
      </c>
      <c r="R151" s="29">
        <v>95.3</v>
      </c>
      <c r="S151" s="29">
        <v>99.4</v>
      </c>
      <c r="T151" s="29">
        <v>101.1</v>
      </c>
      <c r="U151" s="26">
        <v>582.70000000000005</v>
      </c>
      <c r="V151" s="31">
        <v>18</v>
      </c>
      <c r="W151" s="32">
        <v>1168.0999999999999</v>
      </c>
      <c r="X151" s="10">
        <v>40</v>
      </c>
      <c r="Y151" s="10"/>
      <c r="Z151" s="10"/>
      <c r="AA151" s="32">
        <f t="shared" si="3"/>
        <v>1168.0999999999999</v>
      </c>
    </row>
    <row r="152" spans="1:27">
      <c r="A152" s="18">
        <v>136</v>
      </c>
      <c r="B152" s="5">
        <v>145</v>
      </c>
      <c r="C152" s="9" t="s">
        <v>115</v>
      </c>
      <c r="D152" s="9" t="s">
        <v>180</v>
      </c>
      <c r="E152" s="5" t="s">
        <v>65</v>
      </c>
      <c r="F152" s="5" t="s">
        <v>9</v>
      </c>
      <c r="G152" s="29">
        <v>93.8</v>
      </c>
      <c r="H152" s="29">
        <v>99.2</v>
      </c>
      <c r="I152" s="29">
        <v>96</v>
      </c>
      <c r="J152" s="29">
        <v>96.7</v>
      </c>
      <c r="K152" s="29">
        <v>97.3</v>
      </c>
      <c r="L152" s="29">
        <v>90.5</v>
      </c>
      <c r="M152" s="26">
        <v>573.5</v>
      </c>
      <c r="N152" s="31">
        <v>18</v>
      </c>
      <c r="O152" s="29">
        <v>99.4</v>
      </c>
      <c r="P152" s="29">
        <v>96.3</v>
      </c>
      <c r="Q152" s="29">
        <v>100.3</v>
      </c>
      <c r="R152" s="29">
        <v>100.5</v>
      </c>
      <c r="S152" s="29">
        <v>96.8</v>
      </c>
      <c r="T152" s="29">
        <v>101.2</v>
      </c>
      <c r="U152" s="26">
        <v>594.5</v>
      </c>
      <c r="V152" s="31">
        <v>24</v>
      </c>
      <c r="W152" s="26">
        <v>1168</v>
      </c>
      <c r="X152" s="10">
        <v>42</v>
      </c>
      <c r="Y152" s="10"/>
      <c r="Z152" s="10"/>
      <c r="AA152" s="32">
        <f t="shared" si="3"/>
        <v>1168</v>
      </c>
    </row>
    <row r="153" spans="1:27">
      <c r="A153" s="18">
        <v>137</v>
      </c>
      <c r="B153" s="5">
        <v>272</v>
      </c>
      <c r="C153" s="9" t="s">
        <v>220</v>
      </c>
      <c r="D153" s="9" t="s">
        <v>223</v>
      </c>
      <c r="E153" s="5" t="s">
        <v>6</v>
      </c>
      <c r="F153" s="5" t="s">
        <v>7</v>
      </c>
      <c r="G153" s="29">
        <v>96.7</v>
      </c>
      <c r="H153" s="29">
        <v>95.7</v>
      </c>
      <c r="I153" s="29">
        <v>99.9</v>
      </c>
      <c r="J153" s="29">
        <v>100.7</v>
      </c>
      <c r="K153" s="29">
        <v>98.4</v>
      </c>
      <c r="L153" s="29">
        <v>98.4</v>
      </c>
      <c r="M153" s="26">
        <v>589.79999999999995</v>
      </c>
      <c r="N153" s="31">
        <v>18</v>
      </c>
      <c r="O153" s="29">
        <v>100.6</v>
      </c>
      <c r="P153" s="29">
        <v>97.6</v>
      </c>
      <c r="Q153" s="29">
        <v>94.6</v>
      </c>
      <c r="R153" s="29">
        <v>100</v>
      </c>
      <c r="S153" s="29">
        <v>91.9</v>
      </c>
      <c r="T153" s="29">
        <v>93.2</v>
      </c>
      <c r="U153" s="26">
        <v>577.9</v>
      </c>
      <c r="V153" s="31">
        <v>20</v>
      </c>
      <c r="W153" s="32">
        <v>1167.6999999999998</v>
      </c>
      <c r="X153" s="10">
        <v>38</v>
      </c>
      <c r="Y153" s="10"/>
      <c r="Z153" s="10"/>
      <c r="AA153" s="32">
        <f t="shared" si="3"/>
        <v>1167.6999999999998</v>
      </c>
    </row>
    <row r="154" spans="1:27">
      <c r="A154" s="18">
        <v>138</v>
      </c>
      <c r="B154" s="5">
        <v>510</v>
      </c>
      <c r="C154" s="9" t="s">
        <v>315</v>
      </c>
      <c r="D154" s="9" t="s">
        <v>314</v>
      </c>
      <c r="E154" s="5" t="s">
        <v>11</v>
      </c>
      <c r="F154" s="5" t="s">
        <v>7</v>
      </c>
      <c r="G154" s="29">
        <v>98.1</v>
      </c>
      <c r="H154" s="29">
        <v>91</v>
      </c>
      <c r="I154" s="29">
        <v>97</v>
      </c>
      <c r="J154" s="29">
        <v>94.7</v>
      </c>
      <c r="K154" s="29">
        <v>97.1</v>
      </c>
      <c r="L154" s="29">
        <v>99.7</v>
      </c>
      <c r="M154" s="26">
        <v>577.6</v>
      </c>
      <c r="N154" s="31">
        <v>16</v>
      </c>
      <c r="O154" s="29">
        <v>95.4</v>
      </c>
      <c r="P154" s="29">
        <v>96.7</v>
      </c>
      <c r="Q154" s="29">
        <v>99.9</v>
      </c>
      <c r="R154" s="29">
        <v>99.4</v>
      </c>
      <c r="S154" s="29">
        <v>98.5</v>
      </c>
      <c r="T154" s="29">
        <v>100</v>
      </c>
      <c r="U154" s="26">
        <v>589.9</v>
      </c>
      <c r="V154" s="31">
        <v>19</v>
      </c>
      <c r="W154" s="26">
        <v>1167.5</v>
      </c>
      <c r="X154" s="10">
        <v>35</v>
      </c>
      <c r="Y154" s="10"/>
      <c r="Z154" s="10"/>
      <c r="AA154" s="32">
        <f t="shared" si="3"/>
        <v>1167.5</v>
      </c>
    </row>
    <row r="155" spans="1:27">
      <c r="A155" s="18">
        <v>139</v>
      </c>
      <c r="B155" s="5">
        <v>309</v>
      </c>
      <c r="C155" s="9" t="s">
        <v>176</v>
      </c>
      <c r="D155" s="9" t="s">
        <v>234</v>
      </c>
      <c r="E155" s="5" t="s">
        <v>37</v>
      </c>
      <c r="F155" s="5" t="s">
        <v>7</v>
      </c>
      <c r="G155" s="29">
        <v>95.1</v>
      </c>
      <c r="H155" s="29">
        <v>99.9</v>
      </c>
      <c r="I155" s="29">
        <v>96.2</v>
      </c>
      <c r="J155" s="29">
        <v>99.9</v>
      </c>
      <c r="K155" s="29">
        <v>94.9</v>
      </c>
      <c r="L155" s="29">
        <v>97.9</v>
      </c>
      <c r="M155" s="26">
        <v>583.9</v>
      </c>
      <c r="N155" s="31">
        <v>19</v>
      </c>
      <c r="O155" s="29">
        <v>97.3</v>
      </c>
      <c r="P155" s="29">
        <v>100.5</v>
      </c>
      <c r="Q155" s="29">
        <v>96.7</v>
      </c>
      <c r="R155" s="29">
        <v>95.3</v>
      </c>
      <c r="S155" s="29">
        <v>96.1</v>
      </c>
      <c r="T155" s="29">
        <v>97.5</v>
      </c>
      <c r="U155" s="26">
        <v>583.4</v>
      </c>
      <c r="V155" s="31">
        <v>17</v>
      </c>
      <c r="W155" s="32">
        <v>1167.3</v>
      </c>
      <c r="X155" s="10">
        <v>36</v>
      </c>
      <c r="Y155" s="10"/>
      <c r="Z155" s="10"/>
      <c r="AA155" s="32">
        <f t="shared" si="3"/>
        <v>1167.3</v>
      </c>
    </row>
    <row r="156" spans="1:27">
      <c r="A156" s="18">
        <v>140</v>
      </c>
      <c r="B156" s="5">
        <v>373</v>
      </c>
      <c r="C156" s="9" t="s">
        <v>260</v>
      </c>
      <c r="D156" s="9" t="s">
        <v>259</v>
      </c>
      <c r="E156" s="5" t="s">
        <v>27</v>
      </c>
      <c r="F156" s="5" t="s">
        <v>9</v>
      </c>
      <c r="G156" s="29">
        <v>96.1</v>
      </c>
      <c r="H156" s="29">
        <v>95</v>
      </c>
      <c r="I156" s="29">
        <v>95.6</v>
      </c>
      <c r="J156" s="29">
        <v>96.9</v>
      </c>
      <c r="K156" s="29">
        <v>94.6</v>
      </c>
      <c r="L156" s="29">
        <v>96.6</v>
      </c>
      <c r="M156" s="26">
        <v>574.79999999999995</v>
      </c>
      <c r="N156" s="31">
        <v>14</v>
      </c>
      <c r="O156" s="29">
        <v>96.7</v>
      </c>
      <c r="P156" s="29">
        <v>98.4</v>
      </c>
      <c r="Q156" s="29">
        <v>99.4</v>
      </c>
      <c r="R156" s="29">
        <v>97.5</v>
      </c>
      <c r="S156" s="29">
        <v>99.1</v>
      </c>
      <c r="T156" s="29">
        <v>101.3</v>
      </c>
      <c r="U156" s="26">
        <v>592.4</v>
      </c>
      <c r="V156" s="31">
        <v>21</v>
      </c>
      <c r="W156" s="26">
        <v>1167.1999999999998</v>
      </c>
      <c r="X156" s="10">
        <v>35</v>
      </c>
      <c r="Y156" s="10"/>
      <c r="Z156" s="10"/>
      <c r="AA156" s="32">
        <f t="shared" si="3"/>
        <v>1167.1999999999998</v>
      </c>
    </row>
    <row r="157" spans="1:27">
      <c r="A157" s="18">
        <v>141</v>
      </c>
      <c r="B157" s="5">
        <v>500</v>
      </c>
      <c r="C157" s="9" t="s">
        <v>310</v>
      </c>
      <c r="D157" s="9" t="s">
        <v>309</v>
      </c>
      <c r="E157" s="5" t="s">
        <v>18</v>
      </c>
      <c r="F157" s="5" t="s">
        <v>7</v>
      </c>
      <c r="G157" s="29">
        <v>96.6</v>
      </c>
      <c r="H157" s="29">
        <v>97.3</v>
      </c>
      <c r="I157" s="29">
        <v>97.8</v>
      </c>
      <c r="J157" s="29">
        <v>95</v>
      </c>
      <c r="K157" s="29">
        <v>94.6</v>
      </c>
      <c r="L157" s="29">
        <v>96.5</v>
      </c>
      <c r="M157" s="26">
        <v>577.79999999999995</v>
      </c>
      <c r="N157" s="31">
        <v>16</v>
      </c>
      <c r="O157" s="29">
        <v>96.8</v>
      </c>
      <c r="P157" s="29">
        <v>96.6</v>
      </c>
      <c r="Q157" s="29">
        <v>98.8</v>
      </c>
      <c r="R157" s="29">
        <v>98.8</v>
      </c>
      <c r="S157" s="29">
        <v>99.8</v>
      </c>
      <c r="T157" s="29">
        <v>98.5</v>
      </c>
      <c r="U157" s="26">
        <v>589.29999999999995</v>
      </c>
      <c r="V157" s="31">
        <v>21</v>
      </c>
      <c r="W157" s="26">
        <v>1167.0999999999999</v>
      </c>
      <c r="X157" s="10">
        <v>37</v>
      </c>
      <c r="Y157" s="10"/>
      <c r="Z157" s="10"/>
      <c r="AA157" s="32">
        <f t="shared" si="3"/>
        <v>1167.0999999999999</v>
      </c>
    </row>
    <row r="158" spans="1:27">
      <c r="A158" s="18">
        <v>142</v>
      </c>
      <c r="B158" s="5">
        <v>592</v>
      </c>
      <c r="C158" s="9" t="s">
        <v>83</v>
      </c>
      <c r="D158" s="9" t="s">
        <v>337</v>
      </c>
      <c r="E158" s="5" t="s">
        <v>30</v>
      </c>
      <c r="F158" s="11" t="s">
        <v>7</v>
      </c>
      <c r="G158" s="29">
        <v>94.7</v>
      </c>
      <c r="H158" s="29">
        <v>100.8</v>
      </c>
      <c r="I158" s="29">
        <v>96.6</v>
      </c>
      <c r="J158" s="29">
        <v>96.4</v>
      </c>
      <c r="K158" s="29">
        <v>97.6</v>
      </c>
      <c r="L158" s="29">
        <v>98</v>
      </c>
      <c r="M158" s="26">
        <v>584.1</v>
      </c>
      <c r="N158" s="31">
        <v>17</v>
      </c>
      <c r="O158" s="29">
        <v>93.6</v>
      </c>
      <c r="P158" s="29">
        <v>99.4</v>
      </c>
      <c r="Q158" s="29">
        <v>98.5</v>
      </c>
      <c r="R158" s="29">
        <v>95.1</v>
      </c>
      <c r="S158" s="29">
        <v>98.5</v>
      </c>
      <c r="T158" s="29">
        <v>97.8</v>
      </c>
      <c r="U158" s="26">
        <v>582.9</v>
      </c>
      <c r="V158" s="31">
        <v>12</v>
      </c>
      <c r="W158" s="32">
        <v>1167</v>
      </c>
      <c r="X158" s="10">
        <v>29</v>
      </c>
      <c r="Y158" s="10"/>
      <c r="Z158" s="10"/>
      <c r="AA158" s="32">
        <f t="shared" si="3"/>
        <v>1167</v>
      </c>
    </row>
    <row r="159" spans="1:27">
      <c r="A159" s="18">
        <v>143</v>
      </c>
      <c r="B159" s="5">
        <v>495</v>
      </c>
      <c r="C159" s="9" t="s">
        <v>93</v>
      </c>
      <c r="D159" s="9" t="s">
        <v>306</v>
      </c>
      <c r="E159" s="5" t="s">
        <v>72</v>
      </c>
      <c r="F159" s="5" t="s">
        <v>7</v>
      </c>
      <c r="G159" s="29">
        <v>97.7</v>
      </c>
      <c r="H159" s="29">
        <v>97.5</v>
      </c>
      <c r="I159" s="29">
        <v>99.1</v>
      </c>
      <c r="J159" s="29">
        <v>94.6</v>
      </c>
      <c r="K159" s="29">
        <v>100.5</v>
      </c>
      <c r="L159" s="29">
        <v>97.6</v>
      </c>
      <c r="M159" s="26">
        <v>587</v>
      </c>
      <c r="N159" s="31">
        <v>17</v>
      </c>
      <c r="O159" s="29">
        <v>93.1</v>
      </c>
      <c r="P159" s="29">
        <v>95.2</v>
      </c>
      <c r="Q159" s="29">
        <v>99.9</v>
      </c>
      <c r="R159" s="29">
        <v>95.6</v>
      </c>
      <c r="S159" s="29">
        <v>100</v>
      </c>
      <c r="T159" s="29">
        <v>95.4</v>
      </c>
      <c r="U159" s="26">
        <v>579.20000000000005</v>
      </c>
      <c r="V159" s="31">
        <v>15</v>
      </c>
      <c r="W159" s="32">
        <v>1166.2</v>
      </c>
      <c r="X159" s="10">
        <v>32</v>
      </c>
      <c r="Y159" s="10"/>
      <c r="Z159" s="10"/>
      <c r="AA159" s="32">
        <f t="shared" si="3"/>
        <v>1166.2</v>
      </c>
    </row>
    <row r="160" spans="1:27">
      <c r="A160" s="18">
        <v>144</v>
      </c>
      <c r="B160" s="5">
        <v>265</v>
      </c>
      <c r="C160" s="9" t="s">
        <v>222</v>
      </c>
      <c r="D160" s="9" t="s">
        <v>221</v>
      </c>
      <c r="E160" s="13" t="s">
        <v>43</v>
      </c>
      <c r="F160" s="13" t="s">
        <v>7</v>
      </c>
      <c r="G160" s="29">
        <v>96.2</v>
      </c>
      <c r="H160" s="29">
        <v>96</v>
      </c>
      <c r="I160" s="29">
        <v>98</v>
      </c>
      <c r="J160" s="29">
        <v>98.2</v>
      </c>
      <c r="K160" s="29">
        <v>96.8</v>
      </c>
      <c r="L160" s="29">
        <v>98.6</v>
      </c>
      <c r="M160" s="26">
        <v>583.79999999999995</v>
      </c>
      <c r="N160" s="31">
        <v>15</v>
      </c>
      <c r="O160" s="29">
        <v>92.8</v>
      </c>
      <c r="P160" s="29">
        <v>97.6</v>
      </c>
      <c r="Q160" s="29">
        <v>98.4</v>
      </c>
      <c r="R160" s="29">
        <v>100.1</v>
      </c>
      <c r="S160" s="29">
        <v>95.4</v>
      </c>
      <c r="T160" s="29">
        <v>97.5</v>
      </c>
      <c r="U160" s="26">
        <v>581.79999999999995</v>
      </c>
      <c r="V160" s="31">
        <v>13</v>
      </c>
      <c r="W160" s="26">
        <v>1165.5999999999999</v>
      </c>
      <c r="X160" s="10">
        <v>28</v>
      </c>
      <c r="Y160" s="10"/>
      <c r="Z160" s="10"/>
      <c r="AA160" s="32">
        <f t="shared" si="3"/>
        <v>1165.5999999999999</v>
      </c>
    </row>
    <row r="161" spans="1:27">
      <c r="A161" s="18">
        <v>145</v>
      </c>
      <c r="B161" s="5">
        <v>164</v>
      </c>
      <c r="C161" s="9" t="s">
        <v>117</v>
      </c>
      <c r="D161" s="9" t="s">
        <v>181</v>
      </c>
      <c r="E161" s="5" t="s">
        <v>54</v>
      </c>
      <c r="F161" s="5" t="s">
        <v>9</v>
      </c>
      <c r="G161" s="29">
        <v>95.3</v>
      </c>
      <c r="H161" s="29">
        <v>98.9</v>
      </c>
      <c r="I161" s="29">
        <v>92</v>
      </c>
      <c r="J161" s="29">
        <v>96.2</v>
      </c>
      <c r="K161" s="29">
        <v>100.1</v>
      </c>
      <c r="L161" s="29">
        <v>98.5</v>
      </c>
      <c r="M161" s="26">
        <v>581</v>
      </c>
      <c r="N161" s="31">
        <v>23</v>
      </c>
      <c r="O161" s="29">
        <v>93.5</v>
      </c>
      <c r="P161" s="29">
        <v>97.6</v>
      </c>
      <c r="Q161" s="29">
        <v>99.7</v>
      </c>
      <c r="R161" s="29">
        <v>96.6</v>
      </c>
      <c r="S161" s="29">
        <v>98.4</v>
      </c>
      <c r="T161" s="29">
        <v>96.8</v>
      </c>
      <c r="U161" s="26">
        <v>582.6</v>
      </c>
      <c r="V161" s="31">
        <v>23</v>
      </c>
      <c r="W161" s="26">
        <v>1163.5999999999999</v>
      </c>
      <c r="X161" s="10">
        <v>46</v>
      </c>
      <c r="Y161" s="10"/>
      <c r="Z161" s="10"/>
      <c r="AA161" s="32">
        <f t="shared" si="3"/>
        <v>1163.5999999999999</v>
      </c>
    </row>
    <row r="162" spans="1:27">
      <c r="A162" s="18">
        <v>146</v>
      </c>
      <c r="B162" s="5">
        <v>528</v>
      </c>
      <c r="C162" s="9" t="s">
        <v>174</v>
      </c>
      <c r="D162" s="9" t="s">
        <v>322</v>
      </c>
      <c r="E162" s="5" t="s">
        <v>54</v>
      </c>
      <c r="F162" s="5" t="s">
        <v>7</v>
      </c>
      <c r="G162" s="29">
        <v>93.1</v>
      </c>
      <c r="H162" s="29">
        <v>94.8</v>
      </c>
      <c r="I162" s="29">
        <v>96.2</v>
      </c>
      <c r="J162" s="29">
        <v>101.8</v>
      </c>
      <c r="K162" s="29">
        <v>95.1</v>
      </c>
      <c r="L162" s="29">
        <v>97.2</v>
      </c>
      <c r="M162" s="26">
        <v>578.20000000000005</v>
      </c>
      <c r="N162" s="31">
        <v>14</v>
      </c>
      <c r="O162" s="29">
        <v>96.3</v>
      </c>
      <c r="P162" s="29">
        <v>99.2</v>
      </c>
      <c r="Q162" s="29">
        <v>100.6</v>
      </c>
      <c r="R162" s="29">
        <v>99.3</v>
      </c>
      <c r="S162" s="29">
        <v>93.2</v>
      </c>
      <c r="T162" s="29">
        <v>96.7</v>
      </c>
      <c r="U162" s="26">
        <v>585.29999999999995</v>
      </c>
      <c r="V162" s="31">
        <v>19</v>
      </c>
      <c r="W162" s="26">
        <v>1163.5</v>
      </c>
      <c r="X162" s="10">
        <v>33</v>
      </c>
      <c r="Y162" s="10"/>
      <c r="Z162" s="10"/>
      <c r="AA162" s="32">
        <f t="shared" si="3"/>
        <v>1163.5</v>
      </c>
    </row>
    <row r="163" spans="1:27">
      <c r="A163" s="18">
        <v>147</v>
      </c>
      <c r="B163" s="5">
        <v>497</v>
      </c>
      <c r="C163" s="9" t="s">
        <v>307</v>
      </c>
      <c r="D163" s="9" t="s">
        <v>32</v>
      </c>
      <c r="E163" s="5" t="s">
        <v>8</v>
      </c>
      <c r="F163" s="5" t="s">
        <v>7</v>
      </c>
      <c r="G163" s="29">
        <v>100.8</v>
      </c>
      <c r="H163" s="29">
        <v>98.5</v>
      </c>
      <c r="I163" s="29">
        <v>100</v>
      </c>
      <c r="J163" s="29">
        <v>92.8</v>
      </c>
      <c r="K163" s="29">
        <v>100</v>
      </c>
      <c r="L163" s="29">
        <v>93.2</v>
      </c>
      <c r="M163" s="26">
        <v>585.29999999999995</v>
      </c>
      <c r="N163" s="31">
        <v>24</v>
      </c>
      <c r="O163" s="29">
        <v>93.3</v>
      </c>
      <c r="P163" s="29">
        <v>95.3</v>
      </c>
      <c r="Q163" s="29">
        <v>96.8</v>
      </c>
      <c r="R163" s="29">
        <v>99.1</v>
      </c>
      <c r="S163" s="29">
        <v>98.2</v>
      </c>
      <c r="T163" s="29">
        <v>95.1</v>
      </c>
      <c r="U163" s="26">
        <v>577.79999999999995</v>
      </c>
      <c r="V163" s="31">
        <v>14</v>
      </c>
      <c r="W163" s="32">
        <v>1163.0999999999999</v>
      </c>
      <c r="X163" s="10">
        <v>38</v>
      </c>
      <c r="Y163" s="10"/>
      <c r="Z163" s="10"/>
      <c r="AA163" s="32">
        <f t="shared" si="3"/>
        <v>1163.0999999999999</v>
      </c>
    </row>
    <row r="164" spans="1:27">
      <c r="A164" s="18">
        <v>148</v>
      </c>
      <c r="B164" s="5">
        <v>494</v>
      </c>
      <c r="C164" s="9" t="s">
        <v>305</v>
      </c>
      <c r="D164" s="9" t="s">
        <v>304</v>
      </c>
      <c r="E164" s="5" t="s">
        <v>65</v>
      </c>
      <c r="F164" s="5" t="s">
        <v>9</v>
      </c>
      <c r="G164" s="29">
        <v>102.7</v>
      </c>
      <c r="H164" s="29">
        <v>96.8</v>
      </c>
      <c r="I164" s="29">
        <v>93.4</v>
      </c>
      <c r="J164" s="29">
        <v>96</v>
      </c>
      <c r="K164" s="29">
        <v>95.3</v>
      </c>
      <c r="L164" s="29">
        <v>95.8</v>
      </c>
      <c r="M164" s="26">
        <v>580</v>
      </c>
      <c r="N164" s="31">
        <v>15</v>
      </c>
      <c r="O164" s="29">
        <v>98</v>
      </c>
      <c r="P164" s="29">
        <v>98.9</v>
      </c>
      <c r="Q164" s="29">
        <v>98.4</v>
      </c>
      <c r="R164" s="29">
        <v>98</v>
      </c>
      <c r="S164" s="29">
        <v>95.2</v>
      </c>
      <c r="T164" s="29">
        <v>94.4</v>
      </c>
      <c r="U164" s="26">
        <v>582.9</v>
      </c>
      <c r="V164" s="31">
        <v>19</v>
      </c>
      <c r="W164" s="26">
        <v>1162.9000000000001</v>
      </c>
      <c r="X164" s="10">
        <v>34</v>
      </c>
      <c r="Y164" s="10"/>
      <c r="Z164" s="10"/>
      <c r="AA164" s="32">
        <f t="shared" si="3"/>
        <v>1162.9000000000001</v>
      </c>
    </row>
    <row r="165" spans="1:27">
      <c r="A165" s="18">
        <v>149</v>
      </c>
      <c r="B165" s="5">
        <v>440</v>
      </c>
      <c r="C165" s="9" t="s">
        <v>284</v>
      </c>
      <c r="D165" s="9" t="s">
        <v>283</v>
      </c>
      <c r="E165" s="5" t="s">
        <v>53</v>
      </c>
      <c r="F165" s="5" t="s">
        <v>7</v>
      </c>
      <c r="G165" s="29">
        <v>98.7</v>
      </c>
      <c r="H165" s="29">
        <v>89.6</v>
      </c>
      <c r="I165" s="29">
        <v>95</v>
      </c>
      <c r="J165" s="29">
        <v>94.1</v>
      </c>
      <c r="K165" s="29">
        <v>98.7</v>
      </c>
      <c r="L165" s="29">
        <v>99.4</v>
      </c>
      <c r="M165" s="26">
        <v>575.5</v>
      </c>
      <c r="N165" s="31">
        <v>13</v>
      </c>
      <c r="O165" s="29">
        <v>96.9</v>
      </c>
      <c r="P165" s="29">
        <v>99.3</v>
      </c>
      <c r="Q165" s="29">
        <v>96.6</v>
      </c>
      <c r="R165" s="29">
        <v>98.4</v>
      </c>
      <c r="S165" s="29">
        <v>96.5</v>
      </c>
      <c r="T165" s="29">
        <v>99.7</v>
      </c>
      <c r="U165" s="26">
        <v>587.4</v>
      </c>
      <c r="V165" s="31">
        <v>17</v>
      </c>
      <c r="W165" s="26">
        <v>1162.9000000000001</v>
      </c>
      <c r="X165" s="10">
        <v>30</v>
      </c>
      <c r="Y165" s="10"/>
      <c r="Z165" s="10"/>
      <c r="AA165" s="32">
        <f t="shared" si="3"/>
        <v>1162.9000000000001</v>
      </c>
    </row>
    <row r="166" spans="1:27">
      <c r="A166" s="18">
        <v>150</v>
      </c>
      <c r="B166" s="5">
        <v>168</v>
      </c>
      <c r="C166" s="9" t="s">
        <v>183</v>
      </c>
      <c r="D166" s="9" t="s">
        <v>182</v>
      </c>
      <c r="E166" s="5" t="s">
        <v>12</v>
      </c>
      <c r="F166" s="5" t="s">
        <v>9</v>
      </c>
      <c r="G166" s="29">
        <v>101</v>
      </c>
      <c r="H166" s="29">
        <v>98.1</v>
      </c>
      <c r="I166" s="29">
        <v>92.8</v>
      </c>
      <c r="J166" s="29">
        <v>96.4</v>
      </c>
      <c r="K166" s="29">
        <v>95.9</v>
      </c>
      <c r="L166" s="29">
        <v>98</v>
      </c>
      <c r="M166" s="26">
        <v>582.20000000000005</v>
      </c>
      <c r="N166" s="31">
        <v>20</v>
      </c>
      <c r="O166" s="29">
        <v>94.5</v>
      </c>
      <c r="P166" s="29">
        <v>94.9</v>
      </c>
      <c r="Q166" s="29">
        <v>99.5</v>
      </c>
      <c r="R166" s="29">
        <v>99.8</v>
      </c>
      <c r="S166" s="29">
        <v>94.5</v>
      </c>
      <c r="T166" s="29">
        <v>96.5</v>
      </c>
      <c r="U166" s="26">
        <v>579.70000000000005</v>
      </c>
      <c r="V166" s="31">
        <v>20</v>
      </c>
      <c r="W166" s="26">
        <v>1161.9000000000001</v>
      </c>
      <c r="X166" s="10">
        <v>40</v>
      </c>
      <c r="Y166" s="10"/>
      <c r="Z166" s="10"/>
      <c r="AA166" s="32">
        <f t="shared" si="3"/>
        <v>1161.9000000000001</v>
      </c>
    </row>
    <row r="167" spans="1:27">
      <c r="A167" s="18">
        <v>151</v>
      </c>
      <c r="B167" s="5">
        <v>574</v>
      </c>
      <c r="C167" s="9" t="s">
        <v>335</v>
      </c>
      <c r="D167" s="9" t="s">
        <v>334</v>
      </c>
      <c r="E167" s="5" t="s">
        <v>10</v>
      </c>
      <c r="F167" s="5" t="s">
        <v>7</v>
      </c>
      <c r="G167" s="29">
        <v>95.4</v>
      </c>
      <c r="H167" s="29">
        <v>97.3</v>
      </c>
      <c r="I167" s="29">
        <v>96.1</v>
      </c>
      <c r="J167" s="29">
        <v>94.9</v>
      </c>
      <c r="K167" s="29">
        <v>98.9</v>
      </c>
      <c r="L167" s="29">
        <v>97.5</v>
      </c>
      <c r="M167" s="26">
        <v>580.1</v>
      </c>
      <c r="N167" s="31">
        <v>22</v>
      </c>
      <c r="O167" s="29">
        <v>97.6</v>
      </c>
      <c r="P167" s="29">
        <v>98.1</v>
      </c>
      <c r="Q167" s="29">
        <v>96</v>
      </c>
      <c r="R167" s="29">
        <v>100.3</v>
      </c>
      <c r="S167" s="29">
        <v>95.3</v>
      </c>
      <c r="T167" s="29">
        <v>94.4</v>
      </c>
      <c r="U167" s="26">
        <v>581.70000000000005</v>
      </c>
      <c r="V167" s="31">
        <v>19</v>
      </c>
      <c r="W167" s="26">
        <v>1161.8000000000002</v>
      </c>
      <c r="X167" s="10">
        <v>41</v>
      </c>
      <c r="Y167" s="10"/>
      <c r="Z167" s="10"/>
      <c r="AA167" s="32">
        <f t="shared" si="3"/>
        <v>1161.8000000000002</v>
      </c>
    </row>
    <row r="168" spans="1:27">
      <c r="A168" s="18">
        <v>152</v>
      </c>
      <c r="B168" s="5">
        <v>297</v>
      </c>
      <c r="C168" s="9" t="s">
        <v>215</v>
      </c>
      <c r="D168" s="9" t="s">
        <v>227</v>
      </c>
      <c r="E168" s="5" t="s">
        <v>37</v>
      </c>
      <c r="F168" s="5" t="s">
        <v>25</v>
      </c>
      <c r="G168" s="29">
        <v>100</v>
      </c>
      <c r="H168" s="29">
        <v>97</v>
      </c>
      <c r="I168" s="29">
        <v>99.6</v>
      </c>
      <c r="J168" s="29">
        <v>100.1</v>
      </c>
      <c r="K168" s="29">
        <v>96.5</v>
      </c>
      <c r="L168" s="29">
        <v>98.6</v>
      </c>
      <c r="M168" s="26">
        <v>591.79999999999995</v>
      </c>
      <c r="N168" s="31">
        <v>25</v>
      </c>
      <c r="O168" s="29">
        <v>90.7</v>
      </c>
      <c r="P168" s="29">
        <v>95.3</v>
      </c>
      <c r="Q168" s="29">
        <v>97.9</v>
      </c>
      <c r="R168" s="29">
        <v>95.8</v>
      </c>
      <c r="S168" s="29">
        <v>96.4</v>
      </c>
      <c r="T168" s="29">
        <v>93.6</v>
      </c>
      <c r="U168" s="26">
        <v>569.70000000000005</v>
      </c>
      <c r="V168" s="31">
        <v>10</v>
      </c>
      <c r="W168" s="32">
        <v>1161.5</v>
      </c>
      <c r="X168" s="10">
        <v>35</v>
      </c>
      <c r="Y168" s="10"/>
      <c r="Z168" s="10"/>
      <c r="AA168" s="32">
        <f t="shared" si="3"/>
        <v>1161.5</v>
      </c>
    </row>
    <row r="169" spans="1:27">
      <c r="A169" s="18">
        <v>153</v>
      </c>
      <c r="B169" s="5">
        <v>411</v>
      </c>
      <c r="C169" s="9" t="s">
        <v>101</v>
      </c>
      <c r="D169" s="9" t="s">
        <v>273</v>
      </c>
      <c r="E169" s="5" t="s">
        <v>30</v>
      </c>
      <c r="F169" s="5" t="s">
        <v>25</v>
      </c>
      <c r="G169" s="29">
        <v>95.2</v>
      </c>
      <c r="H169" s="29">
        <v>95.8</v>
      </c>
      <c r="I169" s="29">
        <v>96</v>
      </c>
      <c r="J169" s="29">
        <v>99.3</v>
      </c>
      <c r="K169" s="29">
        <v>99.5</v>
      </c>
      <c r="L169" s="29">
        <v>96.6</v>
      </c>
      <c r="M169" s="26">
        <v>582.4</v>
      </c>
      <c r="N169" s="31">
        <v>19</v>
      </c>
      <c r="O169" s="29">
        <v>95.1</v>
      </c>
      <c r="P169" s="29">
        <v>96.1</v>
      </c>
      <c r="Q169" s="29">
        <v>99</v>
      </c>
      <c r="R169" s="29">
        <v>92.9</v>
      </c>
      <c r="S169" s="29">
        <v>96.4</v>
      </c>
      <c r="T169" s="29">
        <v>97.8</v>
      </c>
      <c r="U169" s="26">
        <v>577.29999999999995</v>
      </c>
      <c r="V169" s="31">
        <v>14</v>
      </c>
      <c r="W169" s="26">
        <v>1159.6999999999998</v>
      </c>
      <c r="X169" s="10">
        <v>33</v>
      </c>
      <c r="Y169" s="10"/>
      <c r="Z169" s="10"/>
      <c r="AA169" s="32">
        <f t="shared" si="3"/>
        <v>1159.6999999999998</v>
      </c>
    </row>
    <row r="170" spans="1:27">
      <c r="A170" s="18">
        <v>154</v>
      </c>
      <c r="B170" s="5">
        <v>465</v>
      </c>
      <c r="C170" s="9" t="s">
        <v>292</v>
      </c>
      <c r="D170" s="9" t="s">
        <v>291</v>
      </c>
      <c r="E170" s="5" t="s">
        <v>39</v>
      </c>
      <c r="F170" s="5" t="s">
        <v>7</v>
      </c>
      <c r="G170" s="29">
        <v>97.3</v>
      </c>
      <c r="H170" s="29">
        <v>96.4</v>
      </c>
      <c r="I170" s="29">
        <v>95.6</v>
      </c>
      <c r="J170" s="29">
        <v>98.4</v>
      </c>
      <c r="K170" s="29">
        <v>92.9</v>
      </c>
      <c r="L170" s="29">
        <v>95.1</v>
      </c>
      <c r="M170" s="26">
        <v>575.70000000000005</v>
      </c>
      <c r="N170" s="31">
        <v>16</v>
      </c>
      <c r="O170" s="29">
        <v>98.1</v>
      </c>
      <c r="P170" s="29">
        <v>97.6</v>
      </c>
      <c r="Q170" s="29">
        <v>95.2</v>
      </c>
      <c r="R170" s="29">
        <v>98.4</v>
      </c>
      <c r="S170" s="29">
        <v>100.2</v>
      </c>
      <c r="T170" s="29">
        <v>93.9</v>
      </c>
      <c r="U170" s="26">
        <v>583.4</v>
      </c>
      <c r="V170" s="31">
        <v>13</v>
      </c>
      <c r="W170" s="26">
        <v>1159.0999999999999</v>
      </c>
      <c r="X170" s="10">
        <v>29</v>
      </c>
      <c r="Y170" s="10"/>
      <c r="Z170" s="10"/>
      <c r="AA170" s="32">
        <f t="shared" si="3"/>
        <v>1159.0999999999999</v>
      </c>
    </row>
    <row r="171" spans="1:27">
      <c r="A171" s="18">
        <v>155</v>
      </c>
      <c r="B171" s="5">
        <v>334</v>
      </c>
      <c r="C171" s="9" t="s">
        <v>101</v>
      </c>
      <c r="D171" s="9" t="s">
        <v>246</v>
      </c>
      <c r="E171" s="12" t="s">
        <v>247</v>
      </c>
      <c r="F171" s="12" t="s">
        <v>9</v>
      </c>
      <c r="G171" s="29">
        <v>94.6</v>
      </c>
      <c r="H171" s="29">
        <v>95.6</v>
      </c>
      <c r="I171" s="29">
        <v>96.3</v>
      </c>
      <c r="J171" s="29">
        <v>98.6</v>
      </c>
      <c r="K171" s="29">
        <v>95.4</v>
      </c>
      <c r="L171" s="29">
        <v>97.6</v>
      </c>
      <c r="M171" s="26">
        <v>578.1</v>
      </c>
      <c r="N171" s="31">
        <v>17</v>
      </c>
      <c r="O171" s="29">
        <v>97</v>
      </c>
      <c r="P171" s="29">
        <v>98.1</v>
      </c>
      <c r="Q171" s="29">
        <v>95.8</v>
      </c>
      <c r="R171" s="29">
        <v>99.1</v>
      </c>
      <c r="S171" s="29">
        <v>96.4</v>
      </c>
      <c r="T171" s="29">
        <v>94.2</v>
      </c>
      <c r="U171" s="26">
        <v>580.6</v>
      </c>
      <c r="V171" s="31">
        <v>13</v>
      </c>
      <c r="W171" s="26">
        <v>1158.7</v>
      </c>
      <c r="X171" s="10">
        <v>30</v>
      </c>
      <c r="Y171" s="10"/>
      <c r="Z171" s="10"/>
      <c r="AA171" s="32">
        <f t="shared" si="3"/>
        <v>1158.7</v>
      </c>
    </row>
    <row r="172" spans="1:27">
      <c r="A172" s="18">
        <v>156</v>
      </c>
      <c r="B172" s="5">
        <v>561</v>
      </c>
      <c r="C172" s="9" t="s">
        <v>330</v>
      </c>
      <c r="D172" s="9" t="s">
        <v>329</v>
      </c>
      <c r="E172" s="5" t="s">
        <v>53</v>
      </c>
      <c r="F172" s="5" t="s">
        <v>9</v>
      </c>
      <c r="G172" s="29">
        <v>94.6</v>
      </c>
      <c r="H172" s="29">
        <v>95.5</v>
      </c>
      <c r="I172" s="29">
        <v>97.1</v>
      </c>
      <c r="J172" s="29">
        <v>95.5</v>
      </c>
      <c r="K172" s="29">
        <v>98.1</v>
      </c>
      <c r="L172" s="29">
        <v>95</v>
      </c>
      <c r="M172" s="26">
        <v>575.79999999999995</v>
      </c>
      <c r="N172" s="31">
        <v>14</v>
      </c>
      <c r="O172" s="29">
        <v>97.1</v>
      </c>
      <c r="P172" s="29">
        <v>96.8</v>
      </c>
      <c r="Q172" s="29">
        <v>95</v>
      </c>
      <c r="R172" s="29">
        <v>97.2</v>
      </c>
      <c r="S172" s="29">
        <v>98.6</v>
      </c>
      <c r="T172" s="29">
        <v>98</v>
      </c>
      <c r="U172" s="26">
        <v>582.70000000000005</v>
      </c>
      <c r="V172" s="31">
        <v>13</v>
      </c>
      <c r="W172" s="26">
        <v>1158.5</v>
      </c>
      <c r="X172" s="10">
        <v>27</v>
      </c>
      <c r="Y172" s="10"/>
      <c r="Z172" s="10"/>
      <c r="AA172" s="32">
        <f t="shared" si="3"/>
        <v>1158.5</v>
      </c>
    </row>
    <row r="173" spans="1:27">
      <c r="A173" s="18">
        <v>157</v>
      </c>
      <c r="B173" s="5">
        <v>581</v>
      </c>
      <c r="C173" s="9" t="s">
        <v>162</v>
      </c>
      <c r="D173" s="9" t="s">
        <v>336</v>
      </c>
      <c r="E173" s="5" t="s">
        <v>27</v>
      </c>
      <c r="F173" s="5" t="s">
        <v>7</v>
      </c>
      <c r="G173" s="29">
        <v>94.8</v>
      </c>
      <c r="H173" s="29">
        <v>92.2</v>
      </c>
      <c r="I173" s="29">
        <v>98.4</v>
      </c>
      <c r="J173" s="29">
        <v>98.6</v>
      </c>
      <c r="K173" s="29">
        <v>97</v>
      </c>
      <c r="L173" s="29">
        <v>100.2</v>
      </c>
      <c r="M173" s="26">
        <v>581.20000000000005</v>
      </c>
      <c r="N173" s="31">
        <v>20</v>
      </c>
      <c r="O173" s="29">
        <v>97.2</v>
      </c>
      <c r="P173" s="29">
        <v>98</v>
      </c>
      <c r="Q173" s="29">
        <v>95.8</v>
      </c>
      <c r="R173" s="29">
        <v>99.5</v>
      </c>
      <c r="S173" s="29">
        <v>94.2</v>
      </c>
      <c r="T173" s="29">
        <v>92.5</v>
      </c>
      <c r="U173" s="26">
        <v>577.20000000000005</v>
      </c>
      <c r="V173" s="31">
        <v>14</v>
      </c>
      <c r="W173" s="26">
        <v>1158.4000000000001</v>
      </c>
      <c r="X173" s="10">
        <v>34</v>
      </c>
      <c r="Y173" s="10"/>
      <c r="Z173" s="10"/>
      <c r="AA173" s="32">
        <f t="shared" si="3"/>
        <v>1158.4000000000001</v>
      </c>
    </row>
    <row r="174" spans="1:27">
      <c r="A174" s="18">
        <v>158</v>
      </c>
      <c r="B174" s="5">
        <v>409</v>
      </c>
      <c r="C174" s="9" t="s">
        <v>109</v>
      </c>
      <c r="D174" s="9" t="s">
        <v>270</v>
      </c>
      <c r="E174" s="5" t="s">
        <v>39</v>
      </c>
      <c r="F174" s="5" t="s">
        <v>7</v>
      </c>
      <c r="G174" s="29">
        <v>95.5</v>
      </c>
      <c r="H174" s="29">
        <v>96.9</v>
      </c>
      <c r="I174" s="29">
        <v>102.1</v>
      </c>
      <c r="J174" s="29">
        <v>96.2</v>
      </c>
      <c r="K174" s="29">
        <v>98.4</v>
      </c>
      <c r="L174" s="29">
        <v>98.5</v>
      </c>
      <c r="M174" s="26">
        <v>587.6</v>
      </c>
      <c r="N174" s="31">
        <v>20</v>
      </c>
      <c r="O174" s="29">
        <v>94.5</v>
      </c>
      <c r="P174" s="29">
        <v>92.5</v>
      </c>
      <c r="Q174" s="29">
        <v>95.8</v>
      </c>
      <c r="R174" s="29">
        <v>93.3</v>
      </c>
      <c r="S174" s="29">
        <v>97.7</v>
      </c>
      <c r="T174" s="29">
        <v>96.9</v>
      </c>
      <c r="U174" s="26">
        <v>570.70000000000005</v>
      </c>
      <c r="V174" s="31">
        <v>16</v>
      </c>
      <c r="W174" s="32">
        <v>1158.3000000000002</v>
      </c>
      <c r="X174" s="10">
        <v>36</v>
      </c>
      <c r="Y174" s="10"/>
      <c r="Z174" s="10"/>
      <c r="AA174" s="32">
        <f t="shared" si="3"/>
        <v>1158.3000000000002</v>
      </c>
    </row>
    <row r="175" spans="1:27">
      <c r="A175" s="18">
        <v>159</v>
      </c>
      <c r="B175" s="5">
        <v>325</v>
      </c>
      <c r="C175" s="9" t="s">
        <v>242</v>
      </c>
      <c r="D175" s="9" t="s">
        <v>241</v>
      </c>
      <c r="E175" s="5" t="s">
        <v>36</v>
      </c>
      <c r="F175" s="5" t="s">
        <v>9</v>
      </c>
      <c r="G175" s="29">
        <v>93.9</v>
      </c>
      <c r="H175" s="29">
        <v>95.4</v>
      </c>
      <c r="I175" s="29">
        <v>96.8</v>
      </c>
      <c r="J175" s="29">
        <v>97</v>
      </c>
      <c r="K175" s="29">
        <v>95.8</v>
      </c>
      <c r="L175" s="29">
        <v>97.8</v>
      </c>
      <c r="M175" s="26">
        <v>576.70000000000005</v>
      </c>
      <c r="N175" s="31">
        <v>17</v>
      </c>
      <c r="O175" s="29">
        <v>97.2</v>
      </c>
      <c r="P175" s="29">
        <v>94.8</v>
      </c>
      <c r="Q175" s="29">
        <v>95.7</v>
      </c>
      <c r="R175" s="29">
        <v>99.8</v>
      </c>
      <c r="S175" s="29">
        <v>96.6</v>
      </c>
      <c r="T175" s="29">
        <v>96.8</v>
      </c>
      <c r="U175" s="26">
        <v>580.9</v>
      </c>
      <c r="V175" s="31">
        <v>15</v>
      </c>
      <c r="W175" s="26">
        <v>1157.5999999999999</v>
      </c>
      <c r="X175" s="10">
        <v>32</v>
      </c>
      <c r="Y175" s="10"/>
      <c r="Z175" s="10"/>
      <c r="AA175" s="32">
        <f t="shared" si="3"/>
        <v>1157.5999999999999</v>
      </c>
    </row>
    <row r="176" spans="1:27">
      <c r="A176" s="18">
        <v>160</v>
      </c>
      <c r="B176" s="5">
        <v>144</v>
      </c>
      <c r="C176" s="9" t="s">
        <v>179</v>
      </c>
      <c r="D176" s="9" t="s">
        <v>178</v>
      </c>
      <c r="E176" s="5" t="s">
        <v>11</v>
      </c>
      <c r="F176" s="5" t="s">
        <v>9</v>
      </c>
      <c r="G176" s="29">
        <v>97.7</v>
      </c>
      <c r="H176" s="29">
        <v>100.4</v>
      </c>
      <c r="I176" s="29">
        <v>97.4</v>
      </c>
      <c r="J176" s="29">
        <v>95.6</v>
      </c>
      <c r="K176" s="29">
        <v>97.4</v>
      </c>
      <c r="L176" s="29">
        <v>93.9</v>
      </c>
      <c r="M176" s="26">
        <v>582.4</v>
      </c>
      <c r="N176" s="31">
        <v>21</v>
      </c>
      <c r="O176" s="29">
        <v>98.7</v>
      </c>
      <c r="P176" s="29">
        <v>95</v>
      </c>
      <c r="Q176" s="29">
        <v>95.3</v>
      </c>
      <c r="R176" s="29">
        <v>93.3</v>
      </c>
      <c r="S176" s="29">
        <v>99.8</v>
      </c>
      <c r="T176" s="29">
        <v>92.9</v>
      </c>
      <c r="U176" s="26">
        <v>575</v>
      </c>
      <c r="V176" s="31">
        <v>13</v>
      </c>
      <c r="W176" s="26">
        <v>1157.4000000000001</v>
      </c>
      <c r="X176" s="10">
        <v>34</v>
      </c>
      <c r="Y176" s="10"/>
      <c r="Z176" s="10"/>
      <c r="AA176" s="32">
        <f t="shared" si="3"/>
        <v>1157.4000000000001</v>
      </c>
    </row>
    <row r="177" spans="1:27">
      <c r="A177" s="18">
        <v>161</v>
      </c>
      <c r="B177" s="5">
        <v>421</v>
      </c>
      <c r="C177" s="9" t="s">
        <v>162</v>
      </c>
      <c r="D177" s="9" t="s">
        <v>277</v>
      </c>
      <c r="E177" s="5" t="s">
        <v>10</v>
      </c>
      <c r="F177" s="5" t="s">
        <v>7</v>
      </c>
      <c r="G177" s="29">
        <v>94</v>
      </c>
      <c r="H177" s="29">
        <v>96.1</v>
      </c>
      <c r="I177" s="29">
        <v>93.6</v>
      </c>
      <c r="J177" s="29">
        <v>98.4</v>
      </c>
      <c r="K177" s="29">
        <v>98.8</v>
      </c>
      <c r="L177" s="29">
        <v>97.8</v>
      </c>
      <c r="M177" s="26">
        <v>578.70000000000005</v>
      </c>
      <c r="N177" s="31">
        <v>16</v>
      </c>
      <c r="O177" s="29">
        <v>93.7</v>
      </c>
      <c r="P177" s="29">
        <v>97.9</v>
      </c>
      <c r="Q177" s="29">
        <v>92.8</v>
      </c>
      <c r="R177" s="29">
        <v>101.1</v>
      </c>
      <c r="S177" s="29">
        <v>95.2</v>
      </c>
      <c r="T177" s="29">
        <v>97.7</v>
      </c>
      <c r="U177" s="26">
        <v>578.4</v>
      </c>
      <c r="V177" s="31">
        <v>16</v>
      </c>
      <c r="W177" s="26">
        <v>1157.0999999999999</v>
      </c>
      <c r="X177" s="10">
        <v>32</v>
      </c>
      <c r="Y177" s="10"/>
      <c r="Z177" s="10"/>
      <c r="AA177" s="32">
        <f t="shared" si="3"/>
        <v>1157.0999999999999</v>
      </c>
    </row>
    <row r="178" spans="1:27">
      <c r="A178" s="18">
        <v>162</v>
      </c>
      <c r="B178" s="5">
        <v>424</v>
      </c>
      <c r="C178" s="9" t="s">
        <v>279</v>
      </c>
      <c r="D178" s="9" t="s">
        <v>278</v>
      </c>
      <c r="E178" s="5" t="s">
        <v>10</v>
      </c>
      <c r="F178" s="5" t="s">
        <v>25</v>
      </c>
      <c r="G178" s="29">
        <v>97.9</v>
      </c>
      <c r="H178" s="29">
        <v>101.4</v>
      </c>
      <c r="I178" s="29">
        <v>92.6</v>
      </c>
      <c r="J178" s="29">
        <v>94.4</v>
      </c>
      <c r="K178" s="29">
        <v>97.4</v>
      </c>
      <c r="L178" s="29">
        <v>88.9</v>
      </c>
      <c r="M178" s="26">
        <v>572.6</v>
      </c>
      <c r="N178" s="31">
        <v>20</v>
      </c>
      <c r="O178" s="29">
        <v>93.3</v>
      </c>
      <c r="P178" s="29">
        <v>94.9</v>
      </c>
      <c r="Q178" s="29">
        <v>99.8</v>
      </c>
      <c r="R178" s="29">
        <v>100.7</v>
      </c>
      <c r="S178" s="29">
        <v>97.2</v>
      </c>
      <c r="T178" s="29">
        <v>97.9</v>
      </c>
      <c r="U178" s="26">
        <v>583.79999999999995</v>
      </c>
      <c r="V178" s="31">
        <v>21</v>
      </c>
      <c r="W178" s="26">
        <v>1156.4000000000001</v>
      </c>
      <c r="X178" s="10">
        <v>41</v>
      </c>
      <c r="Y178" s="10"/>
      <c r="Z178" s="10"/>
      <c r="AA178" s="32">
        <f t="shared" si="3"/>
        <v>1156.4000000000001</v>
      </c>
    </row>
    <row r="179" spans="1:27">
      <c r="A179" s="18">
        <v>163</v>
      </c>
      <c r="B179" s="5">
        <v>206</v>
      </c>
      <c r="C179" s="9" t="s">
        <v>196</v>
      </c>
      <c r="D179" s="9" t="s">
        <v>195</v>
      </c>
      <c r="E179" s="5" t="s">
        <v>16</v>
      </c>
      <c r="F179" s="5" t="s">
        <v>7</v>
      </c>
      <c r="G179" s="29">
        <v>98.1</v>
      </c>
      <c r="H179" s="29">
        <v>93.2</v>
      </c>
      <c r="I179" s="29">
        <v>90</v>
      </c>
      <c r="J179" s="29">
        <v>95</v>
      </c>
      <c r="K179" s="29">
        <v>96.6</v>
      </c>
      <c r="L179" s="29">
        <v>99.7</v>
      </c>
      <c r="M179" s="26">
        <v>572.6</v>
      </c>
      <c r="N179" s="31">
        <v>11</v>
      </c>
      <c r="O179" s="29">
        <v>98.1</v>
      </c>
      <c r="P179" s="29">
        <v>94.3</v>
      </c>
      <c r="Q179" s="29">
        <v>95.2</v>
      </c>
      <c r="R179" s="29">
        <v>99.3</v>
      </c>
      <c r="S179" s="29">
        <v>97.8</v>
      </c>
      <c r="T179" s="29">
        <v>98.4</v>
      </c>
      <c r="U179" s="26">
        <v>583.1</v>
      </c>
      <c r="V179" s="31">
        <v>14</v>
      </c>
      <c r="W179" s="26">
        <v>1155.7</v>
      </c>
      <c r="X179" s="10">
        <v>25</v>
      </c>
      <c r="Y179" s="10"/>
      <c r="Z179" s="10"/>
      <c r="AA179" s="32">
        <f t="shared" si="3"/>
        <v>1155.7</v>
      </c>
    </row>
    <row r="180" spans="1:27">
      <c r="A180" s="18">
        <v>164</v>
      </c>
      <c r="B180" s="5">
        <v>228</v>
      </c>
      <c r="C180" s="9" t="s">
        <v>140</v>
      </c>
      <c r="D180" s="9" t="s">
        <v>209</v>
      </c>
      <c r="E180" s="5" t="s">
        <v>65</v>
      </c>
      <c r="F180" s="5" t="s">
        <v>7</v>
      </c>
      <c r="G180" s="29">
        <v>93.6</v>
      </c>
      <c r="H180" s="29">
        <v>94.5</v>
      </c>
      <c r="I180" s="29">
        <v>101.5</v>
      </c>
      <c r="J180" s="29">
        <v>94.1</v>
      </c>
      <c r="K180" s="29">
        <v>102.4</v>
      </c>
      <c r="L180" s="29">
        <v>97.9</v>
      </c>
      <c r="M180" s="26">
        <v>584</v>
      </c>
      <c r="N180" s="31">
        <v>26</v>
      </c>
      <c r="O180" s="29">
        <v>98</v>
      </c>
      <c r="P180" s="29">
        <v>93.6</v>
      </c>
      <c r="Q180" s="29">
        <v>92.9</v>
      </c>
      <c r="R180" s="29">
        <v>95.1</v>
      </c>
      <c r="S180" s="29">
        <v>95.3</v>
      </c>
      <c r="T180" s="29">
        <v>96.1</v>
      </c>
      <c r="U180" s="26">
        <v>571</v>
      </c>
      <c r="V180" s="31">
        <v>10</v>
      </c>
      <c r="W180" s="32">
        <v>1155</v>
      </c>
      <c r="X180" s="10">
        <v>36</v>
      </c>
      <c r="Y180" s="10"/>
      <c r="Z180" s="10"/>
      <c r="AA180" s="32">
        <f t="shared" si="3"/>
        <v>1155</v>
      </c>
    </row>
    <row r="181" spans="1:27">
      <c r="A181" s="18">
        <v>165</v>
      </c>
      <c r="B181" s="5">
        <v>187</v>
      </c>
      <c r="C181" s="9" t="s">
        <v>93</v>
      </c>
      <c r="D181" s="9" t="s">
        <v>92</v>
      </c>
      <c r="E181" s="5" t="s">
        <v>20</v>
      </c>
      <c r="F181" s="5" t="s">
        <v>7</v>
      </c>
      <c r="G181" s="29">
        <v>95.5</v>
      </c>
      <c r="H181" s="29">
        <v>94.4</v>
      </c>
      <c r="I181" s="29">
        <v>100.9</v>
      </c>
      <c r="J181" s="29">
        <v>96.5</v>
      </c>
      <c r="K181" s="29">
        <v>94.8</v>
      </c>
      <c r="L181" s="29">
        <v>89.5</v>
      </c>
      <c r="M181" s="26">
        <v>571.6</v>
      </c>
      <c r="N181" s="31">
        <v>16</v>
      </c>
      <c r="O181" s="29">
        <v>95.6</v>
      </c>
      <c r="P181" s="29">
        <v>94.6</v>
      </c>
      <c r="Q181" s="29">
        <v>96.2</v>
      </c>
      <c r="R181" s="29">
        <v>98.7</v>
      </c>
      <c r="S181" s="29">
        <v>100.8</v>
      </c>
      <c r="T181" s="29">
        <v>97</v>
      </c>
      <c r="U181" s="26">
        <v>582.9</v>
      </c>
      <c r="V181" s="31">
        <v>13</v>
      </c>
      <c r="W181" s="26">
        <v>1154.5</v>
      </c>
      <c r="X181" s="10">
        <v>29</v>
      </c>
      <c r="Y181" s="10"/>
      <c r="Z181" s="10"/>
      <c r="AA181" s="32">
        <f t="shared" si="3"/>
        <v>1154.5</v>
      </c>
    </row>
    <row r="182" spans="1:27">
      <c r="A182" s="18">
        <v>166</v>
      </c>
      <c r="B182" s="5">
        <v>364</v>
      </c>
      <c r="C182" s="9" t="s">
        <v>256</v>
      </c>
      <c r="D182" s="9" t="s">
        <v>255</v>
      </c>
      <c r="E182" s="5" t="s">
        <v>27</v>
      </c>
      <c r="F182" s="5" t="s">
        <v>9</v>
      </c>
      <c r="G182" s="29">
        <v>90.5</v>
      </c>
      <c r="H182" s="29">
        <v>98.1</v>
      </c>
      <c r="I182" s="29">
        <v>96.3</v>
      </c>
      <c r="J182" s="29">
        <v>96</v>
      </c>
      <c r="K182" s="29">
        <v>95</v>
      </c>
      <c r="L182" s="29">
        <v>101</v>
      </c>
      <c r="M182" s="26">
        <v>576.9</v>
      </c>
      <c r="N182" s="31">
        <v>17</v>
      </c>
      <c r="O182" s="29">
        <v>91.4</v>
      </c>
      <c r="P182" s="29">
        <v>96</v>
      </c>
      <c r="Q182" s="29">
        <v>97.8</v>
      </c>
      <c r="R182" s="29">
        <v>96.5</v>
      </c>
      <c r="S182" s="29">
        <v>97.6</v>
      </c>
      <c r="T182" s="29">
        <v>97.3</v>
      </c>
      <c r="U182" s="26">
        <v>576.6</v>
      </c>
      <c r="V182" s="31">
        <v>12</v>
      </c>
      <c r="W182" s="26">
        <v>1153.5</v>
      </c>
      <c r="X182" s="10">
        <v>29</v>
      </c>
      <c r="Y182" s="10"/>
      <c r="Z182" s="10"/>
      <c r="AA182" s="32">
        <f t="shared" si="3"/>
        <v>1153.5</v>
      </c>
    </row>
    <row r="183" spans="1:27">
      <c r="A183" s="18">
        <v>167</v>
      </c>
      <c r="B183" s="5">
        <v>211</v>
      </c>
      <c r="C183" s="9" t="s">
        <v>200</v>
      </c>
      <c r="D183" s="9" t="s">
        <v>199</v>
      </c>
      <c r="E183" s="5" t="s">
        <v>53</v>
      </c>
      <c r="F183" s="5" t="s">
        <v>9</v>
      </c>
      <c r="G183" s="29">
        <v>94.9</v>
      </c>
      <c r="H183" s="29">
        <v>100.2</v>
      </c>
      <c r="I183" s="29">
        <v>95.5</v>
      </c>
      <c r="J183" s="29">
        <v>96.1</v>
      </c>
      <c r="K183" s="29">
        <v>97</v>
      </c>
      <c r="L183" s="29">
        <v>98.6</v>
      </c>
      <c r="M183" s="26">
        <v>582.29999999999995</v>
      </c>
      <c r="N183" s="31">
        <v>14</v>
      </c>
      <c r="O183" s="29">
        <v>92.9</v>
      </c>
      <c r="P183" s="29">
        <v>98.6</v>
      </c>
      <c r="Q183" s="29">
        <v>92.2</v>
      </c>
      <c r="R183" s="29">
        <v>98</v>
      </c>
      <c r="S183" s="29">
        <v>95.6</v>
      </c>
      <c r="T183" s="29">
        <v>93.8</v>
      </c>
      <c r="U183" s="26">
        <v>571.1</v>
      </c>
      <c r="V183" s="31">
        <v>16</v>
      </c>
      <c r="W183" s="26">
        <v>1153.4000000000001</v>
      </c>
      <c r="X183" s="10">
        <v>30</v>
      </c>
      <c r="Y183" s="10"/>
      <c r="Z183" s="10"/>
      <c r="AA183" s="32">
        <f t="shared" si="3"/>
        <v>1153.4000000000001</v>
      </c>
    </row>
    <row r="184" spans="1:27">
      <c r="A184" s="18">
        <v>168</v>
      </c>
      <c r="B184" s="5">
        <v>425</v>
      </c>
      <c r="C184" s="9" t="s">
        <v>281</v>
      </c>
      <c r="D184" s="9" t="s">
        <v>280</v>
      </c>
      <c r="E184" s="5" t="s">
        <v>22</v>
      </c>
      <c r="F184" s="5" t="s">
        <v>7</v>
      </c>
      <c r="G184" s="29">
        <v>98.9</v>
      </c>
      <c r="H184" s="29">
        <v>94.3</v>
      </c>
      <c r="I184" s="29">
        <v>96.4</v>
      </c>
      <c r="J184" s="29">
        <v>92.1</v>
      </c>
      <c r="K184" s="29">
        <v>93.7</v>
      </c>
      <c r="L184" s="29">
        <v>94.4</v>
      </c>
      <c r="M184" s="26">
        <v>569.79999999999995</v>
      </c>
      <c r="N184" s="31">
        <v>12</v>
      </c>
      <c r="O184" s="29">
        <v>97.4</v>
      </c>
      <c r="P184" s="29">
        <v>96.9</v>
      </c>
      <c r="Q184" s="29">
        <v>99.6</v>
      </c>
      <c r="R184" s="29">
        <v>100</v>
      </c>
      <c r="S184" s="29">
        <v>92.4</v>
      </c>
      <c r="T184" s="29">
        <v>96.5</v>
      </c>
      <c r="U184" s="26">
        <v>582.79999999999995</v>
      </c>
      <c r="V184" s="31">
        <v>18</v>
      </c>
      <c r="W184" s="26">
        <v>1152.5999999999999</v>
      </c>
      <c r="X184" s="10">
        <v>30</v>
      </c>
      <c r="Y184" s="10"/>
      <c r="Z184" s="10"/>
      <c r="AA184" s="32">
        <f t="shared" si="3"/>
        <v>1152.5999999999999</v>
      </c>
    </row>
    <row r="185" spans="1:27">
      <c r="A185" s="18">
        <v>169</v>
      </c>
      <c r="B185" s="5">
        <v>326</v>
      </c>
      <c r="C185" s="9" t="s">
        <v>244</v>
      </c>
      <c r="D185" s="9" t="s">
        <v>243</v>
      </c>
      <c r="E185" s="5" t="s">
        <v>10</v>
      </c>
      <c r="F185" s="5" t="s">
        <v>9</v>
      </c>
      <c r="G185" s="29">
        <v>93.9</v>
      </c>
      <c r="H185" s="29">
        <v>92.3</v>
      </c>
      <c r="I185" s="29">
        <v>96</v>
      </c>
      <c r="J185" s="29">
        <v>98.1</v>
      </c>
      <c r="K185" s="29">
        <v>96.1</v>
      </c>
      <c r="L185" s="29">
        <v>98</v>
      </c>
      <c r="M185" s="26">
        <v>574.4</v>
      </c>
      <c r="N185" s="31">
        <v>15</v>
      </c>
      <c r="O185" s="29">
        <v>95.8</v>
      </c>
      <c r="P185" s="29">
        <v>93.5</v>
      </c>
      <c r="Q185" s="29">
        <v>97.1</v>
      </c>
      <c r="R185" s="29">
        <v>96.8</v>
      </c>
      <c r="S185" s="29">
        <v>96.2</v>
      </c>
      <c r="T185" s="29">
        <v>97.8</v>
      </c>
      <c r="U185" s="26">
        <v>577.20000000000005</v>
      </c>
      <c r="V185" s="31">
        <v>17</v>
      </c>
      <c r="W185" s="26">
        <v>1151.5999999999999</v>
      </c>
      <c r="X185" s="10">
        <v>32</v>
      </c>
      <c r="Y185" s="10"/>
      <c r="Z185" s="10"/>
      <c r="AA185" s="32">
        <f t="shared" si="3"/>
        <v>1151.5999999999999</v>
      </c>
    </row>
    <row r="186" spans="1:27">
      <c r="A186" s="18">
        <v>170</v>
      </c>
      <c r="B186" s="5">
        <v>618</v>
      </c>
      <c r="C186" s="9" t="s">
        <v>233</v>
      </c>
      <c r="D186" s="9" t="s">
        <v>342</v>
      </c>
      <c r="E186" s="5" t="s">
        <v>10</v>
      </c>
      <c r="F186" s="5" t="s">
        <v>7</v>
      </c>
      <c r="G186" s="29">
        <v>95.3</v>
      </c>
      <c r="H186" s="29">
        <v>95.1</v>
      </c>
      <c r="I186" s="29">
        <v>92.5</v>
      </c>
      <c r="J186" s="29">
        <v>95.3</v>
      </c>
      <c r="K186" s="29">
        <v>99.8</v>
      </c>
      <c r="L186" s="29">
        <v>96.9</v>
      </c>
      <c r="M186" s="26">
        <v>574.9</v>
      </c>
      <c r="N186" s="31">
        <v>13</v>
      </c>
      <c r="O186" s="29">
        <v>96.6</v>
      </c>
      <c r="P186" s="29">
        <v>98.8</v>
      </c>
      <c r="Q186" s="29">
        <v>96.6</v>
      </c>
      <c r="R186" s="29">
        <v>97</v>
      </c>
      <c r="S186" s="29">
        <v>94.1</v>
      </c>
      <c r="T186" s="29">
        <v>92.8</v>
      </c>
      <c r="U186" s="26">
        <v>575.9</v>
      </c>
      <c r="V186" s="31">
        <v>18</v>
      </c>
      <c r="W186" s="26">
        <v>1150.8</v>
      </c>
      <c r="X186" s="10">
        <v>31</v>
      </c>
      <c r="Y186" s="10"/>
      <c r="Z186" s="10"/>
      <c r="AA186" s="32">
        <f t="shared" si="3"/>
        <v>1150.8</v>
      </c>
    </row>
    <row r="187" spans="1:27">
      <c r="A187" s="18">
        <v>171</v>
      </c>
      <c r="B187" s="5">
        <v>141</v>
      </c>
      <c r="C187" s="9" t="s">
        <v>162</v>
      </c>
      <c r="D187" s="9" t="s">
        <v>177</v>
      </c>
      <c r="E187" s="5" t="s">
        <v>56</v>
      </c>
      <c r="F187" s="5" t="s">
        <v>7</v>
      </c>
      <c r="G187" s="29">
        <v>94.4</v>
      </c>
      <c r="H187" s="29">
        <v>96.6</v>
      </c>
      <c r="I187" s="29">
        <v>96.1</v>
      </c>
      <c r="J187" s="29">
        <v>98.1</v>
      </c>
      <c r="K187" s="29">
        <v>100.1</v>
      </c>
      <c r="L187" s="29">
        <v>92.3</v>
      </c>
      <c r="M187" s="26">
        <v>577.6</v>
      </c>
      <c r="N187" s="31">
        <v>16</v>
      </c>
      <c r="O187" s="29">
        <v>96.4</v>
      </c>
      <c r="P187" s="29">
        <v>96.5</v>
      </c>
      <c r="Q187" s="29">
        <v>92</v>
      </c>
      <c r="R187" s="29">
        <v>96.5</v>
      </c>
      <c r="S187" s="29">
        <v>91.8</v>
      </c>
      <c r="T187" s="29">
        <v>99.6</v>
      </c>
      <c r="U187" s="26">
        <v>572.79999999999995</v>
      </c>
      <c r="V187" s="31">
        <v>17</v>
      </c>
      <c r="W187" s="26">
        <v>1150.4000000000001</v>
      </c>
      <c r="X187" s="10">
        <v>33</v>
      </c>
      <c r="Y187" s="10"/>
      <c r="Z187" s="10"/>
      <c r="AA187" s="32">
        <f t="shared" si="3"/>
        <v>1150.4000000000001</v>
      </c>
    </row>
    <row r="188" spans="1:27">
      <c r="A188" s="18">
        <v>172</v>
      </c>
      <c r="B188" s="5">
        <v>593</v>
      </c>
      <c r="C188" s="9" t="s">
        <v>80</v>
      </c>
      <c r="D188" s="9" t="s">
        <v>338</v>
      </c>
      <c r="E188" s="5" t="s">
        <v>12</v>
      </c>
      <c r="F188" s="5" t="s">
        <v>25</v>
      </c>
      <c r="G188" s="29">
        <v>94</v>
      </c>
      <c r="H188" s="29">
        <v>92.4</v>
      </c>
      <c r="I188" s="29">
        <v>96.2</v>
      </c>
      <c r="J188" s="29">
        <v>98.7</v>
      </c>
      <c r="K188" s="29">
        <v>90.1</v>
      </c>
      <c r="L188" s="29">
        <v>98.3</v>
      </c>
      <c r="M188" s="26">
        <v>569.70000000000005</v>
      </c>
      <c r="N188" s="31">
        <v>17</v>
      </c>
      <c r="O188" s="29">
        <v>92.4</v>
      </c>
      <c r="P188" s="29">
        <v>95.2</v>
      </c>
      <c r="Q188" s="29">
        <v>97.3</v>
      </c>
      <c r="R188" s="29">
        <v>97.4</v>
      </c>
      <c r="S188" s="29">
        <v>97.5</v>
      </c>
      <c r="T188" s="29">
        <v>98.8</v>
      </c>
      <c r="U188" s="26">
        <v>578.6</v>
      </c>
      <c r="V188" s="31">
        <v>11</v>
      </c>
      <c r="W188" s="26">
        <v>1148.3000000000002</v>
      </c>
      <c r="X188" s="10">
        <v>28</v>
      </c>
      <c r="Y188" s="10"/>
      <c r="Z188" s="10"/>
      <c r="AA188" s="32">
        <f t="shared" si="3"/>
        <v>1148.3000000000002</v>
      </c>
    </row>
    <row r="189" spans="1:27">
      <c r="A189" s="18">
        <v>173</v>
      </c>
      <c r="B189" s="5">
        <v>499</v>
      </c>
      <c r="C189" s="9" t="s">
        <v>140</v>
      </c>
      <c r="D189" s="9" t="s">
        <v>308</v>
      </c>
      <c r="E189" s="5" t="s">
        <v>10</v>
      </c>
      <c r="F189" s="5" t="s">
        <v>9</v>
      </c>
      <c r="G189" s="29">
        <v>91.2</v>
      </c>
      <c r="H189" s="29">
        <v>97</v>
      </c>
      <c r="I189" s="29">
        <v>93</v>
      </c>
      <c r="J189" s="29">
        <v>92.7</v>
      </c>
      <c r="K189" s="29">
        <v>96.3</v>
      </c>
      <c r="L189" s="29">
        <v>99.7</v>
      </c>
      <c r="M189" s="26">
        <v>569.9</v>
      </c>
      <c r="N189" s="31">
        <v>18</v>
      </c>
      <c r="O189" s="29">
        <v>99.6</v>
      </c>
      <c r="P189" s="29">
        <v>96.3</v>
      </c>
      <c r="Q189" s="29">
        <v>95.7</v>
      </c>
      <c r="R189" s="29">
        <v>97.4</v>
      </c>
      <c r="S189" s="29">
        <v>91.7</v>
      </c>
      <c r="T189" s="29">
        <v>96.9</v>
      </c>
      <c r="U189" s="26">
        <v>577.6</v>
      </c>
      <c r="V189" s="31">
        <v>16</v>
      </c>
      <c r="W189" s="26">
        <v>1147.5</v>
      </c>
      <c r="X189" s="10">
        <v>34</v>
      </c>
      <c r="Y189" s="10"/>
      <c r="Z189" s="10"/>
      <c r="AA189" s="32">
        <f t="shared" si="3"/>
        <v>1147.5</v>
      </c>
    </row>
    <row r="190" spans="1:27">
      <c r="A190" s="18">
        <v>174</v>
      </c>
      <c r="B190" s="5">
        <v>552</v>
      </c>
      <c r="C190" s="9" t="s">
        <v>327</v>
      </c>
      <c r="D190" s="9" t="s">
        <v>326</v>
      </c>
      <c r="E190" s="5" t="s">
        <v>34</v>
      </c>
      <c r="F190" s="5" t="s">
        <v>9</v>
      </c>
      <c r="G190" s="29">
        <v>95.2</v>
      </c>
      <c r="H190" s="29">
        <v>94.1</v>
      </c>
      <c r="I190" s="29">
        <v>93.7</v>
      </c>
      <c r="J190" s="29">
        <v>95.9</v>
      </c>
      <c r="K190" s="29">
        <v>93.8</v>
      </c>
      <c r="L190" s="29">
        <v>95.5</v>
      </c>
      <c r="M190" s="26">
        <v>568.20000000000005</v>
      </c>
      <c r="N190" s="31">
        <v>11</v>
      </c>
      <c r="O190" s="29">
        <v>96.1</v>
      </c>
      <c r="P190" s="29">
        <v>97.6</v>
      </c>
      <c r="Q190" s="29">
        <v>96.2</v>
      </c>
      <c r="R190" s="29">
        <v>97.2</v>
      </c>
      <c r="S190" s="29">
        <v>97</v>
      </c>
      <c r="T190" s="29">
        <v>94.7</v>
      </c>
      <c r="U190" s="26">
        <v>578.79999999999995</v>
      </c>
      <c r="V190" s="31">
        <v>17</v>
      </c>
      <c r="W190" s="26">
        <v>1147</v>
      </c>
      <c r="X190" s="10">
        <v>28</v>
      </c>
      <c r="Y190" s="10"/>
      <c r="Z190" s="10"/>
      <c r="AA190" s="32">
        <f t="shared" si="3"/>
        <v>1147</v>
      </c>
    </row>
    <row r="191" spans="1:27">
      <c r="A191" s="18">
        <v>175</v>
      </c>
      <c r="B191" s="5">
        <v>289</v>
      </c>
      <c r="C191" s="9" t="s">
        <v>101</v>
      </c>
      <c r="D191" s="9" t="s">
        <v>100</v>
      </c>
      <c r="E191" s="5" t="s">
        <v>14</v>
      </c>
      <c r="F191" s="5" t="s">
        <v>25</v>
      </c>
      <c r="G191" s="29">
        <v>96.6</v>
      </c>
      <c r="H191" s="29">
        <v>94.3</v>
      </c>
      <c r="I191" s="29">
        <v>96.2</v>
      </c>
      <c r="J191" s="29">
        <v>95.5</v>
      </c>
      <c r="K191" s="29">
        <v>95.6</v>
      </c>
      <c r="L191" s="29">
        <v>97.1</v>
      </c>
      <c r="M191" s="26">
        <v>575.29999999999995</v>
      </c>
      <c r="N191" s="31">
        <v>15</v>
      </c>
      <c r="O191" s="29">
        <v>97.7</v>
      </c>
      <c r="P191" s="29">
        <v>95.9</v>
      </c>
      <c r="Q191" s="29">
        <v>94.5</v>
      </c>
      <c r="R191" s="29">
        <v>93.7</v>
      </c>
      <c r="S191" s="29">
        <v>93</v>
      </c>
      <c r="T191" s="29">
        <v>96.8</v>
      </c>
      <c r="U191" s="26">
        <v>571.6</v>
      </c>
      <c r="V191" s="31">
        <v>14</v>
      </c>
      <c r="W191" s="26">
        <v>1146.9000000000001</v>
      </c>
      <c r="X191" s="10">
        <v>29</v>
      </c>
      <c r="Y191" s="10"/>
      <c r="Z191" s="10"/>
      <c r="AA191" s="32">
        <f t="shared" si="3"/>
        <v>1146.9000000000001</v>
      </c>
    </row>
    <row r="192" spans="1:27">
      <c r="A192" s="18">
        <v>176</v>
      </c>
      <c r="B192" s="5">
        <v>337</v>
      </c>
      <c r="C192" s="9" t="s">
        <v>233</v>
      </c>
      <c r="D192" s="9" t="s">
        <v>248</v>
      </c>
      <c r="E192" s="5" t="s">
        <v>8</v>
      </c>
      <c r="F192" s="5" t="s">
        <v>25</v>
      </c>
      <c r="G192" s="29">
        <v>95.3</v>
      </c>
      <c r="H192" s="29">
        <v>94.9</v>
      </c>
      <c r="I192" s="29">
        <v>93.2</v>
      </c>
      <c r="J192" s="29">
        <v>94.8</v>
      </c>
      <c r="K192" s="29">
        <v>96.3</v>
      </c>
      <c r="L192" s="29">
        <v>91.4</v>
      </c>
      <c r="M192" s="26">
        <v>565.9</v>
      </c>
      <c r="N192" s="31">
        <v>9</v>
      </c>
      <c r="O192" s="29">
        <v>95.7</v>
      </c>
      <c r="P192" s="29">
        <v>99.4</v>
      </c>
      <c r="Q192" s="29">
        <v>97.3</v>
      </c>
      <c r="R192" s="29">
        <v>90.7</v>
      </c>
      <c r="S192" s="29">
        <v>99.6</v>
      </c>
      <c r="T192" s="29">
        <v>97.2</v>
      </c>
      <c r="U192" s="26">
        <v>579.9</v>
      </c>
      <c r="V192" s="31">
        <v>19</v>
      </c>
      <c r="W192" s="26">
        <v>1145.8</v>
      </c>
      <c r="X192" s="10">
        <v>28</v>
      </c>
      <c r="Y192" s="10"/>
      <c r="Z192" s="10"/>
      <c r="AA192" s="32">
        <f t="shared" si="3"/>
        <v>1145.8</v>
      </c>
    </row>
    <row r="193" spans="1:27">
      <c r="A193" s="18">
        <v>177</v>
      </c>
      <c r="B193" s="5">
        <v>699</v>
      </c>
      <c r="C193" s="9" t="s">
        <v>367</v>
      </c>
      <c r="D193" s="9" t="s">
        <v>366</v>
      </c>
      <c r="E193" s="17" t="s">
        <v>17</v>
      </c>
      <c r="F193" s="5" t="s">
        <v>9</v>
      </c>
      <c r="G193" s="29">
        <v>93.8</v>
      </c>
      <c r="H193" s="29">
        <v>95</v>
      </c>
      <c r="I193" s="29">
        <v>94.7</v>
      </c>
      <c r="J193" s="29">
        <v>95.7</v>
      </c>
      <c r="K193" s="29">
        <v>97.9</v>
      </c>
      <c r="L193" s="29">
        <v>94.1</v>
      </c>
      <c r="M193" s="26">
        <v>571.20000000000005</v>
      </c>
      <c r="N193" s="31">
        <v>18</v>
      </c>
      <c r="O193" s="29">
        <v>94.8</v>
      </c>
      <c r="P193" s="29">
        <v>97.1</v>
      </c>
      <c r="Q193" s="29">
        <v>95.1</v>
      </c>
      <c r="R193" s="29">
        <v>95.9</v>
      </c>
      <c r="S193" s="29">
        <v>95.8</v>
      </c>
      <c r="T193" s="29">
        <v>95.8</v>
      </c>
      <c r="U193" s="26">
        <v>574.5</v>
      </c>
      <c r="V193" s="31">
        <v>13</v>
      </c>
      <c r="W193" s="26">
        <v>1145.7</v>
      </c>
      <c r="X193" s="10">
        <v>31</v>
      </c>
      <c r="Y193" s="10"/>
      <c r="Z193" s="10"/>
      <c r="AA193" s="32">
        <f t="shared" si="3"/>
        <v>1145.7</v>
      </c>
    </row>
    <row r="194" spans="1:27">
      <c r="A194" s="18">
        <v>178</v>
      </c>
      <c r="B194" s="5">
        <v>553</v>
      </c>
      <c r="C194" s="9" t="s">
        <v>153</v>
      </c>
      <c r="D194" s="9" t="s">
        <v>152</v>
      </c>
      <c r="E194" s="5" t="s">
        <v>13</v>
      </c>
      <c r="F194" s="5" t="s">
        <v>9</v>
      </c>
      <c r="G194" s="29">
        <v>94.9</v>
      </c>
      <c r="H194" s="29">
        <v>95.8</v>
      </c>
      <c r="I194" s="29">
        <v>96.4</v>
      </c>
      <c r="J194" s="29">
        <v>98</v>
      </c>
      <c r="K194" s="29">
        <v>96.5</v>
      </c>
      <c r="L194" s="29">
        <v>96.9</v>
      </c>
      <c r="M194" s="26">
        <v>578.5</v>
      </c>
      <c r="N194" s="31">
        <v>13</v>
      </c>
      <c r="O194" s="29">
        <v>96.8</v>
      </c>
      <c r="P194" s="29">
        <v>99.3</v>
      </c>
      <c r="Q194" s="29">
        <v>92.1</v>
      </c>
      <c r="R194" s="29">
        <v>93.6</v>
      </c>
      <c r="S194" s="29">
        <v>91</v>
      </c>
      <c r="T194" s="29">
        <v>93.9</v>
      </c>
      <c r="U194" s="26">
        <v>566.70000000000005</v>
      </c>
      <c r="V194" s="31">
        <v>9</v>
      </c>
      <c r="W194" s="26">
        <v>1145.2</v>
      </c>
      <c r="X194" s="10">
        <v>22</v>
      </c>
      <c r="Y194" s="10"/>
      <c r="Z194" s="10"/>
      <c r="AA194" s="32">
        <f t="shared" si="3"/>
        <v>1145.2</v>
      </c>
    </row>
    <row r="195" spans="1:27">
      <c r="A195" s="18">
        <v>179</v>
      </c>
      <c r="B195" s="5">
        <v>317</v>
      </c>
      <c r="C195" s="9" t="s">
        <v>238</v>
      </c>
      <c r="D195" s="9" t="s">
        <v>237</v>
      </c>
      <c r="E195" s="5" t="s">
        <v>30</v>
      </c>
      <c r="F195" s="5" t="s">
        <v>7</v>
      </c>
      <c r="G195" s="29">
        <v>92.3</v>
      </c>
      <c r="H195" s="29">
        <v>98.5</v>
      </c>
      <c r="I195" s="29">
        <v>91.6</v>
      </c>
      <c r="J195" s="29">
        <v>96.5</v>
      </c>
      <c r="K195" s="29">
        <v>99.8</v>
      </c>
      <c r="L195" s="29">
        <v>94.2</v>
      </c>
      <c r="M195" s="26">
        <v>572.9</v>
      </c>
      <c r="N195" s="31">
        <v>13</v>
      </c>
      <c r="O195" s="29">
        <v>91.7</v>
      </c>
      <c r="P195" s="29">
        <v>92.3</v>
      </c>
      <c r="Q195" s="29">
        <v>95</v>
      </c>
      <c r="R195" s="29">
        <v>96.7</v>
      </c>
      <c r="S195" s="29">
        <v>96.4</v>
      </c>
      <c r="T195" s="29">
        <v>99.8</v>
      </c>
      <c r="U195" s="26">
        <v>571.9</v>
      </c>
      <c r="V195" s="31">
        <v>15</v>
      </c>
      <c r="W195" s="26">
        <v>1144.8</v>
      </c>
      <c r="X195" s="10">
        <v>28</v>
      </c>
      <c r="Y195" s="10"/>
      <c r="Z195" s="10"/>
      <c r="AA195" s="32">
        <f t="shared" si="3"/>
        <v>1144.8</v>
      </c>
    </row>
    <row r="196" spans="1:27">
      <c r="A196" s="18">
        <v>180</v>
      </c>
      <c r="B196" s="5">
        <v>227</v>
      </c>
      <c r="C196" s="9" t="s">
        <v>101</v>
      </c>
      <c r="D196" s="9" t="s">
        <v>208</v>
      </c>
      <c r="E196" s="5" t="s">
        <v>39</v>
      </c>
      <c r="F196" s="5" t="s">
        <v>9</v>
      </c>
      <c r="G196" s="29">
        <v>98.8</v>
      </c>
      <c r="H196" s="29">
        <v>98.8</v>
      </c>
      <c r="I196" s="29">
        <v>99</v>
      </c>
      <c r="J196" s="29">
        <v>97.2</v>
      </c>
      <c r="K196" s="29">
        <v>95.7</v>
      </c>
      <c r="L196" s="29">
        <v>95.1</v>
      </c>
      <c r="M196" s="26">
        <v>584.6</v>
      </c>
      <c r="N196" s="31">
        <v>18</v>
      </c>
      <c r="O196" s="29">
        <v>92.9</v>
      </c>
      <c r="P196" s="29">
        <v>93.4</v>
      </c>
      <c r="Q196" s="29">
        <v>93.7</v>
      </c>
      <c r="R196" s="29">
        <v>93.5</v>
      </c>
      <c r="S196" s="29">
        <v>93.2</v>
      </c>
      <c r="T196" s="29">
        <v>93.4</v>
      </c>
      <c r="U196" s="26">
        <v>560.1</v>
      </c>
      <c r="V196" s="31">
        <v>12</v>
      </c>
      <c r="W196" s="32">
        <v>1144.7</v>
      </c>
      <c r="X196" s="10">
        <v>30</v>
      </c>
      <c r="Y196" s="10"/>
      <c r="Z196" s="10"/>
      <c r="AA196" s="32">
        <f t="shared" si="3"/>
        <v>1144.7</v>
      </c>
    </row>
    <row r="197" spans="1:27">
      <c r="A197" s="18">
        <v>181</v>
      </c>
      <c r="B197" s="5">
        <v>252</v>
      </c>
      <c r="C197" s="9" t="s">
        <v>218</v>
      </c>
      <c r="D197" s="9" t="s">
        <v>49</v>
      </c>
      <c r="E197" s="5" t="s">
        <v>10</v>
      </c>
      <c r="F197" s="5" t="s">
        <v>7</v>
      </c>
      <c r="G197" s="29">
        <v>94.8</v>
      </c>
      <c r="H197" s="29">
        <v>95.3</v>
      </c>
      <c r="I197" s="29">
        <v>99.2</v>
      </c>
      <c r="J197" s="29">
        <v>92.4</v>
      </c>
      <c r="K197" s="29">
        <v>95.9</v>
      </c>
      <c r="L197" s="29">
        <v>93</v>
      </c>
      <c r="M197" s="26">
        <v>570.6</v>
      </c>
      <c r="N197" s="31">
        <v>10</v>
      </c>
      <c r="O197" s="29">
        <v>97.5</v>
      </c>
      <c r="P197" s="29">
        <v>92.4</v>
      </c>
      <c r="Q197" s="29">
        <v>94.5</v>
      </c>
      <c r="R197" s="29">
        <v>97.8</v>
      </c>
      <c r="S197" s="29">
        <v>95.4</v>
      </c>
      <c r="T197" s="29">
        <v>94.2</v>
      </c>
      <c r="U197" s="26">
        <v>571.79999999999995</v>
      </c>
      <c r="V197" s="31">
        <v>12</v>
      </c>
      <c r="W197" s="26">
        <v>1142.4000000000001</v>
      </c>
      <c r="X197" s="10">
        <v>22</v>
      </c>
      <c r="Y197" s="10"/>
      <c r="Z197" s="10"/>
      <c r="AA197" s="32">
        <f t="shared" si="3"/>
        <v>1142.4000000000001</v>
      </c>
    </row>
    <row r="198" spans="1:27">
      <c r="A198" s="18">
        <v>182</v>
      </c>
      <c r="B198" s="5">
        <v>627</v>
      </c>
      <c r="C198" s="9" t="s">
        <v>348</v>
      </c>
      <c r="D198" s="9" t="s">
        <v>346</v>
      </c>
      <c r="E198" s="5" t="s">
        <v>39</v>
      </c>
      <c r="F198" s="5" t="s">
        <v>9</v>
      </c>
      <c r="G198" s="29">
        <v>94.4</v>
      </c>
      <c r="H198" s="29">
        <v>96.4</v>
      </c>
      <c r="I198" s="29">
        <v>97.9</v>
      </c>
      <c r="J198" s="29">
        <v>92.7</v>
      </c>
      <c r="K198" s="29">
        <v>91.5</v>
      </c>
      <c r="L198" s="29">
        <v>95.1</v>
      </c>
      <c r="M198" s="26">
        <v>568</v>
      </c>
      <c r="N198" s="31">
        <v>9</v>
      </c>
      <c r="O198" s="29">
        <v>94.7</v>
      </c>
      <c r="P198" s="29">
        <v>96.7</v>
      </c>
      <c r="Q198" s="29">
        <v>94.6</v>
      </c>
      <c r="R198" s="29">
        <v>99.6</v>
      </c>
      <c r="S198" s="29">
        <v>92.7</v>
      </c>
      <c r="T198" s="29">
        <v>95.7</v>
      </c>
      <c r="U198" s="26">
        <v>574</v>
      </c>
      <c r="V198" s="31">
        <v>15</v>
      </c>
      <c r="W198" s="26">
        <v>1142</v>
      </c>
      <c r="X198" s="10">
        <v>24</v>
      </c>
      <c r="Y198" s="10"/>
      <c r="Z198" s="10"/>
      <c r="AA198" s="32">
        <f t="shared" si="3"/>
        <v>1142</v>
      </c>
    </row>
    <row r="199" spans="1:27">
      <c r="A199" s="18">
        <v>183</v>
      </c>
      <c r="B199" s="5">
        <v>480</v>
      </c>
      <c r="C199" s="9" t="s">
        <v>188</v>
      </c>
      <c r="D199" s="9" t="s">
        <v>297</v>
      </c>
      <c r="E199" s="5" t="s">
        <v>11</v>
      </c>
      <c r="F199" s="5" t="s">
        <v>9</v>
      </c>
      <c r="G199" s="29">
        <v>95.9</v>
      </c>
      <c r="H199" s="29">
        <v>94.1</v>
      </c>
      <c r="I199" s="29">
        <v>98.9</v>
      </c>
      <c r="J199" s="29">
        <v>95.1</v>
      </c>
      <c r="K199" s="29">
        <v>92.5</v>
      </c>
      <c r="L199" s="29">
        <v>96.4</v>
      </c>
      <c r="M199" s="26">
        <v>572.9</v>
      </c>
      <c r="N199" s="31">
        <v>14</v>
      </c>
      <c r="O199" s="29">
        <v>97.6</v>
      </c>
      <c r="P199" s="29">
        <v>97.8</v>
      </c>
      <c r="Q199" s="29">
        <v>97.6</v>
      </c>
      <c r="R199" s="29">
        <v>94</v>
      </c>
      <c r="S199" s="29">
        <v>91.6</v>
      </c>
      <c r="T199" s="29">
        <v>88.9</v>
      </c>
      <c r="U199" s="26">
        <v>567.5</v>
      </c>
      <c r="V199" s="31">
        <v>10</v>
      </c>
      <c r="W199" s="26">
        <v>1140.4000000000001</v>
      </c>
      <c r="X199" s="10">
        <v>24</v>
      </c>
      <c r="Y199" s="10"/>
      <c r="Z199" s="10"/>
      <c r="AA199" s="32">
        <f t="shared" si="3"/>
        <v>1140.4000000000001</v>
      </c>
    </row>
    <row r="200" spans="1:27">
      <c r="A200" s="18">
        <v>184</v>
      </c>
      <c r="B200" s="5">
        <v>414</v>
      </c>
      <c r="C200" s="9" t="s">
        <v>231</v>
      </c>
      <c r="D200" s="9" t="s">
        <v>274</v>
      </c>
      <c r="E200" s="5" t="s">
        <v>27</v>
      </c>
      <c r="F200" s="5" t="s">
        <v>9</v>
      </c>
      <c r="G200" s="29">
        <v>94.8</v>
      </c>
      <c r="H200" s="29">
        <v>93.2</v>
      </c>
      <c r="I200" s="29">
        <v>92.7</v>
      </c>
      <c r="J200" s="29">
        <v>95.3</v>
      </c>
      <c r="K200" s="29">
        <v>94.5</v>
      </c>
      <c r="L200" s="29">
        <v>93.6</v>
      </c>
      <c r="M200" s="26">
        <v>564.1</v>
      </c>
      <c r="N200" s="31">
        <v>8</v>
      </c>
      <c r="O200" s="29">
        <v>96.4</v>
      </c>
      <c r="P200" s="29">
        <v>101.4</v>
      </c>
      <c r="Q200" s="29">
        <v>92.8</v>
      </c>
      <c r="R200" s="29">
        <v>97.1</v>
      </c>
      <c r="S200" s="29">
        <v>92.6</v>
      </c>
      <c r="T200" s="29">
        <v>95.6</v>
      </c>
      <c r="U200" s="26">
        <v>575.9</v>
      </c>
      <c r="V200" s="31">
        <v>12</v>
      </c>
      <c r="W200" s="26">
        <v>1140</v>
      </c>
      <c r="X200" s="10">
        <v>20</v>
      </c>
      <c r="Y200" s="10"/>
      <c r="Z200" s="10"/>
      <c r="AA200" s="32">
        <f t="shared" si="3"/>
        <v>1140</v>
      </c>
    </row>
    <row r="201" spans="1:27">
      <c r="A201" s="18">
        <v>185</v>
      </c>
      <c r="B201" s="5">
        <v>321</v>
      </c>
      <c r="C201" s="9" t="s">
        <v>176</v>
      </c>
      <c r="D201" s="9" t="s">
        <v>240</v>
      </c>
      <c r="E201" s="5" t="s">
        <v>27</v>
      </c>
      <c r="F201" s="5" t="s">
        <v>7</v>
      </c>
      <c r="G201" s="29">
        <v>94.5</v>
      </c>
      <c r="H201" s="29">
        <v>92.1</v>
      </c>
      <c r="I201" s="29">
        <v>94.8</v>
      </c>
      <c r="J201" s="29">
        <v>94.3</v>
      </c>
      <c r="K201" s="29">
        <v>90.9</v>
      </c>
      <c r="L201" s="29">
        <v>94.1</v>
      </c>
      <c r="M201" s="26">
        <v>560.70000000000005</v>
      </c>
      <c r="N201" s="31">
        <v>13</v>
      </c>
      <c r="O201" s="29">
        <v>98.3</v>
      </c>
      <c r="P201" s="29">
        <v>92.6</v>
      </c>
      <c r="Q201" s="29">
        <v>98.7</v>
      </c>
      <c r="R201" s="29">
        <v>95.3</v>
      </c>
      <c r="S201" s="29">
        <v>97.6</v>
      </c>
      <c r="T201" s="29">
        <v>95</v>
      </c>
      <c r="U201" s="26">
        <v>577.5</v>
      </c>
      <c r="V201" s="31">
        <v>11</v>
      </c>
      <c r="W201" s="26">
        <v>1138.2</v>
      </c>
      <c r="X201" s="10">
        <v>24</v>
      </c>
      <c r="Y201" s="10"/>
      <c r="Z201" s="10"/>
      <c r="AA201" s="32">
        <f t="shared" si="3"/>
        <v>1138.2</v>
      </c>
    </row>
    <row r="202" spans="1:27">
      <c r="A202" s="18">
        <v>186</v>
      </c>
      <c r="B202" s="5">
        <v>186</v>
      </c>
      <c r="C202" s="9" t="s">
        <v>190</v>
      </c>
      <c r="D202" s="9" t="s">
        <v>189</v>
      </c>
      <c r="E202" s="5" t="s">
        <v>10</v>
      </c>
      <c r="F202" s="5" t="s">
        <v>7</v>
      </c>
      <c r="G202" s="29">
        <v>95.3</v>
      </c>
      <c r="H202" s="29">
        <v>90.9</v>
      </c>
      <c r="I202" s="29">
        <v>92.4</v>
      </c>
      <c r="J202" s="29">
        <v>92</v>
      </c>
      <c r="K202" s="29">
        <v>99.1</v>
      </c>
      <c r="L202" s="29">
        <v>96.2</v>
      </c>
      <c r="M202" s="26">
        <v>565.9</v>
      </c>
      <c r="N202" s="31">
        <v>8</v>
      </c>
      <c r="O202" s="29">
        <v>93.3</v>
      </c>
      <c r="P202" s="29">
        <v>89.7</v>
      </c>
      <c r="Q202" s="29">
        <v>98.7</v>
      </c>
      <c r="R202" s="29">
        <v>91.7</v>
      </c>
      <c r="S202" s="29">
        <v>99.2</v>
      </c>
      <c r="T202" s="29">
        <v>96</v>
      </c>
      <c r="U202" s="26">
        <v>568.6</v>
      </c>
      <c r="V202" s="31">
        <v>14</v>
      </c>
      <c r="W202" s="26">
        <v>1134.5</v>
      </c>
      <c r="X202" s="10">
        <v>22</v>
      </c>
      <c r="Y202" s="10"/>
      <c r="Z202" s="10"/>
      <c r="AA202" s="32">
        <f t="shared" si="3"/>
        <v>1134.5</v>
      </c>
    </row>
    <row r="203" spans="1:27">
      <c r="A203" s="18">
        <v>187</v>
      </c>
      <c r="B203" s="5">
        <v>386</v>
      </c>
      <c r="C203" s="9" t="s">
        <v>265</v>
      </c>
      <c r="D203" s="9" t="s">
        <v>264</v>
      </c>
      <c r="E203" s="5" t="s">
        <v>37</v>
      </c>
      <c r="F203" s="5" t="s">
        <v>25</v>
      </c>
      <c r="G203" s="29">
        <v>89.4</v>
      </c>
      <c r="H203" s="29">
        <v>96</v>
      </c>
      <c r="I203" s="29">
        <v>87.3</v>
      </c>
      <c r="J203" s="29">
        <v>94</v>
      </c>
      <c r="K203" s="29">
        <v>95.7</v>
      </c>
      <c r="L203" s="29">
        <v>97.3</v>
      </c>
      <c r="M203" s="26">
        <v>559.70000000000005</v>
      </c>
      <c r="N203" s="31">
        <v>11</v>
      </c>
      <c r="O203" s="29">
        <v>96.6</v>
      </c>
      <c r="P203" s="29">
        <v>91.4</v>
      </c>
      <c r="Q203" s="29">
        <v>92.6</v>
      </c>
      <c r="R203" s="29">
        <v>95.6</v>
      </c>
      <c r="S203" s="29">
        <v>97.5</v>
      </c>
      <c r="T203" s="29">
        <v>97.1</v>
      </c>
      <c r="U203" s="26">
        <v>570.79999999999995</v>
      </c>
      <c r="V203" s="31">
        <v>13</v>
      </c>
      <c r="W203" s="26">
        <v>1130.5</v>
      </c>
      <c r="X203" s="10">
        <v>24</v>
      </c>
      <c r="Y203" s="10"/>
      <c r="Z203" s="10"/>
      <c r="AA203" s="32">
        <f t="shared" si="3"/>
        <v>1130.5</v>
      </c>
    </row>
    <row r="204" spans="1:27">
      <c r="A204" s="18">
        <v>188</v>
      </c>
      <c r="B204" s="5">
        <v>184</v>
      </c>
      <c r="C204" s="9" t="s">
        <v>128</v>
      </c>
      <c r="D204" s="9" t="s">
        <v>187</v>
      </c>
      <c r="E204" s="5" t="s">
        <v>27</v>
      </c>
      <c r="F204" s="5" t="s">
        <v>9</v>
      </c>
      <c r="G204" s="29">
        <v>89.1</v>
      </c>
      <c r="H204" s="29">
        <v>93.9</v>
      </c>
      <c r="I204" s="29">
        <v>97</v>
      </c>
      <c r="J204" s="29">
        <v>94.6</v>
      </c>
      <c r="K204" s="29">
        <v>89.3</v>
      </c>
      <c r="L204" s="29">
        <v>94.3</v>
      </c>
      <c r="M204" s="26">
        <v>558.20000000000005</v>
      </c>
      <c r="N204" s="31">
        <v>7</v>
      </c>
      <c r="O204" s="29">
        <v>91.9</v>
      </c>
      <c r="P204" s="29">
        <v>93.5</v>
      </c>
      <c r="Q204" s="29">
        <v>94.8</v>
      </c>
      <c r="R204" s="29">
        <v>97.4</v>
      </c>
      <c r="S204" s="29">
        <v>93.9</v>
      </c>
      <c r="T204" s="29">
        <v>90.3</v>
      </c>
      <c r="U204" s="26">
        <v>561.79999999999995</v>
      </c>
      <c r="V204" s="31">
        <v>10</v>
      </c>
      <c r="W204" s="26">
        <v>1120</v>
      </c>
      <c r="X204" s="10">
        <v>17</v>
      </c>
      <c r="Y204" s="10"/>
      <c r="Z204" s="10"/>
      <c r="AA204" s="32">
        <f t="shared" si="3"/>
        <v>1120</v>
      </c>
    </row>
    <row r="205" spans="1:27">
      <c r="A205" s="18">
        <v>189</v>
      </c>
      <c r="B205" s="5">
        <v>563</v>
      </c>
      <c r="C205" s="9" t="s">
        <v>332</v>
      </c>
      <c r="D205" s="9" t="s">
        <v>331</v>
      </c>
      <c r="E205" s="5" t="s">
        <v>19</v>
      </c>
      <c r="F205" s="5" t="s">
        <v>7</v>
      </c>
      <c r="G205" s="29">
        <v>96</v>
      </c>
      <c r="H205" s="29">
        <v>95.7</v>
      </c>
      <c r="I205" s="29">
        <v>90.5</v>
      </c>
      <c r="J205" s="29">
        <v>92.9</v>
      </c>
      <c r="K205" s="29">
        <v>91.3</v>
      </c>
      <c r="L205" s="29">
        <v>97</v>
      </c>
      <c r="M205" s="26">
        <v>563.4</v>
      </c>
      <c r="N205" s="31">
        <v>17</v>
      </c>
      <c r="O205" s="29">
        <v>88.4</v>
      </c>
      <c r="P205" s="29">
        <v>91.7</v>
      </c>
      <c r="Q205" s="29">
        <v>88.6</v>
      </c>
      <c r="R205" s="29">
        <v>95.3</v>
      </c>
      <c r="S205" s="29">
        <v>92.2</v>
      </c>
      <c r="T205" s="29">
        <v>88.6</v>
      </c>
      <c r="U205" s="26">
        <v>544.79999999999995</v>
      </c>
      <c r="V205" s="31">
        <v>3</v>
      </c>
      <c r="W205" s="26">
        <v>1108.1999999999998</v>
      </c>
      <c r="X205" s="10">
        <v>20</v>
      </c>
      <c r="Y205" s="10"/>
      <c r="Z205" s="10"/>
      <c r="AA205" s="32">
        <f t="shared" si="3"/>
        <v>1108.1999999999998</v>
      </c>
    </row>
    <row r="206" spans="1:27">
      <c r="A206" s="18">
        <v>190</v>
      </c>
      <c r="B206" s="5">
        <v>356</v>
      </c>
      <c r="C206" s="9" t="s">
        <v>250</v>
      </c>
      <c r="D206" s="9" t="s">
        <v>249</v>
      </c>
      <c r="E206" s="5" t="s">
        <v>29</v>
      </c>
      <c r="F206" s="5" t="s">
        <v>25</v>
      </c>
      <c r="G206" s="29">
        <v>89.9</v>
      </c>
      <c r="H206" s="29">
        <v>86.6</v>
      </c>
      <c r="I206" s="29">
        <v>94.1</v>
      </c>
      <c r="J206" s="29">
        <v>93.8</v>
      </c>
      <c r="K206" s="29">
        <v>87.8</v>
      </c>
      <c r="L206" s="29">
        <v>88.6</v>
      </c>
      <c r="M206" s="26">
        <v>540.79999999999995</v>
      </c>
      <c r="N206" s="31">
        <v>8</v>
      </c>
      <c r="O206" s="29">
        <v>84.5</v>
      </c>
      <c r="P206" s="29">
        <v>91.8</v>
      </c>
      <c r="Q206" s="29">
        <v>95.4</v>
      </c>
      <c r="R206" s="29">
        <v>96.3</v>
      </c>
      <c r="S206" s="29">
        <v>85.2</v>
      </c>
      <c r="T206" s="29">
        <v>79.099999999999994</v>
      </c>
      <c r="U206" s="26">
        <v>532.29999999999995</v>
      </c>
      <c r="V206" s="31">
        <v>9</v>
      </c>
      <c r="W206" s="26">
        <v>1073.0999999999999</v>
      </c>
      <c r="X206" s="10">
        <v>17</v>
      </c>
      <c r="Y206" s="10"/>
      <c r="Z206" s="10"/>
      <c r="AA206" s="32">
        <f t="shared" si="3"/>
        <v>1073.0999999999999</v>
      </c>
    </row>
    <row r="207" spans="1:27">
      <c r="A207" s="18">
        <v>191</v>
      </c>
      <c r="B207" s="5">
        <v>155</v>
      </c>
      <c r="C207" s="9" t="s">
        <v>83</v>
      </c>
      <c r="D207" s="9" t="s">
        <v>82</v>
      </c>
      <c r="E207" s="5" t="s">
        <v>57</v>
      </c>
      <c r="F207" s="5" t="s">
        <v>9</v>
      </c>
      <c r="G207" s="29">
        <v>90.5</v>
      </c>
      <c r="H207" s="29">
        <v>85.1</v>
      </c>
      <c r="I207" s="29">
        <v>88</v>
      </c>
      <c r="J207" s="29">
        <v>92.7</v>
      </c>
      <c r="K207" s="29">
        <v>90.6</v>
      </c>
      <c r="L207" s="29">
        <v>86.3</v>
      </c>
      <c r="M207" s="26">
        <v>533.20000000000005</v>
      </c>
      <c r="N207" s="31">
        <v>8</v>
      </c>
      <c r="O207" s="29">
        <v>88.5</v>
      </c>
      <c r="P207" s="29">
        <v>91.9</v>
      </c>
      <c r="Q207" s="29">
        <v>94.6</v>
      </c>
      <c r="R207" s="29">
        <v>82.8</v>
      </c>
      <c r="S207" s="29">
        <v>92.1</v>
      </c>
      <c r="T207" s="29">
        <v>85.7</v>
      </c>
      <c r="U207" s="26">
        <v>535.6</v>
      </c>
      <c r="V207" s="31">
        <v>12</v>
      </c>
      <c r="W207" s="26">
        <v>1068.8000000000002</v>
      </c>
      <c r="X207" s="10">
        <v>20</v>
      </c>
      <c r="Y207" s="10"/>
      <c r="Z207" s="10"/>
      <c r="AA207" s="32">
        <f t="shared" si="3"/>
        <v>1068.8000000000002</v>
      </c>
    </row>
    <row r="208" spans="1:27">
      <c r="A208" s="18">
        <v>192</v>
      </c>
      <c r="B208" s="5">
        <v>605</v>
      </c>
      <c r="C208" s="9" t="s">
        <v>339</v>
      </c>
      <c r="D208" s="9" t="s">
        <v>62</v>
      </c>
      <c r="E208" s="5" t="s">
        <v>34</v>
      </c>
      <c r="F208" s="5" t="s">
        <v>25</v>
      </c>
      <c r="G208" s="29">
        <v>95.7</v>
      </c>
      <c r="H208" s="29">
        <v>91.5</v>
      </c>
      <c r="I208" s="29">
        <v>86.4</v>
      </c>
      <c r="J208" s="29">
        <v>75.5</v>
      </c>
      <c r="K208" s="29">
        <v>80.599999999999994</v>
      </c>
      <c r="L208" s="29">
        <v>88.2</v>
      </c>
      <c r="M208" s="26">
        <v>517.9</v>
      </c>
      <c r="N208" s="31">
        <v>9</v>
      </c>
      <c r="O208" s="29">
        <v>91.3</v>
      </c>
      <c r="P208" s="29">
        <v>92.6</v>
      </c>
      <c r="Q208" s="29">
        <v>88.3</v>
      </c>
      <c r="R208" s="29">
        <v>94.7</v>
      </c>
      <c r="S208" s="29">
        <v>91.4</v>
      </c>
      <c r="T208" s="29">
        <v>86.2</v>
      </c>
      <c r="U208" s="26">
        <v>544.5</v>
      </c>
      <c r="V208" s="31">
        <v>15</v>
      </c>
      <c r="W208" s="26">
        <v>1062.4000000000001</v>
      </c>
      <c r="X208" s="10">
        <v>24</v>
      </c>
      <c r="Y208" s="10"/>
      <c r="Z208" s="10"/>
      <c r="AA208" s="32">
        <f t="shared" si="3"/>
        <v>1062.4000000000001</v>
      </c>
    </row>
    <row r="209" spans="1:27">
      <c r="A209" s="18">
        <v>193</v>
      </c>
      <c r="B209" s="5">
        <v>113</v>
      </c>
      <c r="C209" s="9" t="s">
        <v>166</v>
      </c>
      <c r="D209" s="9" t="s">
        <v>165</v>
      </c>
      <c r="E209" s="5" t="s">
        <v>53</v>
      </c>
      <c r="F209" s="5" t="s">
        <v>7</v>
      </c>
      <c r="G209" s="29">
        <v>88.5</v>
      </c>
      <c r="H209" s="29">
        <v>85.5</v>
      </c>
      <c r="I209" s="29">
        <v>87</v>
      </c>
      <c r="J209" s="29">
        <v>88.5</v>
      </c>
      <c r="K209" s="29">
        <v>74.900000000000006</v>
      </c>
      <c r="L209" s="29">
        <v>84</v>
      </c>
      <c r="M209" s="26">
        <v>508.4</v>
      </c>
      <c r="N209" s="31">
        <v>7</v>
      </c>
      <c r="O209" s="29">
        <v>80.2</v>
      </c>
      <c r="P209" s="29">
        <v>96.5</v>
      </c>
      <c r="Q209" s="29">
        <v>91.8</v>
      </c>
      <c r="R209" s="29">
        <v>93.3</v>
      </c>
      <c r="S209" s="29">
        <v>98.1</v>
      </c>
      <c r="T209" s="29">
        <v>92.9</v>
      </c>
      <c r="U209" s="26">
        <v>552.79999999999995</v>
      </c>
      <c r="V209" s="31">
        <v>10</v>
      </c>
      <c r="W209" s="26">
        <v>1061.1999999999998</v>
      </c>
      <c r="X209" s="10">
        <v>17</v>
      </c>
      <c r="Y209" s="10"/>
      <c r="Z209" s="10"/>
      <c r="AA209" s="32">
        <f t="shared" si="3"/>
        <v>1061.1999999999998</v>
      </c>
    </row>
    <row r="210" spans="1:27">
      <c r="A210" s="18">
        <v>194</v>
      </c>
      <c r="B210" s="5">
        <v>441</v>
      </c>
      <c r="C210" s="9" t="s">
        <v>124</v>
      </c>
      <c r="D210" s="9" t="s">
        <v>123</v>
      </c>
      <c r="E210" s="5" t="s">
        <v>13</v>
      </c>
      <c r="F210" s="5" t="s">
        <v>7</v>
      </c>
      <c r="G210" s="29">
        <v>100.5</v>
      </c>
      <c r="H210" s="29">
        <v>100.4</v>
      </c>
      <c r="I210" s="29">
        <v>100.6</v>
      </c>
      <c r="J210" s="29">
        <v>100.8</v>
      </c>
      <c r="K210" s="29">
        <v>100</v>
      </c>
      <c r="L210" s="29">
        <v>101.1</v>
      </c>
      <c r="M210" s="26">
        <v>603.4</v>
      </c>
      <c r="N210" s="31">
        <v>24</v>
      </c>
      <c r="O210" s="29"/>
      <c r="P210" s="29"/>
      <c r="Q210" s="29"/>
      <c r="R210" s="29"/>
      <c r="S210" s="29"/>
      <c r="T210" s="29"/>
      <c r="U210" s="26" t="s">
        <v>398</v>
      </c>
      <c r="V210" s="31"/>
      <c r="W210" s="26">
        <v>603.4</v>
      </c>
      <c r="X210" s="10">
        <v>24</v>
      </c>
      <c r="Y210" s="10"/>
      <c r="Z210" s="10"/>
      <c r="AA210" s="32">
        <f t="shared" ref="AA210:AA211" si="4">Z210+W210</f>
        <v>603.4</v>
      </c>
    </row>
    <row r="211" spans="1:27">
      <c r="A211" s="18">
        <v>195</v>
      </c>
      <c r="B211" s="5">
        <v>294</v>
      </c>
      <c r="C211" s="9" t="s">
        <v>74</v>
      </c>
      <c r="D211" s="9" t="s">
        <v>226</v>
      </c>
      <c r="E211" s="5" t="s">
        <v>52</v>
      </c>
      <c r="F211" s="5" t="s">
        <v>9</v>
      </c>
      <c r="G211" s="29">
        <v>95.7</v>
      </c>
      <c r="H211" s="29">
        <v>94</v>
      </c>
      <c r="I211" s="29">
        <v>95.7</v>
      </c>
      <c r="J211" s="29">
        <v>94.8</v>
      </c>
      <c r="K211" s="29">
        <v>93.8</v>
      </c>
      <c r="L211" s="29">
        <v>95.1</v>
      </c>
      <c r="M211" s="26">
        <v>569.1</v>
      </c>
      <c r="N211" s="31">
        <v>17</v>
      </c>
      <c r="O211" s="29"/>
      <c r="P211" s="29"/>
      <c r="Q211" s="29"/>
      <c r="R211" s="29"/>
      <c r="S211" s="29"/>
      <c r="T211" s="29"/>
      <c r="U211" s="26" t="s">
        <v>398</v>
      </c>
      <c r="V211" s="31"/>
      <c r="W211" s="26">
        <v>569.1</v>
      </c>
      <c r="X211" s="10">
        <v>17</v>
      </c>
      <c r="Y211" s="10"/>
      <c r="Z211" s="10"/>
      <c r="AA211" s="32">
        <f t="shared" si="4"/>
        <v>569.1</v>
      </c>
    </row>
    <row r="212" spans="1:27">
      <c r="A212" s="18"/>
      <c r="G212" s="29"/>
      <c r="H212" s="29"/>
      <c r="I212" s="29"/>
      <c r="J212" s="29"/>
      <c r="K212" s="29"/>
      <c r="L212" s="29"/>
      <c r="M212" s="26"/>
      <c r="N212" s="28"/>
      <c r="Y212" s="10"/>
      <c r="Z212" s="10"/>
      <c r="AA212" s="10"/>
    </row>
    <row r="213" spans="1:27">
      <c r="A213" s="18"/>
      <c r="G213" s="30"/>
      <c r="H213" s="29"/>
      <c r="I213" s="29"/>
      <c r="J213" s="29"/>
      <c r="K213" s="29"/>
      <c r="L213" s="29"/>
      <c r="M213" s="27"/>
      <c r="N213" s="26"/>
      <c r="Y213" s="10"/>
      <c r="Z213" s="10"/>
      <c r="AA213" s="10"/>
    </row>
    <row r="214" spans="1:27" ht="15.75">
      <c r="G214"/>
      <c r="H214" s="27"/>
      <c r="I214" s="27"/>
      <c r="J214" s="27"/>
      <c r="K214" s="27"/>
      <c r="L214" s="27"/>
      <c r="M214" s="27"/>
      <c r="N214" s="26"/>
      <c r="Z214" s="10"/>
      <c r="AA214" s="10"/>
    </row>
    <row r="215" spans="1:27" ht="15.75">
      <c r="G215"/>
      <c r="H215" s="27"/>
      <c r="I215" s="27"/>
      <c r="J215" s="27"/>
      <c r="K215" s="27"/>
      <c r="L215" s="27"/>
      <c r="M215" s="27"/>
      <c r="N215" s="26"/>
      <c r="Z215" s="10"/>
      <c r="AA215" s="10"/>
    </row>
    <row r="216" spans="1:27" ht="15.75">
      <c r="G216"/>
      <c r="H216" s="27"/>
      <c r="I216" s="27"/>
      <c r="J216" s="27"/>
      <c r="K216" s="27"/>
      <c r="L216" s="27"/>
      <c r="M216" s="27"/>
      <c r="N216" s="26"/>
      <c r="Z216" s="10"/>
      <c r="AA216" s="10"/>
    </row>
    <row r="217" spans="1:27" ht="15.75">
      <c r="G217"/>
      <c r="H217" s="27"/>
      <c r="I217" s="27"/>
      <c r="J217" s="27"/>
      <c r="K217" s="27"/>
      <c r="L217" s="27"/>
      <c r="M217" s="27"/>
      <c r="N217" s="26"/>
      <c r="Z217" s="10"/>
      <c r="AA217" s="10"/>
    </row>
    <row r="218" spans="1:27" ht="15.75">
      <c r="G218"/>
      <c r="H218" s="27"/>
      <c r="I218" s="27"/>
      <c r="J218" s="27"/>
      <c r="K218" s="27"/>
      <c r="L218" s="27"/>
      <c r="M218" s="27"/>
      <c r="N218" s="26"/>
      <c r="Z218" s="10"/>
      <c r="AA218" s="10"/>
    </row>
    <row r="219" spans="1:27" ht="15.75">
      <c r="G219"/>
      <c r="H219" s="27"/>
      <c r="I219" s="27"/>
      <c r="J219" s="27"/>
      <c r="K219" s="27"/>
      <c r="L219" s="27"/>
      <c r="M219" s="27"/>
      <c r="N219" s="26"/>
      <c r="Z219" s="10"/>
      <c r="AA219" s="10"/>
    </row>
    <row r="220" spans="1:27" ht="15.75">
      <c r="G220"/>
      <c r="H220" s="27"/>
      <c r="I220" s="27"/>
      <c r="J220" s="27"/>
      <c r="K220" s="27"/>
      <c r="L220" s="27"/>
      <c r="M220" s="27"/>
      <c r="N220" s="26"/>
      <c r="Z220" s="10"/>
      <c r="AA220" s="10"/>
    </row>
    <row r="221" spans="1:27" ht="15.75">
      <c r="G221"/>
      <c r="H221" s="27"/>
      <c r="I221" s="27"/>
      <c r="J221" s="27"/>
      <c r="K221" s="27"/>
      <c r="L221" s="27"/>
      <c r="M221" s="27"/>
      <c r="N221" s="26"/>
      <c r="Z221" s="10"/>
      <c r="AA221" s="10"/>
    </row>
    <row r="222" spans="1:27" ht="15.75">
      <c r="G222"/>
      <c r="H222" s="27"/>
      <c r="I222" s="27"/>
      <c r="J222" s="27"/>
      <c r="K222" s="27"/>
      <c r="L222" s="27"/>
      <c r="M222" s="27"/>
      <c r="N222" s="26"/>
      <c r="Z222" s="10"/>
      <c r="AA222" s="10"/>
    </row>
    <row r="223" spans="1:27" ht="15.75">
      <c r="G223"/>
      <c r="H223" s="27"/>
      <c r="I223" s="27"/>
      <c r="J223" s="27"/>
      <c r="K223" s="27"/>
      <c r="L223" s="27"/>
      <c r="M223" s="27"/>
      <c r="N223" s="26"/>
      <c r="Z223" s="10"/>
      <c r="AA223" s="10"/>
    </row>
    <row r="224" spans="1:27" ht="15.75">
      <c r="G224"/>
      <c r="H224" s="27"/>
      <c r="I224" s="27"/>
      <c r="J224" s="27"/>
      <c r="K224" s="27"/>
      <c r="L224" s="27"/>
      <c r="M224" s="27"/>
      <c r="N224" s="26"/>
      <c r="Z224" s="10"/>
      <c r="AA224" s="10"/>
    </row>
    <row r="225" spans="7:27" ht="15.75">
      <c r="G225"/>
      <c r="H225" s="27"/>
      <c r="I225" s="27"/>
      <c r="J225" s="27"/>
      <c r="K225" s="27"/>
      <c r="L225" s="27"/>
      <c r="M225" s="27"/>
      <c r="N225" s="26"/>
      <c r="Z225" s="10"/>
      <c r="AA225" s="10"/>
    </row>
    <row r="226" spans="7:27" ht="15.75">
      <c r="G226"/>
      <c r="H226" s="27"/>
      <c r="I226" s="27"/>
      <c r="J226" s="27"/>
      <c r="K226" s="27"/>
      <c r="L226" s="27"/>
      <c r="M226" s="27"/>
      <c r="N226" s="26"/>
      <c r="Z226" s="10"/>
      <c r="AA226" s="10"/>
    </row>
    <row r="227" spans="7:27" ht="15.75">
      <c r="G227"/>
      <c r="H227" s="27"/>
      <c r="I227" s="27"/>
      <c r="J227" s="27"/>
      <c r="K227" s="27"/>
      <c r="L227" s="27"/>
      <c r="M227" s="27"/>
      <c r="N227" s="26"/>
      <c r="Z227" s="10"/>
      <c r="AA227" s="10"/>
    </row>
    <row r="228" spans="7:27" ht="15.75">
      <c r="G228"/>
      <c r="H228" s="27"/>
      <c r="I228" s="27"/>
      <c r="J228" s="27"/>
      <c r="K228" s="27"/>
      <c r="L228" s="27"/>
      <c r="M228" s="27"/>
      <c r="N228" s="26"/>
      <c r="Z228" s="10"/>
      <c r="AA228" s="10"/>
    </row>
    <row r="229" spans="7:27" ht="15.75">
      <c r="G229"/>
      <c r="H229" s="27"/>
      <c r="I229" s="27"/>
      <c r="J229" s="27"/>
      <c r="K229" s="27"/>
      <c r="L229" s="27"/>
      <c r="M229" s="27"/>
      <c r="N229" s="26"/>
      <c r="Z229" s="10"/>
      <c r="AA229" s="10"/>
    </row>
    <row r="230" spans="7:27" ht="15.75">
      <c r="G230"/>
      <c r="H230" s="27"/>
      <c r="I230" s="27"/>
      <c r="J230" s="27"/>
      <c r="K230" s="27"/>
      <c r="L230" s="27"/>
      <c r="M230" s="27"/>
      <c r="N230" s="26"/>
      <c r="Z230" s="10"/>
      <c r="AA230" s="10"/>
    </row>
    <row r="231" spans="7:27" ht="15.75">
      <c r="G231"/>
      <c r="H231" s="27"/>
      <c r="I231" s="27"/>
      <c r="J231" s="27"/>
      <c r="K231" s="27"/>
      <c r="L231" s="27"/>
      <c r="M231" s="27"/>
      <c r="N231" s="26"/>
      <c r="Z231" s="10"/>
      <c r="AA231" s="10"/>
    </row>
    <row r="232" spans="7:27" ht="15.75">
      <c r="G232"/>
      <c r="H232" s="27"/>
      <c r="I232" s="27"/>
      <c r="J232" s="27"/>
      <c r="K232" s="27"/>
      <c r="L232" s="27"/>
      <c r="M232" s="27"/>
      <c r="N232" s="26"/>
      <c r="Z232" s="10"/>
      <c r="AA232" s="10"/>
    </row>
    <row r="233" spans="7:27" ht="15.75">
      <c r="G233"/>
      <c r="H233" s="27"/>
      <c r="I233" s="27"/>
      <c r="J233" s="27"/>
      <c r="K233" s="27"/>
      <c r="L233" s="27"/>
      <c r="M233" s="27"/>
      <c r="N233" s="26"/>
      <c r="Z233" s="10"/>
      <c r="AA233" s="10"/>
    </row>
    <row r="234" spans="7:27" ht="15.75">
      <c r="G234"/>
      <c r="H234" s="27"/>
      <c r="I234" s="27"/>
      <c r="J234" s="27"/>
      <c r="K234" s="27"/>
      <c r="L234" s="27"/>
      <c r="M234" s="27"/>
      <c r="N234" s="26"/>
      <c r="Z234" s="10"/>
      <c r="AA234" s="10"/>
    </row>
    <row r="235" spans="7:27" ht="15.75">
      <c r="G235"/>
      <c r="H235" s="27"/>
      <c r="I235" s="27"/>
      <c r="J235" s="27"/>
      <c r="K235" s="27"/>
      <c r="L235" s="27"/>
      <c r="M235" s="27"/>
      <c r="N235" s="26"/>
      <c r="Z235" s="10"/>
      <c r="AA235" s="10"/>
    </row>
    <row r="236" spans="7:27" ht="15.75">
      <c r="G236"/>
      <c r="H236" s="27"/>
      <c r="I236" s="27"/>
      <c r="J236" s="27"/>
      <c r="K236" s="27"/>
      <c r="L236" s="27"/>
      <c r="M236" s="27"/>
      <c r="N236" s="26"/>
      <c r="Z236" s="10"/>
      <c r="AA236" s="10"/>
    </row>
    <row r="237" spans="7:27" ht="15.75">
      <c r="G237"/>
      <c r="H237" s="27"/>
      <c r="I237" s="27"/>
      <c r="J237" s="27"/>
      <c r="K237" s="27"/>
      <c r="L237" s="27"/>
      <c r="M237" s="27"/>
      <c r="N237" s="26"/>
      <c r="Z237" s="10"/>
      <c r="AA237" s="10"/>
    </row>
    <row r="238" spans="7:27" ht="15.75">
      <c r="G238"/>
      <c r="H238" s="27"/>
      <c r="I238" s="27"/>
      <c r="J238" s="27"/>
      <c r="K238" s="27"/>
      <c r="L238" s="27"/>
      <c r="M238" s="27"/>
      <c r="N238" s="26"/>
      <c r="Z238" s="10"/>
      <c r="AA238" s="10"/>
    </row>
    <row r="239" spans="7:27" ht="15.75">
      <c r="G239"/>
      <c r="H239" s="27"/>
      <c r="I239" s="27"/>
      <c r="J239" s="27"/>
      <c r="K239" s="27"/>
      <c r="L239" s="27"/>
      <c r="M239" s="27"/>
      <c r="N239" s="26"/>
      <c r="Z239" s="10"/>
      <c r="AA239" s="10"/>
    </row>
    <row r="240" spans="7:27" ht="15.75">
      <c r="G240"/>
      <c r="H240" s="27"/>
      <c r="I240" s="27"/>
      <c r="J240" s="27"/>
      <c r="K240" s="27"/>
      <c r="L240" s="27"/>
      <c r="M240" s="27"/>
      <c r="N240" s="26"/>
      <c r="O240"/>
      <c r="P240" s="29"/>
      <c r="Q240" s="29"/>
      <c r="R240" s="29"/>
      <c r="S240" s="29"/>
      <c r="T240" s="29"/>
      <c r="U240" s="29"/>
      <c r="V240" s="26"/>
      <c r="W240" s="31"/>
      <c r="Z240" s="10"/>
      <c r="AA240" s="10"/>
    </row>
    <row r="241" spans="7:27" ht="15.75">
      <c r="G241"/>
      <c r="H241" s="27"/>
      <c r="I241" s="27"/>
      <c r="J241" s="27"/>
      <c r="K241" s="27"/>
      <c r="L241" s="27"/>
      <c r="M241" s="27"/>
      <c r="N241" s="26"/>
      <c r="O241"/>
      <c r="P241" s="29"/>
      <c r="Q241" s="29"/>
      <c r="R241" s="29"/>
      <c r="S241" s="29"/>
      <c r="T241" s="29"/>
      <c r="U241" s="29"/>
      <c r="V241" s="26"/>
      <c r="W241" s="31"/>
      <c r="Z241" s="10"/>
      <c r="AA241" s="10"/>
    </row>
    <row r="242" spans="7:27" ht="15.75">
      <c r="G242"/>
      <c r="H242" s="27"/>
      <c r="I242" s="27"/>
      <c r="J242" s="27"/>
      <c r="K242" s="27"/>
      <c r="L242" s="27"/>
      <c r="M242" s="27"/>
      <c r="N242" s="26"/>
      <c r="O242"/>
      <c r="P242"/>
      <c r="Q242"/>
      <c r="R242" s="29"/>
      <c r="S242" s="29"/>
      <c r="T242" s="29"/>
      <c r="U242" s="29"/>
      <c r="V242" s="29"/>
      <c r="W242" s="29"/>
      <c r="X242" s="26"/>
      <c r="Z242" s="10"/>
      <c r="AA242" s="10"/>
    </row>
    <row r="243" spans="7:27" ht="15.75">
      <c r="G243"/>
      <c r="H243" s="27"/>
      <c r="I243" s="27"/>
      <c r="J243" s="27"/>
      <c r="K243" s="27"/>
      <c r="L243" s="27"/>
      <c r="M243" s="27"/>
      <c r="N243" s="26"/>
      <c r="O243"/>
      <c r="P243"/>
      <c r="Q243"/>
      <c r="R243" s="29"/>
      <c r="S243" s="29"/>
      <c r="T243" s="29"/>
      <c r="U243" s="29"/>
      <c r="V243" s="29"/>
      <c r="W243" s="29"/>
      <c r="X243" s="26"/>
      <c r="Z243" s="10"/>
      <c r="AA243" s="10"/>
    </row>
    <row r="244" spans="7:27" ht="15.75">
      <c r="G244"/>
      <c r="H244" s="27"/>
      <c r="I244" s="27"/>
      <c r="J244" s="27"/>
      <c r="K244" s="27"/>
      <c r="L244" s="27"/>
      <c r="M244" s="27"/>
      <c r="N244" s="26"/>
      <c r="O244"/>
      <c r="P244"/>
      <c r="Q244"/>
      <c r="R244" s="29"/>
      <c r="S244" s="29"/>
      <c r="T244" s="29"/>
      <c r="U244" s="29"/>
      <c r="V244" s="29"/>
      <c r="W244" s="29"/>
      <c r="X244" s="26"/>
      <c r="Z244" s="10"/>
      <c r="AA244" s="10"/>
    </row>
    <row r="245" spans="7:27" ht="15.75">
      <c r="G245"/>
      <c r="H245" s="27"/>
      <c r="I245" s="27"/>
      <c r="J245" s="27"/>
      <c r="K245" s="27"/>
      <c r="L245" s="27"/>
      <c r="M245" s="27"/>
      <c r="N245" s="26"/>
      <c r="O245"/>
      <c r="P245"/>
      <c r="Q245"/>
      <c r="R245" s="29"/>
      <c r="S245" s="29"/>
      <c r="T245" s="29"/>
      <c r="U245" s="29"/>
      <c r="V245" s="29"/>
      <c r="W245" s="29"/>
      <c r="X245" s="26"/>
      <c r="Z245" s="10"/>
      <c r="AA245" s="10"/>
    </row>
    <row r="246" spans="7:27" ht="15.75">
      <c r="G246"/>
      <c r="H246" s="27"/>
      <c r="I246" s="27"/>
      <c r="J246" s="27"/>
      <c r="K246" s="27"/>
      <c r="L246" s="27"/>
      <c r="M246" s="27"/>
      <c r="N246" s="26"/>
      <c r="O246"/>
      <c r="P246"/>
      <c r="Q246"/>
      <c r="R246" s="29"/>
      <c r="S246" s="29"/>
      <c r="T246" s="29"/>
      <c r="U246" s="29"/>
      <c r="V246" s="29"/>
      <c r="W246" s="29"/>
      <c r="X246" s="26"/>
      <c r="Z246" s="10"/>
      <c r="AA246" s="10"/>
    </row>
    <row r="247" spans="7:27" ht="15.75">
      <c r="G247"/>
      <c r="H247" s="27"/>
      <c r="I247" s="27"/>
      <c r="J247" s="27"/>
      <c r="K247" s="27"/>
      <c r="L247" s="27"/>
      <c r="M247" s="27"/>
      <c r="N247" s="26"/>
      <c r="O247"/>
      <c r="P247"/>
      <c r="Q247"/>
      <c r="R247" s="29"/>
      <c r="S247" s="29"/>
      <c r="T247" s="29"/>
      <c r="U247" s="29"/>
      <c r="V247" s="29"/>
      <c r="W247" s="29"/>
      <c r="X247" s="26"/>
      <c r="Z247" s="10"/>
      <c r="AA247" s="10"/>
    </row>
    <row r="248" spans="7:27" ht="15.75">
      <c r="G248"/>
      <c r="H248" s="27"/>
      <c r="I248" s="27"/>
      <c r="J248" s="27"/>
      <c r="K248" s="27"/>
      <c r="L248" s="27"/>
      <c r="M248" s="27"/>
      <c r="N248" s="26"/>
      <c r="O248"/>
      <c r="P248"/>
      <c r="Q248"/>
      <c r="R248" s="29"/>
      <c r="S248" s="29"/>
      <c r="T248" s="29"/>
      <c r="U248" s="29"/>
      <c r="V248" s="29"/>
      <c r="W248" s="29"/>
      <c r="X248" s="26"/>
      <c r="Z248" s="10"/>
      <c r="AA248" s="10"/>
    </row>
    <row r="249" spans="7:27" ht="15.75">
      <c r="G249"/>
      <c r="H249" s="27"/>
      <c r="I249" s="27"/>
      <c r="J249" s="27"/>
      <c r="K249" s="27"/>
      <c r="L249" s="27"/>
      <c r="M249" s="27"/>
      <c r="N249" s="26"/>
      <c r="O249"/>
      <c r="P249"/>
      <c r="Q249"/>
      <c r="R249" s="29"/>
      <c r="S249" s="29"/>
      <c r="T249" s="29"/>
      <c r="U249" s="29"/>
      <c r="V249" s="29"/>
      <c r="W249" s="29"/>
      <c r="X249" s="26"/>
      <c r="Y249" s="31"/>
    </row>
    <row r="250" spans="7:27" ht="15.75">
      <c r="G250"/>
      <c r="H250" s="27"/>
      <c r="I250" s="27"/>
      <c r="J250" s="27"/>
      <c r="K250" s="27"/>
      <c r="L250" s="27"/>
      <c r="M250" s="27"/>
      <c r="N250" s="26"/>
      <c r="O250"/>
      <c r="P250"/>
      <c r="Q250"/>
      <c r="R250" s="29"/>
      <c r="S250" s="29"/>
      <c r="T250" s="29"/>
      <c r="U250" s="29"/>
      <c r="V250" s="29"/>
      <c r="W250" s="29"/>
      <c r="X250" s="26"/>
      <c r="Y250" s="31"/>
    </row>
    <row r="251" spans="7:27" ht="15.75">
      <c r="G251"/>
      <c r="H251" s="27"/>
      <c r="I251" s="27"/>
      <c r="J251" s="27"/>
      <c r="K251" s="27"/>
      <c r="L251" s="27"/>
      <c r="M251" s="27"/>
      <c r="N251" s="26"/>
      <c r="O251"/>
      <c r="P251"/>
      <c r="Q251"/>
      <c r="R251" s="29"/>
      <c r="S251" s="29"/>
      <c r="T251" s="29"/>
      <c r="U251" s="29"/>
      <c r="V251" s="29"/>
      <c r="W251" s="29"/>
      <c r="X251" s="26"/>
      <c r="Y251" s="31"/>
    </row>
    <row r="252" spans="7:27" ht="15.75">
      <c r="G252"/>
      <c r="H252" s="27"/>
      <c r="I252" s="27"/>
      <c r="J252" s="27"/>
      <c r="K252" s="27"/>
      <c r="L252" s="27"/>
      <c r="M252" s="27"/>
      <c r="N252" s="26"/>
      <c r="O252"/>
      <c r="P252"/>
      <c r="Q252"/>
      <c r="R252" s="29"/>
      <c r="S252" s="29"/>
      <c r="T252" s="29"/>
      <c r="U252" s="29"/>
      <c r="V252" s="29"/>
      <c r="W252" s="29"/>
      <c r="X252" s="26"/>
      <c r="Y252" s="31"/>
    </row>
    <row r="253" spans="7:27" ht="15.75">
      <c r="G253"/>
      <c r="H253" s="27"/>
      <c r="I253" s="27"/>
      <c r="J253" s="27"/>
      <c r="K253" s="27"/>
      <c r="L253" s="27"/>
      <c r="M253" s="27"/>
      <c r="N253" s="26"/>
      <c r="O253"/>
      <c r="P253"/>
      <c r="Q253"/>
      <c r="R253" s="29"/>
      <c r="S253" s="29"/>
      <c r="T253" s="29"/>
      <c r="U253" s="29"/>
      <c r="V253" s="29"/>
      <c r="W253" s="29"/>
      <c r="X253" s="26"/>
      <c r="Y253" s="31"/>
    </row>
    <row r="254" spans="7:27" ht="15.75">
      <c r="G254"/>
      <c r="H254" s="27"/>
      <c r="I254" s="27"/>
      <c r="J254" s="27"/>
      <c r="K254" s="27"/>
      <c r="L254" s="27"/>
      <c r="M254" s="27"/>
      <c r="N254" s="26"/>
      <c r="O254"/>
      <c r="P254"/>
      <c r="Q254"/>
      <c r="R254" s="29"/>
      <c r="S254" s="29"/>
      <c r="T254" s="29"/>
      <c r="U254" s="29"/>
      <c r="V254" s="29"/>
      <c r="W254" s="29"/>
      <c r="X254" s="26"/>
      <c r="Y254" s="31"/>
    </row>
    <row r="255" spans="7:27" ht="15.75">
      <c r="G255"/>
      <c r="H255" s="27"/>
      <c r="I255" s="27"/>
      <c r="J255" s="27"/>
      <c r="K255" s="27"/>
      <c r="L255" s="27"/>
      <c r="M255" s="27"/>
      <c r="N255" s="26"/>
      <c r="O255"/>
      <c r="P255"/>
      <c r="Q255"/>
      <c r="R255" s="29"/>
      <c r="S255" s="29"/>
      <c r="T255" s="29"/>
      <c r="U255" s="29"/>
      <c r="V255" s="29"/>
      <c r="W255" s="29"/>
      <c r="X255" s="26"/>
      <c r="Y255" s="31"/>
    </row>
    <row r="256" spans="7:27" ht="15.75">
      <c r="G256"/>
      <c r="H256" s="27"/>
      <c r="I256" s="27"/>
      <c r="J256" s="27"/>
      <c r="K256" s="27"/>
      <c r="L256" s="27"/>
      <c r="M256" s="27"/>
      <c r="N256" s="26"/>
      <c r="O256"/>
      <c r="P256"/>
      <c r="Q256"/>
      <c r="R256" s="29"/>
      <c r="S256" s="29"/>
      <c r="T256" s="29"/>
      <c r="U256" s="29"/>
      <c r="V256" s="29"/>
      <c r="W256" s="29"/>
      <c r="X256" s="26"/>
      <c r="Y256" s="31"/>
    </row>
    <row r="257" spans="7:25" ht="15.75">
      <c r="G257"/>
      <c r="H257" s="27"/>
      <c r="I257" s="27"/>
      <c r="J257" s="27"/>
      <c r="K257" s="27"/>
      <c r="L257" s="27"/>
      <c r="M257" s="27"/>
      <c r="N257" s="26"/>
      <c r="O257"/>
      <c r="P257"/>
      <c r="Q257"/>
      <c r="R257" s="29"/>
      <c r="S257" s="29"/>
      <c r="T257" s="29"/>
      <c r="U257" s="29"/>
      <c r="V257" s="29"/>
      <c r="W257" s="29"/>
      <c r="X257" s="26"/>
      <c r="Y257" s="31"/>
    </row>
    <row r="258" spans="7:25" ht="15.75">
      <c r="G258"/>
      <c r="H258" s="27"/>
      <c r="I258" s="27"/>
      <c r="J258" s="27"/>
      <c r="K258" s="27"/>
      <c r="L258" s="27"/>
      <c r="M258" s="27"/>
      <c r="N258" s="26"/>
      <c r="O258"/>
      <c r="P258"/>
      <c r="Q258"/>
      <c r="R258" s="29"/>
      <c r="S258" s="29"/>
      <c r="T258" s="29"/>
      <c r="U258" s="29"/>
      <c r="V258" s="29"/>
      <c r="W258" s="29"/>
      <c r="X258" s="26"/>
      <c r="Y258" s="31"/>
    </row>
    <row r="259" spans="7:25" ht="15.75">
      <c r="G259"/>
      <c r="H259" s="27"/>
      <c r="I259" s="27"/>
      <c r="J259" s="27"/>
      <c r="K259" s="27"/>
      <c r="L259" s="27"/>
      <c r="M259" s="27"/>
      <c r="N259" s="26"/>
      <c r="O259"/>
      <c r="P259"/>
      <c r="Q259"/>
      <c r="R259" s="29"/>
      <c r="S259" s="29"/>
      <c r="T259" s="29"/>
      <c r="U259" s="29"/>
      <c r="V259" s="29"/>
      <c r="W259" s="29"/>
      <c r="X259" s="26"/>
      <c r="Y259" s="31"/>
    </row>
    <row r="260" spans="7:25" ht="15.75">
      <c r="G260"/>
      <c r="H260" s="27"/>
      <c r="I260" s="27"/>
      <c r="J260" s="27"/>
      <c r="K260" s="27"/>
      <c r="L260" s="27"/>
      <c r="M260" s="27"/>
      <c r="N260" s="26"/>
      <c r="O260"/>
      <c r="P260"/>
      <c r="Q260"/>
      <c r="R260" s="29"/>
      <c r="S260" s="29"/>
      <c r="T260" s="29"/>
      <c r="U260" s="29"/>
      <c r="V260" s="29"/>
      <c r="W260" s="29"/>
      <c r="X260" s="26"/>
      <c r="Y260" s="31"/>
    </row>
    <row r="261" spans="7:25" ht="15.75">
      <c r="G261"/>
      <c r="H261" s="27"/>
      <c r="I261" s="27"/>
      <c r="J261" s="27"/>
      <c r="K261" s="27"/>
      <c r="L261" s="27"/>
      <c r="M261" s="27"/>
      <c r="N261" s="26"/>
      <c r="O261"/>
      <c r="P261"/>
      <c r="Q261"/>
      <c r="R261" s="29"/>
      <c r="S261" s="29"/>
      <c r="T261" s="29"/>
      <c r="U261" s="29"/>
      <c r="V261" s="29"/>
      <c r="W261" s="29"/>
      <c r="X261" s="26"/>
      <c r="Y261" s="31"/>
    </row>
    <row r="262" spans="7:25" ht="15.75">
      <c r="G262"/>
      <c r="H262" s="27"/>
      <c r="I262" s="27"/>
      <c r="J262" s="27"/>
      <c r="K262" s="27"/>
      <c r="L262" s="27"/>
      <c r="M262" s="27"/>
      <c r="N262" s="26"/>
      <c r="O262"/>
      <c r="P262"/>
      <c r="Q262"/>
      <c r="R262" s="29"/>
      <c r="S262" s="29"/>
      <c r="T262" s="29"/>
      <c r="U262" s="29"/>
      <c r="V262" s="29"/>
      <c r="W262" s="29"/>
      <c r="X262" s="26"/>
      <c r="Y262" s="31"/>
    </row>
    <row r="263" spans="7:25" ht="15.75">
      <c r="G263"/>
      <c r="H263" s="27"/>
      <c r="I263" s="27"/>
      <c r="J263" s="27"/>
      <c r="K263" s="27"/>
      <c r="L263" s="27"/>
      <c r="M263" s="27"/>
      <c r="N263" s="26"/>
      <c r="O263"/>
      <c r="P263"/>
      <c r="Q263"/>
      <c r="R263" s="29"/>
      <c r="S263" s="29"/>
      <c r="T263" s="29"/>
      <c r="U263" s="29"/>
      <c r="V263" s="29"/>
      <c r="W263" s="29"/>
      <c r="X263" s="26"/>
      <c r="Y263" s="31"/>
    </row>
    <row r="264" spans="7:25" ht="15.75">
      <c r="G264"/>
      <c r="H264" s="27"/>
      <c r="I264" s="27"/>
      <c r="J264" s="27"/>
      <c r="K264" s="27"/>
      <c r="L264" s="27"/>
      <c r="M264" s="27"/>
      <c r="N264" s="26"/>
      <c r="O264"/>
      <c r="P264"/>
      <c r="Q264"/>
      <c r="R264" s="29"/>
      <c r="S264" s="29"/>
      <c r="T264" s="29"/>
      <c r="U264" s="29"/>
      <c r="V264" s="29"/>
      <c r="W264" s="29"/>
      <c r="X264" s="26"/>
      <c r="Y264" s="31"/>
    </row>
    <row r="265" spans="7:25" ht="15.75">
      <c r="G265"/>
      <c r="H265" s="27"/>
      <c r="I265" s="27"/>
      <c r="J265" s="27"/>
      <c r="K265" s="27"/>
      <c r="L265" s="27"/>
      <c r="M265" s="27"/>
      <c r="N265" s="26"/>
      <c r="O265"/>
      <c r="P265"/>
      <c r="Q265"/>
      <c r="R265" s="29"/>
      <c r="S265" s="29"/>
      <c r="T265" s="29"/>
      <c r="U265" s="29"/>
      <c r="V265" s="29"/>
      <c r="W265" s="29"/>
      <c r="X265" s="26"/>
      <c r="Y265" s="31"/>
    </row>
    <row r="266" spans="7:25" ht="15.75">
      <c r="G266"/>
      <c r="H266" s="27"/>
      <c r="I266" s="27"/>
      <c r="J266" s="27"/>
      <c r="K266" s="27"/>
      <c r="L266" s="27"/>
      <c r="M266" s="27"/>
      <c r="N266" s="26"/>
      <c r="O266"/>
      <c r="P266"/>
      <c r="Q266"/>
      <c r="R266" s="29"/>
      <c r="S266" s="29"/>
      <c r="T266" s="29"/>
      <c r="U266" s="29"/>
      <c r="V266" s="29"/>
      <c r="W266" s="29"/>
      <c r="X266" s="26"/>
      <c r="Y266" s="31"/>
    </row>
    <row r="267" spans="7:25" ht="15.75">
      <c r="G267"/>
      <c r="H267" s="27"/>
      <c r="I267" s="27"/>
      <c r="J267" s="27"/>
      <c r="K267" s="27"/>
      <c r="L267" s="27"/>
      <c r="M267" s="27"/>
      <c r="N267" s="26"/>
      <c r="O267"/>
      <c r="P267"/>
      <c r="Q267"/>
      <c r="R267" s="29"/>
      <c r="S267" s="29"/>
      <c r="T267" s="29"/>
      <c r="U267" s="29"/>
      <c r="V267" s="29"/>
      <c r="W267" s="29"/>
      <c r="X267" s="26"/>
      <c r="Y267" s="31"/>
    </row>
    <row r="268" spans="7:25" ht="15.75">
      <c r="G268"/>
      <c r="H268" s="27"/>
      <c r="I268" s="27"/>
      <c r="J268" s="27"/>
      <c r="K268" s="27"/>
      <c r="L268" s="27"/>
      <c r="M268" s="27"/>
      <c r="N268" s="26"/>
      <c r="O268"/>
      <c r="P268"/>
      <c r="Q268"/>
      <c r="R268" s="29"/>
      <c r="S268" s="29"/>
      <c r="T268" s="29"/>
      <c r="U268" s="29"/>
      <c r="V268" s="29"/>
      <c r="W268" s="29"/>
      <c r="X268" s="26"/>
      <c r="Y268" s="31"/>
    </row>
    <row r="269" spans="7:25" ht="15.75">
      <c r="G269"/>
      <c r="H269" s="27"/>
      <c r="I269" s="27"/>
      <c r="J269" s="27"/>
      <c r="K269" s="27"/>
      <c r="L269" s="27"/>
      <c r="M269" s="27"/>
      <c r="N269" s="26"/>
      <c r="O269"/>
      <c r="P269"/>
      <c r="Q269"/>
      <c r="R269" s="29"/>
      <c r="S269" s="29"/>
      <c r="T269" s="29"/>
      <c r="U269" s="29"/>
      <c r="V269" s="29"/>
      <c r="W269" s="29"/>
      <c r="X269" s="26"/>
      <c r="Y269" s="31"/>
    </row>
    <row r="270" spans="7:25" ht="15.75">
      <c r="G270"/>
      <c r="H270" s="27"/>
      <c r="I270" s="27"/>
      <c r="J270" s="27"/>
      <c r="K270" s="27"/>
      <c r="L270" s="27"/>
      <c r="M270" s="27"/>
      <c r="N270" s="26"/>
      <c r="O270"/>
      <c r="P270"/>
      <c r="Q270"/>
      <c r="R270" s="29"/>
      <c r="S270" s="29"/>
      <c r="T270" s="29"/>
      <c r="U270" s="29"/>
      <c r="V270" s="29"/>
      <c r="W270" s="29"/>
      <c r="X270" s="26"/>
      <c r="Y270" s="31"/>
    </row>
    <row r="271" spans="7:25" ht="15.75">
      <c r="G271"/>
      <c r="H271" s="27"/>
      <c r="I271" s="27"/>
      <c r="J271" s="27"/>
      <c r="K271" s="27"/>
      <c r="L271" s="27"/>
      <c r="M271" s="27"/>
      <c r="N271" s="26"/>
      <c r="O271"/>
      <c r="P271"/>
      <c r="Q271"/>
      <c r="R271" s="29"/>
      <c r="S271" s="29"/>
      <c r="T271" s="29"/>
      <c r="U271" s="29"/>
      <c r="V271" s="29"/>
      <c r="W271" s="29"/>
      <c r="X271" s="26"/>
      <c r="Y271" s="31"/>
    </row>
    <row r="272" spans="7:25" ht="15.75">
      <c r="G272"/>
      <c r="H272" s="27"/>
      <c r="I272" s="27"/>
      <c r="J272" s="27"/>
      <c r="K272" s="27"/>
      <c r="L272" s="27"/>
      <c r="M272" s="27"/>
      <c r="N272" s="26"/>
      <c r="O272"/>
      <c r="P272"/>
      <c r="Q272"/>
      <c r="R272" s="29"/>
      <c r="S272" s="29"/>
      <c r="T272" s="29"/>
      <c r="U272" s="29"/>
      <c r="V272" s="29"/>
      <c r="W272" s="29"/>
      <c r="X272" s="26"/>
      <c r="Y272" s="31"/>
    </row>
    <row r="273" spans="7:25" ht="15.75">
      <c r="G273"/>
      <c r="H273" s="27"/>
      <c r="I273" s="27"/>
      <c r="J273" s="27"/>
      <c r="K273" s="27"/>
      <c r="L273" s="27"/>
      <c r="M273" s="27"/>
      <c r="N273" s="26"/>
      <c r="O273"/>
      <c r="P273"/>
      <c r="Q273"/>
      <c r="R273" s="29"/>
      <c r="S273" s="29"/>
      <c r="T273" s="29"/>
      <c r="U273" s="29"/>
      <c r="V273" s="29"/>
      <c r="W273" s="29"/>
      <c r="X273" s="26"/>
      <c r="Y273" s="31"/>
    </row>
    <row r="274" spans="7:25" ht="15.75">
      <c r="G274"/>
      <c r="H274" s="27"/>
      <c r="I274" s="27"/>
      <c r="J274" s="27"/>
      <c r="K274" s="27"/>
      <c r="L274" s="27"/>
      <c r="M274" s="27"/>
      <c r="N274" s="26"/>
      <c r="O274"/>
      <c r="P274"/>
      <c r="Q274"/>
      <c r="R274" s="29"/>
      <c r="S274" s="29"/>
      <c r="T274" s="29"/>
      <c r="U274" s="29"/>
      <c r="V274" s="29"/>
      <c r="W274" s="29"/>
      <c r="X274" s="26"/>
      <c r="Y274" s="31"/>
    </row>
    <row r="275" spans="7:25" ht="15.75">
      <c r="G275"/>
      <c r="H275" s="27"/>
      <c r="I275" s="27"/>
      <c r="J275" s="27"/>
      <c r="K275" s="27"/>
      <c r="L275" s="27"/>
      <c r="M275" s="27"/>
      <c r="N275" s="26"/>
      <c r="O275"/>
      <c r="P275"/>
      <c r="Q275"/>
      <c r="R275" s="29"/>
      <c r="S275" s="29"/>
      <c r="T275" s="29"/>
      <c r="U275" s="29"/>
      <c r="V275" s="29"/>
      <c r="W275" s="29"/>
      <c r="X275" s="26"/>
      <c r="Y275" s="31"/>
    </row>
    <row r="276" spans="7:25" ht="15.75">
      <c r="G276"/>
      <c r="H276" s="27"/>
      <c r="I276" s="27"/>
      <c r="J276" s="27"/>
      <c r="K276" s="27"/>
      <c r="L276" s="27"/>
      <c r="M276" s="27"/>
      <c r="N276" s="26"/>
      <c r="O276"/>
      <c r="P276"/>
      <c r="Q276"/>
      <c r="R276" s="29"/>
      <c r="S276" s="29"/>
      <c r="T276" s="29"/>
      <c r="U276" s="29"/>
      <c r="V276" s="29"/>
      <c r="W276" s="29"/>
      <c r="X276" s="26"/>
      <c r="Y276" s="31"/>
    </row>
    <row r="277" spans="7:25" ht="15.75">
      <c r="G277"/>
      <c r="H277" s="27"/>
      <c r="I277" s="27"/>
      <c r="J277" s="27"/>
      <c r="K277" s="27"/>
      <c r="L277" s="27"/>
      <c r="M277" s="27"/>
      <c r="N277" s="26"/>
      <c r="O277"/>
      <c r="P277"/>
      <c r="Q277"/>
      <c r="R277" s="29"/>
      <c r="S277" s="29"/>
      <c r="T277" s="29"/>
      <c r="U277" s="29"/>
      <c r="V277" s="29"/>
      <c r="W277" s="29"/>
      <c r="X277" s="26"/>
      <c r="Y277" s="31"/>
    </row>
    <row r="278" spans="7:25" ht="15.75">
      <c r="G278"/>
      <c r="H278" s="27"/>
      <c r="I278" s="27"/>
      <c r="J278" s="27"/>
      <c r="K278" s="27"/>
      <c r="L278" s="27"/>
      <c r="M278" s="27"/>
      <c r="N278" s="26"/>
      <c r="O278"/>
      <c r="P278"/>
      <c r="Q278"/>
      <c r="R278" s="29"/>
      <c r="S278" s="29"/>
      <c r="T278" s="29"/>
      <c r="U278" s="29"/>
      <c r="V278" s="29"/>
      <c r="W278" s="29"/>
      <c r="X278" s="26"/>
      <c r="Y278" s="31"/>
    </row>
    <row r="279" spans="7:25" ht="15.75">
      <c r="G279"/>
      <c r="H279" s="27"/>
      <c r="I279" s="27"/>
      <c r="J279" s="27"/>
      <c r="K279" s="27"/>
      <c r="L279" s="27"/>
      <c r="M279" s="27"/>
      <c r="N279" s="26"/>
      <c r="O279"/>
      <c r="P279"/>
      <c r="Q279"/>
      <c r="R279" s="29"/>
      <c r="S279" s="29"/>
      <c r="T279" s="29"/>
      <c r="U279" s="29"/>
      <c r="V279" s="29"/>
      <c r="W279" s="29"/>
      <c r="X279" s="26"/>
      <c r="Y279" s="31"/>
    </row>
    <row r="280" spans="7:25" ht="15.75">
      <c r="G280"/>
      <c r="H280" s="27"/>
      <c r="I280" s="27"/>
      <c r="J280" s="27"/>
      <c r="K280" s="27"/>
      <c r="L280" s="27"/>
      <c r="M280" s="27"/>
      <c r="N280" s="26"/>
      <c r="O280"/>
      <c r="P280"/>
      <c r="Q280"/>
      <c r="R280" s="29"/>
      <c r="S280" s="29"/>
      <c r="T280" s="29"/>
      <c r="U280" s="29"/>
      <c r="V280" s="29"/>
      <c r="W280" s="29"/>
      <c r="X280" s="26"/>
      <c r="Y280" s="31"/>
    </row>
    <row r="281" spans="7:25" ht="15.75">
      <c r="G281"/>
      <c r="H281" s="27"/>
      <c r="I281" s="27"/>
      <c r="J281" s="27"/>
      <c r="K281" s="27"/>
      <c r="L281" s="27"/>
      <c r="M281" s="27"/>
      <c r="N281" s="26"/>
      <c r="O281"/>
      <c r="P281"/>
      <c r="Q281"/>
      <c r="R281" s="29"/>
      <c r="S281" s="29"/>
      <c r="T281" s="29"/>
      <c r="U281" s="29"/>
      <c r="V281" s="29"/>
      <c r="W281" s="29"/>
      <c r="X281" s="26"/>
      <c r="Y281" s="31"/>
    </row>
    <row r="282" spans="7:25" ht="15.75">
      <c r="G282"/>
      <c r="H282" s="27"/>
      <c r="I282" s="27"/>
      <c r="J282" s="27"/>
      <c r="K282" s="27"/>
      <c r="L282" s="27"/>
      <c r="M282" s="27"/>
      <c r="N282" s="26"/>
      <c r="O282"/>
      <c r="P282"/>
      <c r="Q282"/>
      <c r="R282" s="29"/>
      <c r="S282" s="29"/>
      <c r="T282" s="29"/>
      <c r="U282" s="29"/>
      <c r="V282" s="29"/>
      <c r="W282" s="29"/>
      <c r="X282" s="26"/>
      <c r="Y282" s="31"/>
    </row>
    <row r="283" spans="7:25" ht="15.75">
      <c r="G283"/>
      <c r="H283" s="27"/>
      <c r="I283" s="27"/>
      <c r="J283" s="27"/>
      <c r="K283" s="27"/>
      <c r="L283" s="27"/>
      <c r="M283" s="27"/>
      <c r="N283" s="26"/>
      <c r="O283"/>
      <c r="P283"/>
      <c r="Q283"/>
      <c r="R283" s="29"/>
      <c r="S283" s="29"/>
      <c r="T283" s="29"/>
      <c r="U283" s="29"/>
      <c r="V283" s="29"/>
      <c r="W283" s="29"/>
      <c r="X283" s="26"/>
      <c r="Y283" s="31"/>
    </row>
    <row r="284" spans="7:25" ht="15.75">
      <c r="G284"/>
      <c r="H284" s="27"/>
      <c r="I284" s="27"/>
      <c r="J284" s="27"/>
      <c r="K284" s="27"/>
      <c r="L284" s="27"/>
      <c r="M284" s="27"/>
      <c r="N284" s="26"/>
      <c r="O284"/>
      <c r="P284"/>
      <c r="Q284"/>
      <c r="R284" s="29"/>
      <c r="S284" s="29"/>
      <c r="T284" s="29"/>
      <c r="U284" s="29"/>
      <c r="V284" s="29"/>
      <c r="W284" s="29"/>
      <c r="X284" s="26"/>
      <c r="Y284" s="31"/>
    </row>
    <row r="285" spans="7:25" ht="15.75">
      <c r="G285"/>
      <c r="H285" s="27"/>
      <c r="I285" s="27"/>
      <c r="J285" s="27"/>
      <c r="K285" s="27"/>
      <c r="L285" s="27"/>
      <c r="M285" s="27"/>
      <c r="N285" s="26"/>
      <c r="O285"/>
      <c r="P285"/>
      <c r="Q285"/>
      <c r="R285" s="29"/>
      <c r="S285" s="29"/>
      <c r="T285" s="29"/>
      <c r="U285" s="29"/>
      <c r="V285" s="29"/>
      <c r="W285" s="29"/>
      <c r="X285" s="26"/>
      <c r="Y285" s="31"/>
    </row>
    <row r="286" spans="7:25" ht="15.75">
      <c r="G286"/>
      <c r="H286" s="27"/>
      <c r="I286" s="27"/>
      <c r="J286" s="27"/>
      <c r="K286" s="27"/>
      <c r="L286" s="27"/>
      <c r="M286" s="27"/>
      <c r="N286" s="26"/>
      <c r="O286"/>
      <c r="P286"/>
      <c r="Q286"/>
      <c r="R286" s="29"/>
      <c r="S286" s="29"/>
      <c r="T286" s="29"/>
      <c r="U286" s="29"/>
      <c r="V286" s="29"/>
      <c r="W286" s="29"/>
      <c r="X286" s="26"/>
      <c r="Y286" s="31"/>
    </row>
    <row r="287" spans="7:25" ht="15.75">
      <c r="G287"/>
      <c r="H287" s="27"/>
      <c r="I287" s="27"/>
      <c r="J287" s="27"/>
      <c r="K287" s="27"/>
      <c r="L287" s="27"/>
      <c r="M287" s="27"/>
      <c r="N287" s="26"/>
      <c r="O287"/>
      <c r="P287"/>
      <c r="Q287"/>
      <c r="R287" s="29"/>
      <c r="S287" s="29"/>
      <c r="T287" s="29"/>
      <c r="U287" s="29"/>
      <c r="V287" s="29"/>
      <c r="W287" s="29"/>
      <c r="X287" s="26"/>
      <c r="Y287" s="31"/>
    </row>
    <row r="288" spans="7:25" ht="15.75">
      <c r="G288"/>
      <c r="H288" s="27"/>
      <c r="I288" s="27"/>
      <c r="J288" s="27"/>
      <c r="K288" s="27"/>
      <c r="L288" s="27"/>
      <c r="M288" s="27"/>
      <c r="N288" s="26"/>
      <c r="O288"/>
      <c r="P288"/>
      <c r="Q288"/>
      <c r="R288" s="29"/>
      <c r="S288" s="29"/>
      <c r="T288" s="29"/>
      <c r="U288" s="29"/>
      <c r="V288" s="29"/>
      <c r="W288" s="29"/>
      <c r="X288" s="26"/>
      <c r="Y288" s="31"/>
    </row>
    <row r="289" spans="7:25" ht="15.75">
      <c r="G289"/>
      <c r="H289" s="27"/>
      <c r="I289" s="27"/>
      <c r="J289" s="27"/>
      <c r="K289" s="27"/>
      <c r="L289" s="27"/>
      <c r="M289" s="27"/>
      <c r="N289" s="26"/>
      <c r="O289"/>
      <c r="P289"/>
      <c r="Q289"/>
      <c r="R289" s="29"/>
      <c r="S289" s="29"/>
      <c r="T289" s="29"/>
      <c r="U289" s="29"/>
      <c r="V289" s="29"/>
      <c r="W289" s="29"/>
      <c r="X289" s="26"/>
      <c r="Y289" s="31"/>
    </row>
    <row r="290" spans="7:25" ht="15.75">
      <c r="G290"/>
      <c r="H290" s="27"/>
      <c r="I290" s="27"/>
      <c r="J290" s="27"/>
      <c r="K290" s="27"/>
      <c r="L290" s="27"/>
      <c r="M290" s="27"/>
      <c r="N290" s="26"/>
      <c r="O290"/>
      <c r="P290"/>
      <c r="Q290"/>
      <c r="R290" s="29"/>
      <c r="S290" s="29"/>
      <c r="T290" s="29"/>
      <c r="U290" s="29"/>
      <c r="V290" s="29"/>
      <c r="W290" s="29"/>
      <c r="X290" s="26"/>
      <c r="Y290" s="31"/>
    </row>
    <row r="291" spans="7:25" ht="15.75">
      <c r="G291"/>
      <c r="H291" s="27"/>
      <c r="I291" s="27"/>
      <c r="J291" s="27"/>
      <c r="K291" s="27"/>
      <c r="L291" s="27"/>
      <c r="M291" s="27"/>
      <c r="N291" s="26"/>
      <c r="O291"/>
      <c r="P291"/>
      <c r="Q291"/>
      <c r="R291" s="29"/>
      <c r="S291" s="29"/>
      <c r="T291" s="29"/>
      <c r="U291" s="29"/>
      <c r="V291" s="29"/>
      <c r="W291" s="29"/>
      <c r="X291" s="26"/>
      <c r="Y291" s="31"/>
    </row>
    <row r="292" spans="7:25" ht="15.75">
      <c r="G292"/>
      <c r="H292" s="27"/>
      <c r="I292" s="27"/>
      <c r="J292" s="27"/>
      <c r="K292" s="27"/>
      <c r="L292" s="27"/>
      <c r="M292" s="27"/>
      <c r="N292" s="26"/>
      <c r="O292"/>
      <c r="P292"/>
      <c r="Q292"/>
      <c r="R292" s="29"/>
      <c r="S292" s="29"/>
      <c r="T292" s="29"/>
      <c r="U292" s="29"/>
      <c r="V292" s="29"/>
      <c r="W292" s="29"/>
      <c r="X292" s="26"/>
      <c r="Y292" s="31"/>
    </row>
    <row r="293" spans="7:25" ht="15.75">
      <c r="G293"/>
      <c r="H293" s="27"/>
      <c r="I293" s="27"/>
      <c r="J293" s="27"/>
      <c r="K293" s="27"/>
      <c r="L293" s="27"/>
      <c r="M293" s="27"/>
      <c r="N293" s="26"/>
      <c r="O293"/>
      <c r="P293"/>
      <c r="Q293"/>
      <c r="R293" s="29"/>
      <c r="S293" s="29"/>
      <c r="T293" s="29"/>
      <c r="U293" s="29"/>
      <c r="V293" s="29"/>
      <c r="W293" s="29"/>
      <c r="X293" s="26"/>
      <c r="Y293" s="31"/>
    </row>
    <row r="294" spans="7:25" ht="15.75">
      <c r="G294"/>
      <c r="H294" s="27"/>
      <c r="I294" s="27"/>
      <c r="J294" s="27"/>
      <c r="K294" s="27"/>
      <c r="L294" s="27"/>
      <c r="M294" s="27"/>
      <c r="N294" s="26"/>
      <c r="O294"/>
      <c r="P294"/>
      <c r="Q294"/>
      <c r="R294" s="29"/>
      <c r="S294" s="29"/>
      <c r="T294" s="29"/>
      <c r="U294" s="29"/>
      <c r="V294" s="29"/>
      <c r="W294" s="29"/>
      <c r="X294" s="26"/>
      <c r="Y294" s="31"/>
    </row>
    <row r="295" spans="7:25" ht="15.75">
      <c r="G295"/>
      <c r="H295" s="27"/>
      <c r="I295" s="27"/>
      <c r="J295" s="27"/>
      <c r="K295" s="27"/>
      <c r="L295" s="27"/>
      <c r="M295" s="27"/>
      <c r="N295" s="26"/>
      <c r="O295"/>
      <c r="P295"/>
      <c r="Q295"/>
      <c r="R295" s="29"/>
      <c r="S295" s="29"/>
      <c r="T295" s="29"/>
      <c r="U295" s="29"/>
      <c r="V295" s="29"/>
      <c r="W295" s="29"/>
      <c r="X295" s="26"/>
      <c r="Y295" s="31"/>
    </row>
    <row r="296" spans="7:25" ht="15.75">
      <c r="G296"/>
      <c r="H296" s="27"/>
      <c r="I296" s="27"/>
      <c r="J296" s="27"/>
      <c r="K296" s="27"/>
      <c r="L296" s="27"/>
      <c r="M296" s="27"/>
      <c r="N296" s="26"/>
      <c r="O296"/>
      <c r="P296"/>
      <c r="Q296"/>
      <c r="R296" s="29"/>
      <c r="S296" s="29"/>
      <c r="T296" s="29"/>
      <c r="U296" s="29"/>
      <c r="V296" s="29"/>
      <c r="W296" s="29"/>
      <c r="X296" s="26"/>
      <c r="Y296" s="31"/>
    </row>
    <row r="297" spans="7:25" ht="15.75">
      <c r="G297"/>
      <c r="H297" s="27"/>
      <c r="I297" s="27"/>
      <c r="J297" s="27"/>
      <c r="K297" s="27"/>
      <c r="L297" s="27"/>
      <c r="M297" s="27"/>
      <c r="N297" s="26"/>
      <c r="O297"/>
      <c r="P297"/>
      <c r="Q297"/>
      <c r="R297" s="29"/>
      <c r="S297" s="29"/>
      <c r="T297" s="29"/>
      <c r="U297" s="29"/>
      <c r="V297" s="29"/>
      <c r="W297" s="29"/>
      <c r="X297" s="26"/>
      <c r="Y297" s="31"/>
    </row>
    <row r="298" spans="7:25" ht="15.75">
      <c r="G298"/>
      <c r="H298" s="27"/>
      <c r="I298" s="27"/>
      <c r="J298" s="27"/>
      <c r="K298" s="27"/>
      <c r="L298" s="27"/>
      <c r="M298" s="27"/>
      <c r="N298" s="26"/>
      <c r="O298"/>
      <c r="P298"/>
      <c r="Q298"/>
      <c r="R298" s="29"/>
      <c r="S298" s="29"/>
      <c r="T298" s="29"/>
      <c r="U298" s="29"/>
      <c r="V298" s="29"/>
      <c r="W298" s="29"/>
      <c r="X298" s="26"/>
      <c r="Y298" s="31"/>
    </row>
    <row r="299" spans="7:25" ht="15.75">
      <c r="G299"/>
      <c r="H299" s="27"/>
      <c r="I299" s="27"/>
      <c r="J299" s="27"/>
      <c r="K299" s="27"/>
      <c r="L299" s="27"/>
      <c r="M299" s="27"/>
      <c r="N299" s="26"/>
      <c r="O299"/>
      <c r="P299"/>
      <c r="Q299"/>
      <c r="R299" s="29"/>
      <c r="S299" s="29"/>
      <c r="T299" s="29"/>
      <c r="U299" s="29"/>
      <c r="V299" s="29"/>
      <c r="W299" s="29"/>
      <c r="X299" s="26"/>
      <c r="Y299" s="31"/>
    </row>
    <row r="300" spans="7:25" ht="15.75">
      <c r="G300"/>
      <c r="H300" s="27"/>
      <c r="I300" s="27"/>
      <c r="J300" s="27"/>
      <c r="K300" s="27"/>
      <c r="L300" s="27"/>
      <c r="M300" s="27"/>
      <c r="N300" s="26"/>
      <c r="O300"/>
      <c r="P300"/>
      <c r="Q300"/>
      <c r="R300" s="29"/>
      <c r="S300" s="29"/>
      <c r="T300" s="29"/>
      <c r="U300" s="29"/>
      <c r="V300" s="29"/>
      <c r="W300" s="29"/>
      <c r="X300" s="26"/>
      <c r="Y300" s="31"/>
    </row>
    <row r="301" spans="7:25" ht="15.75">
      <c r="G301"/>
      <c r="H301" s="27"/>
      <c r="I301" s="27"/>
      <c r="J301" s="27"/>
      <c r="K301" s="27"/>
      <c r="L301" s="27"/>
      <c r="M301" s="27"/>
      <c r="N301" s="26"/>
      <c r="O301"/>
      <c r="P301"/>
      <c r="Q301"/>
      <c r="R301" s="29"/>
      <c r="S301" s="29"/>
      <c r="T301" s="29"/>
      <c r="U301" s="29"/>
      <c r="V301" s="29"/>
      <c r="W301" s="29"/>
      <c r="X301" s="26"/>
      <c r="Y301" s="31"/>
    </row>
    <row r="302" spans="7:25" ht="15.75">
      <c r="G302"/>
      <c r="H302" s="27"/>
      <c r="I302" s="27"/>
      <c r="J302" s="27"/>
      <c r="K302" s="27"/>
      <c r="L302" s="27"/>
      <c r="M302" s="27"/>
      <c r="N302" s="26"/>
      <c r="O302"/>
      <c r="P302"/>
      <c r="Q302"/>
      <c r="R302" s="29"/>
      <c r="S302" s="29"/>
      <c r="T302" s="29"/>
      <c r="U302" s="29"/>
      <c r="V302" s="29"/>
      <c r="W302" s="29"/>
      <c r="X302" s="26"/>
      <c r="Y302" s="31"/>
    </row>
    <row r="303" spans="7:25" ht="15.75">
      <c r="G303"/>
      <c r="H303" s="27"/>
      <c r="I303" s="27"/>
      <c r="J303" s="27"/>
      <c r="K303" s="27"/>
      <c r="L303" s="27"/>
      <c r="M303" s="27"/>
      <c r="N303" s="26"/>
      <c r="O303"/>
      <c r="P303"/>
      <c r="Q303"/>
      <c r="R303" s="29"/>
      <c r="S303" s="29"/>
      <c r="T303" s="29"/>
      <c r="U303" s="29"/>
      <c r="V303" s="29"/>
      <c r="W303" s="29"/>
      <c r="X303" s="26"/>
      <c r="Y303" s="31"/>
    </row>
    <row r="304" spans="7:25" ht="15.75">
      <c r="G304"/>
      <c r="H304" s="27"/>
      <c r="I304" s="27"/>
      <c r="J304" s="27"/>
      <c r="K304" s="27"/>
      <c r="L304" s="27"/>
      <c r="M304" s="27"/>
      <c r="N304" s="26"/>
      <c r="O304"/>
      <c r="P304"/>
      <c r="Q304"/>
      <c r="R304" s="29"/>
      <c r="S304" s="29"/>
      <c r="T304" s="29"/>
      <c r="U304" s="29"/>
      <c r="V304" s="29"/>
      <c r="W304" s="29"/>
      <c r="X304" s="26"/>
      <c r="Y304" s="31"/>
    </row>
    <row r="305" spans="7:25" ht="15.75">
      <c r="G305"/>
      <c r="H305" s="27"/>
      <c r="I305" s="27"/>
      <c r="J305" s="27"/>
      <c r="K305" s="27"/>
      <c r="L305" s="27"/>
      <c r="M305" s="27"/>
      <c r="N305" s="26"/>
      <c r="O305"/>
      <c r="P305"/>
      <c r="Q305"/>
      <c r="R305" s="29"/>
      <c r="S305" s="29"/>
      <c r="T305" s="29"/>
      <c r="U305" s="29"/>
      <c r="V305" s="29"/>
      <c r="W305" s="29"/>
      <c r="X305" s="26"/>
      <c r="Y305" s="31"/>
    </row>
    <row r="306" spans="7:25" ht="15.75">
      <c r="G306"/>
      <c r="H306" s="27"/>
      <c r="I306" s="27"/>
      <c r="J306" s="27"/>
      <c r="K306" s="27"/>
      <c r="L306" s="27"/>
      <c r="M306" s="27"/>
      <c r="N306" s="26"/>
      <c r="O306"/>
      <c r="P306"/>
      <c r="Q306"/>
      <c r="R306" s="29"/>
      <c r="S306" s="29"/>
      <c r="T306" s="29"/>
      <c r="U306" s="29"/>
      <c r="V306" s="29"/>
      <c r="W306" s="29"/>
      <c r="X306" s="26"/>
      <c r="Y306" s="31"/>
    </row>
    <row r="307" spans="7:25" ht="15.75">
      <c r="G307"/>
      <c r="H307" s="27"/>
      <c r="I307" s="27"/>
      <c r="J307" s="27"/>
      <c r="K307" s="27"/>
      <c r="L307" s="27"/>
      <c r="M307" s="27"/>
      <c r="N307" s="26"/>
      <c r="O307"/>
      <c r="P307"/>
      <c r="Q307"/>
      <c r="R307" s="29"/>
      <c r="S307" s="29"/>
      <c r="T307" s="29"/>
      <c r="U307" s="29"/>
      <c r="V307" s="29"/>
      <c r="W307" s="29"/>
      <c r="X307" s="26"/>
      <c r="Y307" s="31"/>
    </row>
    <row r="308" spans="7:25" ht="15.75">
      <c r="G308"/>
      <c r="H308" s="27"/>
      <c r="I308" s="27"/>
      <c r="J308" s="27"/>
      <c r="K308" s="27"/>
      <c r="L308" s="27"/>
      <c r="M308" s="27"/>
      <c r="N308" s="26"/>
      <c r="O308"/>
      <c r="P308"/>
      <c r="Q308"/>
      <c r="R308" s="29"/>
      <c r="S308" s="29"/>
      <c r="T308" s="29"/>
      <c r="U308" s="29"/>
      <c r="V308" s="29"/>
      <c r="W308" s="29"/>
      <c r="X308" s="26"/>
      <c r="Y308" s="31"/>
    </row>
    <row r="309" spans="7:25" ht="15.75">
      <c r="G309"/>
      <c r="H309" s="27"/>
      <c r="I309" s="27"/>
      <c r="J309" s="27"/>
      <c r="K309" s="27"/>
      <c r="L309" s="27"/>
      <c r="M309" s="27"/>
      <c r="N309" s="26"/>
      <c r="O309"/>
      <c r="P309"/>
      <c r="Q309"/>
      <c r="R309" s="29"/>
      <c r="S309" s="29"/>
      <c r="T309" s="29"/>
      <c r="U309" s="29"/>
      <c r="V309" s="29"/>
      <c r="W309" s="29"/>
      <c r="X309" s="26"/>
      <c r="Y309" s="31"/>
    </row>
    <row r="310" spans="7:25" ht="15.75">
      <c r="G310"/>
      <c r="H310" s="27"/>
      <c r="I310" s="27"/>
      <c r="J310" s="27"/>
      <c r="K310" s="27"/>
      <c r="L310" s="27"/>
      <c r="M310" s="27"/>
      <c r="N310" s="26"/>
      <c r="O310"/>
      <c r="P310"/>
      <c r="Q310"/>
      <c r="R310" s="29"/>
      <c r="S310" s="29"/>
      <c r="T310" s="29"/>
      <c r="U310" s="29"/>
      <c r="V310" s="29"/>
      <c r="W310" s="29"/>
      <c r="X310" s="26"/>
      <c r="Y310" s="31"/>
    </row>
    <row r="311" spans="7:25" ht="15.75">
      <c r="G311"/>
      <c r="H311" s="27"/>
      <c r="I311" s="27"/>
      <c r="J311" s="27"/>
      <c r="K311" s="27"/>
      <c r="L311" s="27"/>
      <c r="M311" s="27"/>
      <c r="N311" s="26"/>
      <c r="O311"/>
      <c r="P311"/>
      <c r="Q311"/>
      <c r="R311" s="29"/>
      <c r="S311" s="29"/>
      <c r="T311" s="29"/>
      <c r="U311" s="29"/>
      <c r="V311" s="29"/>
      <c r="W311" s="29"/>
      <c r="X311" s="26"/>
      <c r="Y311" s="31"/>
    </row>
    <row r="312" spans="7:25" ht="15.75">
      <c r="G312"/>
      <c r="H312" s="27"/>
      <c r="I312" s="27"/>
      <c r="J312" s="27"/>
      <c r="K312" s="27"/>
      <c r="L312" s="27"/>
      <c r="M312" s="27"/>
      <c r="N312" s="26"/>
      <c r="O312" s="28"/>
      <c r="Y312" s="31"/>
    </row>
    <row r="313" spans="7:25" ht="15.75">
      <c r="G313"/>
      <c r="H313" s="27"/>
      <c r="I313" s="27"/>
      <c r="J313" s="27"/>
      <c r="K313" s="27"/>
      <c r="L313" s="27"/>
      <c r="M313" s="27"/>
      <c r="N313" s="26"/>
      <c r="O313" s="28"/>
      <c r="Y313" s="31"/>
    </row>
    <row r="314" spans="7:25" ht="15.75">
      <c r="G314"/>
      <c r="H314" s="27"/>
      <c r="I314" s="27"/>
      <c r="J314" s="27"/>
      <c r="K314" s="27"/>
      <c r="L314" s="27"/>
      <c r="M314" s="27"/>
      <c r="N314" s="26"/>
      <c r="O314" s="28"/>
      <c r="Y314" s="31"/>
    </row>
    <row r="315" spans="7:25" ht="15.75">
      <c r="G315"/>
      <c r="H315" s="27"/>
      <c r="I315" s="27"/>
      <c r="J315" s="27"/>
      <c r="K315" s="27"/>
      <c r="L315" s="27"/>
      <c r="M315" s="27"/>
      <c r="N315" s="26"/>
      <c r="O315" s="28"/>
      <c r="Y315" s="31"/>
    </row>
    <row r="316" spans="7:25" ht="15.75">
      <c r="G316"/>
      <c r="H316" s="27"/>
      <c r="I316" s="27"/>
      <c r="J316" s="27"/>
      <c r="K316" s="27"/>
      <c r="L316" s="27"/>
      <c r="M316" s="27"/>
      <c r="N316" s="26"/>
      <c r="O316" s="28"/>
      <c r="Y316" s="31"/>
    </row>
    <row r="317" spans="7:25" ht="15.75">
      <c r="G317"/>
      <c r="H317" s="27"/>
      <c r="I317" s="27"/>
      <c r="J317" s="27"/>
      <c r="K317" s="27"/>
      <c r="L317" s="27"/>
      <c r="M317" s="27"/>
      <c r="N317" s="26"/>
      <c r="O317" s="28"/>
      <c r="Y317" s="31"/>
    </row>
    <row r="318" spans="7:25" ht="15.75">
      <c r="G318"/>
      <c r="H318" s="27"/>
      <c r="I318" s="27"/>
      <c r="J318" s="27"/>
      <c r="K318" s="27"/>
      <c r="L318" s="27"/>
      <c r="M318" s="27"/>
      <c r="N318" s="26"/>
      <c r="O318" s="28"/>
      <c r="Y318" s="31"/>
    </row>
    <row r="319" spans="7:25" ht="15.75">
      <c r="G319"/>
      <c r="H319" s="27"/>
      <c r="I319" s="27"/>
      <c r="J319" s="27"/>
      <c r="K319" s="27"/>
      <c r="L319" s="27"/>
      <c r="M319" s="27"/>
      <c r="N319" s="26"/>
      <c r="O319" s="28"/>
    </row>
    <row r="320" spans="7:25" ht="15.75">
      <c r="G320"/>
      <c r="H320" s="27"/>
      <c r="I320" s="27"/>
      <c r="J320" s="27"/>
      <c r="K320" s="27"/>
      <c r="L320" s="27"/>
      <c r="M320" s="27"/>
      <c r="N320" s="26"/>
      <c r="O320" s="28"/>
    </row>
    <row r="321" spans="7:15" ht="15.75">
      <c r="G321"/>
      <c r="H321" s="27"/>
      <c r="I321" s="27"/>
      <c r="J321" s="27"/>
      <c r="K321" s="27"/>
      <c r="L321" s="27"/>
      <c r="M321" s="27"/>
      <c r="N321" s="26"/>
      <c r="O321" s="28"/>
    </row>
    <row r="322" spans="7:15" ht="15.75">
      <c r="G322"/>
      <c r="H322" s="27"/>
      <c r="I322" s="27"/>
      <c r="J322" s="27"/>
      <c r="K322" s="27"/>
      <c r="L322" s="27"/>
      <c r="M322" s="27"/>
      <c r="N322" s="26"/>
      <c r="O322" s="28"/>
    </row>
    <row r="323" spans="7:15" ht="15.75">
      <c r="G323"/>
      <c r="H323" s="27"/>
      <c r="I323" s="27"/>
      <c r="J323" s="27"/>
      <c r="K323" s="27"/>
      <c r="L323" s="27"/>
      <c r="M323" s="27"/>
      <c r="N323" s="26"/>
      <c r="O323" s="28"/>
    </row>
    <row r="324" spans="7:15" ht="15.75">
      <c r="G324"/>
      <c r="H324" s="27"/>
      <c r="I324" s="27"/>
      <c r="J324" s="27"/>
      <c r="K324" s="27"/>
      <c r="L324" s="27"/>
      <c r="M324" s="27"/>
      <c r="N324" s="26"/>
      <c r="O324" s="28"/>
    </row>
    <row r="325" spans="7:15" ht="15.75">
      <c r="G325"/>
      <c r="H325" s="27"/>
      <c r="I325" s="27"/>
      <c r="J325" s="27"/>
      <c r="K325" s="27"/>
      <c r="L325" s="27"/>
      <c r="M325" s="27"/>
      <c r="N325" s="26"/>
      <c r="O325" s="28"/>
    </row>
    <row r="326" spans="7:15" ht="15.75">
      <c r="G326"/>
      <c r="H326" s="27"/>
      <c r="I326" s="27"/>
      <c r="J326" s="27"/>
      <c r="K326" s="27"/>
      <c r="L326" s="27"/>
      <c r="M326" s="27"/>
      <c r="N326" s="26"/>
      <c r="O326" s="28"/>
    </row>
    <row r="327" spans="7:15" ht="15.75">
      <c r="G327"/>
      <c r="H327" s="27"/>
      <c r="I327" s="27"/>
      <c r="J327" s="27"/>
      <c r="K327" s="27"/>
      <c r="L327" s="27"/>
      <c r="M327" s="27"/>
      <c r="N327" s="26"/>
      <c r="O327" s="28"/>
    </row>
    <row r="328" spans="7:15" ht="15.75">
      <c r="G328"/>
      <c r="H328" s="27"/>
      <c r="I328" s="27"/>
      <c r="J328" s="27"/>
      <c r="K328" s="27"/>
      <c r="L328" s="27"/>
      <c r="M328" s="27"/>
      <c r="N328" s="26"/>
      <c r="O328" s="28"/>
    </row>
    <row r="329" spans="7:15" ht="15.75">
      <c r="G329"/>
      <c r="H329" s="27"/>
      <c r="I329" s="27"/>
      <c r="J329" s="27"/>
      <c r="K329" s="27"/>
      <c r="L329" s="27"/>
      <c r="M329" s="27"/>
      <c r="N329" s="26"/>
      <c r="O329" s="28"/>
    </row>
    <row r="330" spans="7:15" ht="15.75">
      <c r="G330"/>
      <c r="H330" s="27"/>
      <c r="I330" s="27"/>
      <c r="J330" s="27"/>
      <c r="K330" s="27"/>
      <c r="L330" s="27"/>
      <c r="M330" s="27"/>
      <c r="N330" s="26"/>
      <c r="O330" s="28"/>
    </row>
    <row r="331" spans="7:15" ht="15.75">
      <c r="G331"/>
      <c r="H331" s="27"/>
      <c r="I331" s="27"/>
      <c r="J331" s="27"/>
      <c r="K331" s="27"/>
      <c r="L331" s="27"/>
      <c r="M331" s="27"/>
      <c r="N331" s="26"/>
      <c r="O331" s="28"/>
    </row>
    <row r="332" spans="7:15" ht="15.75">
      <c r="G332"/>
      <c r="H332" s="27"/>
      <c r="I332" s="27"/>
      <c r="J332" s="27"/>
      <c r="K332" s="27"/>
      <c r="L332" s="27"/>
      <c r="M332" s="27"/>
      <c r="N332" s="26"/>
      <c r="O332" s="28"/>
    </row>
    <row r="333" spans="7:15" ht="15.75">
      <c r="G333"/>
      <c r="H333" s="27"/>
      <c r="I333" s="27"/>
      <c r="J333" s="27"/>
      <c r="K333" s="27"/>
      <c r="L333" s="27"/>
      <c r="M333" s="27"/>
      <c r="N333" s="26"/>
      <c r="O333" s="28"/>
    </row>
    <row r="334" spans="7:15" ht="15.75">
      <c r="G334"/>
      <c r="H334" s="27"/>
      <c r="I334" s="27"/>
      <c r="J334" s="27"/>
      <c r="K334" s="27"/>
      <c r="L334" s="27"/>
      <c r="M334" s="27"/>
      <c r="N334" s="26"/>
      <c r="O334" s="28"/>
    </row>
    <row r="335" spans="7:15" ht="15.75">
      <c r="G335"/>
      <c r="H335" s="27"/>
      <c r="I335" s="27"/>
      <c r="J335" s="27"/>
      <c r="K335" s="27"/>
      <c r="L335" s="27"/>
      <c r="M335" s="27"/>
      <c r="N335" s="26"/>
      <c r="O335" s="28"/>
    </row>
    <row r="336" spans="7:15" ht="15.75">
      <c r="G336"/>
      <c r="H336" s="27"/>
      <c r="I336" s="27"/>
      <c r="J336" s="27"/>
      <c r="K336" s="27"/>
      <c r="L336" s="27"/>
      <c r="M336" s="27"/>
      <c r="N336" s="26"/>
      <c r="O336" s="28"/>
    </row>
    <row r="337" spans="7:15" ht="15.75">
      <c r="G337"/>
      <c r="H337" s="27"/>
      <c r="I337" s="27"/>
      <c r="J337" s="27"/>
      <c r="K337" s="27"/>
      <c r="L337" s="27"/>
      <c r="M337" s="27"/>
      <c r="N337" s="26"/>
      <c r="O337" s="28"/>
    </row>
    <row r="338" spans="7:15" ht="15.75">
      <c r="G338"/>
      <c r="H338" s="27"/>
      <c r="I338" s="27"/>
      <c r="J338" s="27"/>
      <c r="K338" s="27"/>
      <c r="L338" s="27"/>
      <c r="M338" s="27"/>
      <c r="N338" s="26"/>
      <c r="O338" s="28"/>
    </row>
    <row r="339" spans="7:15" ht="15.75">
      <c r="G339"/>
      <c r="H339" s="27"/>
      <c r="I339" s="27"/>
      <c r="J339" s="27"/>
      <c r="K339" s="27"/>
      <c r="L339" s="27"/>
      <c r="M339" s="27"/>
      <c r="N339" s="26"/>
      <c r="O339" s="28"/>
    </row>
    <row r="340" spans="7:15" ht="15.75">
      <c r="G340"/>
      <c r="H340" s="27"/>
      <c r="I340" s="27"/>
      <c r="J340" s="27"/>
      <c r="K340" s="27"/>
      <c r="L340" s="27"/>
      <c r="M340" s="27"/>
      <c r="N340" s="26"/>
      <c r="O340" s="28"/>
    </row>
    <row r="341" spans="7:15" ht="15.75">
      <c r="G341"/>
      <c r="H341" s="27"/>
      <c r="I341" s="27"/>
      <c r="J341" s="27"/>
      <c r="K341" s="27"/>
      <c r="L341" s="27"/>
      <c r="M341" s="27"/>
      <c r="N341" s="26"/>
      <c r="O341" s="28"/>
    </row>
    <row r="342" spans="7:15" ht="15.75">
      <c r="G342"/>
      <c r="H342" s="27"/>
      <c r="I342" s="27"/>
      <c r="J342" s="27"/>
      <c r="K342" s="27"/>
      <c r="L342" s="27"/>
      <c r="M342" s="27"/>
      <c r="N342" s="26"/>
      <c r="O342" s="28"/>
    </row>
    <row r="343" spans="7:15" ht="15.75">
      <c r="G343"/>
      <c r="H343" s="27"/>
      <c r="I343" s="27"/>
      <c r="J343" s="27"/>
      <c r="K343" s="27"/>
      <c r="L343" s="27"/>
      <c r="M343" s="27"/>
      <c r="N343" s="26"/>
      <c r="O343" s="28"/>
    </row>
    <row r="344" spans="7:15" ht="15.75">
      <c r="G344"/>
      <c r="H344" s="27"/>
      <c r="I344" s="27"/>
      <c r="J344" s="27"/>
      <c r="K344" s="27"/>
      <c r="L344" s="27"/>
      <c r="M344" s="27"/>
      <c r="N344" s="26"/>
      <c r="O344" s="28"/>
    </row>
    <row r="345" spans="7:15" ht="15.75">
      <c r="G345"/>
      <c r="H345" s="27"/>
      <c r="I345" s="27"/>
      <c r="J345" s="27"/>
      <c r="K345" s="27"/>
      <c r="L345" s="27"/>
      <c r="M345" s="27"/>
      <c r="N345" s="26"/>
      <c r="O345" s="28"/>
    </row>
    <row r="346" spans="7:15" ht="15.75">
      <c r="G346"/>
      <c r="H346" s="27"/>
      <c r="I346" s="27"/>
      <c r="J346" s="27"/>
      <c r="K346" s="27"/>
      <c r="L346" s="27"/>
      <c r="M346" s="27"/>
      <c r="N346" s="26"/>
      <c r="O346" s="28"/>
    </row>
    <row r="347" spans="7:15" ht="15.75">
      <c r="G347"/>
      <c r="H347" s="27"/>
      <c r="I347" s="27"/>
      <c r="J347" s="27"/>
      <c r="K347" s="27"/>
      <c r="L347" s="27"/>
      <c r="M347" s="27"/>
      <c r="N347" s="26"/>
      <c r="O347" s="28"/>
    </row>
    <row r="348" spans="7:15" ht="15.75">
      <c r="G348"/>
      <c r="H348" s="27"/>
      <c r="I348" s="27"/>
      <c r="J348" s="27"/>
      <c r="K348" s="27"/>
      <c r="L348" s="27"/>
      <c r="M348" s="27"/>
      <c r="N348" s="26"/>
      <c r="O348" s="28"/>
    </row>
    <row r="349" spans="7:15" ht="15.75">
      <c r="G349"/>
      <c r="H349" s="27"/>
      <c r="I349" s="27"/>
      <c r="J349" s="27"/>
      <c r="K349" s="27"/>
      <c r="L349" s="27"/>
      <c r="M349" s="27"/>
      <c r="N349" s="26"/>
      <c r="O349" s="28"/>
    </row>
    <row r="350" spans="7:15" ht="15.75">
      <c r="G350"/>
      <c r="H350" s="27"/>
      <c r="I350" s="27"/>
      <c r="J350" s="27"/>
      <c r="K350" s="27"/>
      <c r="L350" s="27"/>
      <c r="M350" s="27"/>
      <c r="N350" s="26"/>
      <c r="O350" s="28"/>
    </row>
    <row r="351" spans="7:15" ht="15.75">
      <c r="G351"/>
      <c r="H351" s="27"/>
      <c r="I351" s="27"/>
      <c r="J351" s="27"/>
      <c r="K351" s="27"/>
      <c r="L351" s="27"/>
      <c r="M351" s="27"/>
      <c r="N351" s="26"/>
      <c r="O351" s="28"/>
    </row>
    <row r="352" spans="7:15" ht="15.75">
      <c r="G352"/>
      <c r="H352" s="27"/>
      <c r="I352" s="27"/>
      <c r="J352" s="27"/>
      <c r="K352" s="27"/>
      <c r="L352" s="27"/>
      <c r="M352" s="27"/>
      <c r="N352" s="26"/>
      <c r="O352" s="28"/>
    </row>
    <row r="353" spans="7:15" ht="15.75">
      <c r="G353"/>
      <c r="H353" s="27"/>
      <c r="I353" s="27"/>
      <c r="J353" s="27"/>
      <c r="K353" s="27"/>
      <c r="L353" s="27"/>
      <c r="M353" s="27"/>
      <c r="N353" s="26"/>
      <c r="O353" s="28"/>
    </row>
    <row r="354" spans="7:15" ht="15.75">
      <c r="G354"/>
      <c r="H354" s="27"/>
      <c r="I354" s="27"/>
      <c r="J354" s="27"/>
      <c r="K354" s="27"/>
      <c r="L354" s="27"/>
      <c r="M354" s="27"/>
      <c r="N354" s="26"/>
      <c r="O354" s="28"/>
    </row>
    <row r="355" spans="7:15" ht="15.75">
      <c r="G355"/>
      <c r="H355" s="27"/>
      <c r="I355" s="27"/>
      <c r="J355" s="27"/>
      <c r="K355" s="27"/>
      <c r="L355" s="27"/>
      <c r="M355" s="27"/>
      <c r="N355" s="26"/>
      <c r="O355" s="28"/>
    </row>
    <row r="356" spans="7:15" ht="15.75">
      <c r="G356"/>
      <c r="H356" s="27"/>
      <c r="I356" s="27"/>
      <c r="J356" s="27"/>
      <c r="K356" s="27"/>
      <c r="L356" s="27"/>
      <c r="M356" s="27"/>
      <c r="N356" s="26"/>
      <c r="O356" s="28"/>
    </row>
    <row r="357" spans="7:15" ht="15.75">
      <c r="G357"/>
      <c r="H357" s="27"/>
      <c r="I357" s="27"/>
      <c r="J357" s="27"/>
      <c r="K357" s="27"/>
      <c r="L357" s="27"/>
      <c r="M357" s="27"/>
      <c r="N357" s="26"/>
      <c r="O357" s="28"/>
    </row>
    <row r="358" spans="7:15" ht="15.75">
      <c r="G358"/>
      <c r="H358" s="27"/>
      <c r="I358" s="27"/>
      <c r="J358" s="27"/>
      <c r="K358" s="27"/>
      <c r="L358" s="27"/>
      <c r="M358" s="27"/>
      <c r="N358" s="26"/>
      <c r="O358" s="28"/>
    </row>
    <row r="359" spans="7:15" ht="15.75">
      <c r="G359"/>
      <c r="H359" s="27"/>
      <c r="I359" s="27"/>
      <c r="J359" s="27"/>
      <c r="K359" s="27"/>
      <c r="L359" s="27"/>
      <c r="M359" s="27"/>
      <c r="N359" s="26"/>
      <c r="O359" s="28"/>
    </row>
    <row r="360" spans="7:15" ht="15.75">
      <c r="G360"/>
      <c r="H360" s="27"/>
      <c r="I360" s="27"/>
      <c r="J360" s="27"/>
      <c r="K360" s="27"/>
      <c r="L360" s="27"/>
      <c r="M360" s="27"/>
      <c r="N360" s="26"/>
      <c r="O360" s="28"/>
    </row>
    <row r="361" spans="7:15" ht="15.75">
      <c r="G361"/>
      <c r="H361" s="27"/>
      <c r="I361" s="27"/>
      <c r="J361" s="27"/>
      <c r="K361" s="27"/>
      <c r="L361" s="27"/>
      <c r="M361" s="27"/>
      <c r="N361" s="26"/>
      <c r="O361" s="28"/>
    </row>
    <row r="362" spans="7:15" ht="15.75">
      <c r="G362"/>
      <c r="H362" s="27"/>
      <c r="I362" s="27"/>
      <c r="J362" s="27"/>
      <c r="K362" s="27"/>
      <c r="L362" s="27"/>
      <c r="M362" s="27"/>
      <c r="N362" s="26"/>
      <c r="O362" s="28"/>
    </row>
    <row r="363" spans="7:15" ht="15.75">
      <c r="G363"/>
      <c r="H363" s="27"/>
      <c r="I363" s="27"/>
      <c r="J363" s="27"/>
      <c r="K363" s="27"/>
      <c r="L363" s="27"/>
      <c r="M363" s="27"/>
      <c r="N363" s="26"/>
      <c r="O363" s="28"/>
    </row>
    <row r="364" spans="7:15" ht="15.75">
      <c r="G364"/>
      <c r="H364" s="27"/>
      <c r="I364" s="27"/>
      <c r="J364" s="27"/>
      <c r="K364" s="27"/>
      <c r="L364" s="27"/>
      <c r="M364" s="27"/>
      <c r="N364" s="26"/>
    </row>
    <row r="365" spans="7:15" ht="15.75">
      <c r="G365"/>
      <c r="H365" s="27"/>
      <c r="I365" s="27"/>
      <c r="J365" s="27"/>
      <c r="K365" s="27"/>
      <c r="L365" s="27"/>
      <c r="M365" s="27"/>
      <c r="N365" s="26"/>
    </row>
    <row r="366" spans="7:15" ht="15.75">
      <c r="G366"/>
      <c r="H366" s="27"/>
      <c r="I366" s="27"/>
      <c r="J366" s="27"/>
      <c r="K366" s="27"/>
      <c r="L366" s="27"/>
      <c r="M366" s="27"/>
      <c r="N366" s="26"/>
    </row>
    <row r="367" spans="7:15" ht="15.75">
      <c r="G367"/>
      <c r="H367" s="27"/>
      <c r="I367" s="27"/>
      <c r="J367" s="27"/>
      <c r="K367" s="27"/>
      <c r="L367" s="27"/>
      <c r="M367" s="27"/>
      <c r="N367" s="26"/>
    </row>
    <row r="368" spans="7:15" ht="15.75">
      <c r="G368"/>
      <c r="H368" s="27"/>
      <c r="I368" s="27"/>
      <c r="J368" s="27"/>
      <c r="K368" s="27"/>
      <c r="L368" s="27"/>
      <c r="M368" s="27"/>
      <c r="N368" s="26"/>
    </row>
    <row r="369" spans="7:14" ht="15.75">
      <c r="G369"/>
      <c r="H369" s="27"/>
      <c r="I369" s="27"/>
      <c r="J369" s="27"/>
      <c r="K369" s="27"/>
      <c r="L369" s="27"/>
      <c r="M369" s="27"/>
      <c r="N369" s="26"/>
    </row>
    <row r="370" spans="7:14" ht="15.75">
      <c r="G370"/>
      <c r="H370" s="27"/>
      <c r="I370" s="27"/>
      <c r="J370" s="27"/>
      <c r="K370" s="27"/>
      <c r="L370" s="27"/>
      <c r="M370" s="27"/>
      <c r="N370" s="26"/>
    </row>
    <row r="371" spans="7:14" ht="15.75">
      <c r="G371"/>
      <c r="H371" s="27"/>
      <c r="I371" s="27"/>
      <c r="J371" s="27"/>
      <c r="K371" s="27"/>
      <c r="L371" s="27"/>
      <c r="M371" s="27"/>
      <c r="N371" s="26"/>
    </row>
    <row r="372" spans="7:14" ht="15.75">
      <c r="G372"/>
      <c r="H372" s="27"/>
      <c r="I372" s="27"/>
      <c r="J372" s="27"/>
      <c r="K372" s="27"/>
      <c r="L372" s="27"/>
      <c r="M372" s="27"/>
      <c r="N372" s="26"/>
    </row>
    <row r="373" spans="7:14" ht="15.75">
      <c r="G373"/>
      <c r="H373" s="27"/>
      <c r="I373" s="27"/>
      <c r="J373" s="27"/>
      <c r="K373" s="27"/>
      <c r="L373" s="27"/>
      <c r="M373" s="27"/>
      <c r="N373" s="26"/>
    </row>
    <row r="374" spans="7:14" ht="15.75">
      <c r="G374"/>
      <c r="H374" s="27"/>
      <c r="I374" s="27"/>
      <c r="J374" s="27"/>
      <c r="K374" s="27"/>
      <c r="L374" s="27"/>
      <c r="M374" s="27"/>
      <c r="N374" s="26"/>
    </row>
    <row r="375" spans="7:14" ht="15.75">
      <c r="G375"/>
      <c r="H375" s="27"/>
      <c r="I375" s="27"/>
      <c r="J375" s="27"/>
      <c r="K375" s="27"/>
      <c r="L375" s="27"/>
      <c r="M375" s="27"/>
      <c r="N375" s="26"/>
    </row>
    <row r="376" spans="7:14" ht="15.75">
      <c r="G376"/>
      <c r="H376" s="27"/>
      <c r="I376" s="27"/>
      <c r="J376" s="27"/>
      <c r="K376" s="27"/>
      <c r="L376" s="27"/>
      <c r="M376" s="27"/>
      <c r="N376" s="26"/>
    </row>
    <row r="377" spans="7:14" ht="15.75">
      <c r="G377"/>
      <c r="H377" s="27"/>
      <c r="I377" s="27"/>
      <c r="J377" s="27"/>
      <c r="K377" s="27"/>
      <c r="L377" s="27"/>
      <c r="M377" s="27"/>
      <c r="N377" s="26"/>
    </row>
    <row r="378" spans="7:14" ht="15.75">
      <c r="G378"/>
      <c r="H378" s="27"/>
      <c r="I378" s="27"/>
      <c r="J378" s="27"/>
      <c r="K378" s="27"/>
      <c r="L378" s="27"/>
      <c r="M378" s="27"/>
      <c r="N378" s="26"/>
    </row>
    <row r="379" spans="7:14" ht="15.75">
      <c r="G379"/>
      <c r="H379" s="27"/>
      <c r="I379" s="27"/>
      <c r="J379" s="27"/>
      <c r="K379" s="27"/>
      <c r="L379" s="27"/>
      <c r="M379" s="27"/>
      <c r="N379" s="26"/>
    </row>
    <row r="380" spans="7:14" ht="15.75">
      <c r="G380"/>
      <c r="H380" s="27"/>
      <c r="I380" s="27"/>
      <c r="J380" s="27"/>
      <c r="K380" s="27"/>
      <c r="L380" s="27"/>
      <c r="M380" s="27"/>
      <c r="N380" s="26"/>
    </row>
    <row r="381" spans="7:14" ht="15.75">
      <c r="G381"/>
      <c r="H381" s="27"/>
      <c r="I381" s="27"/>
      <c r="J381" s="27"/>
      <c r="K381" s="27"/>
      <c r="L381" s="27"/>
      <c r="M381" s="27"/>
      <c r="N381" s="26"/>
    </row>
    <row r="382" spans="7:14" ht="15.75">
      <c r="G382"/>
      <c r="H382" s="27"/>
      <c r="I382" s="27"/>
      <c r="J382" s="27"/>
      <c r="K382" s="27"/>
      <c r="L382" s="27"/>
      <c r="M382" s="27"/>
      <c r="N382" s="26"/>
    </row>
    <row r="383" spans="7:14" ht="15.75">
      <c r="G383"/>
      <c r="H383" s="27"/>
      <c r="I383" s="27"/>
      <c r="J383" s="27"/>
      <c r="K383" s="27"/>
      <c r="L383" s="27"/>
      <c r="M383" s="27"/>
      <c r="N383" s="26"/>
    </row>
    <row r="384" spans="7:14" ht="15.75">
      <c r="G384"/>
      <c r="H384" s="27"/>
      <c r="I384" s="27"/>
      <c r="J384" s="27"/>
      <c r="K384" s="27"/>
      <c r="L384" s="27"/>
      <c r="M384" s="27"/>
      <c r="N384" s="26"/>
    </row>
    <row r="385" spans="7:14" ht="15.75">
      <c r="G385"/>
      <c r="H385" s="27"/>
      <c r="I385" s="27"/>
      <c r="J385" s="27"/>
      <c r="K385" s="27"/>
      <c r="L385" s="27"/>
      <c r="M385" s="27"/>
      <c r="N385" s="26"/>
    </row>
    <row r="386" spans="7:14" ht="15.75">
      <c r="G386"/>
      <c r="H386" s="27"/>
      <c r="I386" s="27"/>
      <c r="J386" s="27"/>
      <c r="K386" s="27"/>
      <c r="L386" s="27"/>
      <c r="M386" s="27"/>
      <c r="N386" s="26"/>
    </row>
    <row r="387" spans="7:14" ht="15.75">
      <c r="G387"/>
      <c r="H387" s="27"/>
      <c r="I387" s="27"/>
      <c r="J387" s="27"/>
      <c r="K387" s="27"/>
      <c r="L387" s="27"/>
      <c r="M387" s="27"/>
      <c r="N387" s="26"/>
    </row>
    <row r="388" spans="7:14" ht="15.75">
      <c r="G388"/>
      <c r="H388" s="27"/>
      <c r="I388" s="27"/>
      <c r="J388" s="27"/>
      <c r="K388" s="27"/>
      <c r="L388" s="27"/>
      <c r="M388" s="27"/>
      <c r="N388" s="26"/>
    </row>
    <row r="389" spans="7:14" ht="15.75">
      <c r="G389"/>
      <c r="H389" s="27"/>
      <c r="I389" s="27"/>
      <c r="J389" s="27"/>
      <c r="K389" s="27"/>
      <c r="L389" s="27"/>
      <c r="M389" s="27"/>
      <c r="N389" s="26"/>
    </row>
    <row r="390" spans="7:14" ht="15.75">
      <c r="G390"/>
      <c r="H390" s="27"/>
      <c r="I390" s="27"/>
      <c r="J390" s="27"/>
      <c r="K390" s="27"/>
      <c r="L390" s="27"/>
      <c r="M390" s="27"/>
      <c r="N390" s="26"/>
    </row>
    <row r="391" spans="7:14" ht="15.75">
      <c r="G391"/>
      <c r="H391" s="27"/>
      <c r="I391" s="27"/>
      <c r="J391" s="27"/>
      <c r="K391" s="27"/>
      <c r="L391" s="27"/>
      <c r="M391" s="27"/>
      <c r="N391" s="26"/>
    </row>
    <row r="392" spans="7:14" ht="15.75">
      <c r="G392"/>
      <c r="H392" s="27"/>
      <c r="I392" s="27"/>
      <c r="J392" s="27"/>
      <c r="K392" s="27"/>
      <c r="L392" s="27"/>
      <c r="M392" s="27"/>
      <c r="N392" s="26"/>
    </row>
    <row r="393" spans="7:14" ht="15.75">
      <c r="G393"/>
      <c r="H393" s="27"/>
      <c r="I393" s="27"/>
      <c r="J393" s="27"/>
      <c r="K393" s="27"/>
      <c r="L393" s="27"/>
      <c r="M393" s="27"/>
      <c r="N393" s="26"/>
    </row>
    <row r="394" spans="7:14" ht="15.75">
      <c r="G394"/>
      <c r="H394" s="27"/>
      <c r="I394" s="27"/>
      <c r="J394" s="27"/>
      <c r="K394" s="27"/>
      <c r="L394" s="27"/>
      <c r="M394" s="27"/>
      <c r="N394" s="26"/>
    </row>
    <row r="395" spans="7:14" ht="15.75">
      <c r="G395"/>
      <c r="H395" s="27"/>
      <c r="I395" s="27"/>
      <c r="J395" s="27"/>
      <c r="K395" s="27"/>
      <c r="L395" s="27"/>
      <c r="M395" s="27"/>
      <c r="N395" s="26"/>
    </row>
    <row r="396" spans="7:14" ht="15.75">
      <c r="G396"/>
      <c r="H396" s="27"/>
      <c r="I396" s="27"/>
      <c r="J396" s="27"/>
      <c r="K396" s="27"/>
      <c r="L396" s="27"/>
      <c r="M396" s="27"/>
      <c r="N396" s="26"/>
    </row>
    <row r="397" spans="7:14" ht="15.75">
      <c r="G397"/>
      <c r="H397" s="27"/>
      <c r="I397" s="27"/>
      <c r="J397" s="27"/>
      <c r="K397" s="27"/>
      <c r="L397" s="27"/>
      <c r="M397" s="27"/>
      <c r="N397" s="26"/>
    </row>
    <row r="398" spans="7:14" ht="15.75">
      <c r="G398"/>
      <c r="H398" s="27"/>
      <c r="I398" s="27"/>
      <c r="J398" s="27"/>
      <c r="K398" s="27"/>
      <c r="L398" s="27"/>
      <c r="M398" s="27"/>
      <c r="N398" s="26"/>
    </row>
    <row r="399" spans="7:14" ht="15.75">
      <c r="G399"/>
      <c r="H399" s="27"/>
      <c r="I399" s="27"/>
      <c r="J399" s="27"/>
      <c r="K399" s="27"/>
      <c r="L399" s="27"/>
      <c r="M399" s="27"/>
      <c r="N399" s="26"/>
    </row>
    <row r="400" spans="7:14" ht="15.75">
      <c r="G400"/>
      <c r="H400" s="27"/>
      <c r="I400" s="27"/>
      <c r="J400" s="27"/>
      <c r="K400" s="27"/>
      <c r="L400" s="27"/>
      <c r="M400" s="27"/>
      <c r="N400" s="26"/>
    </row>
    <row r="401" spans="7:14" ht="15.75">
      <c r="G401"/>
      <c r="H401" s="27"/>
      <c r="I401" s="27"/>
      <c r="J401" s="27"/>
      <c r="K401" s="27"/>
      <c r="L401" s="27"/>
      <c r="M401" s="27"/>
      <c r="N401" s="26"/>
    </row>
    <row r="402" spans="7:14" ht="15.75">
      <c r="G402"/>
      <c r="H402" s="27"/>
      <c r="I402" s="27"/>
      <c r="J402" s="27"/>
      <c r="K402" s="27"/>
      <c r="L402" s="27"/>
      <c r="M402" s="27"/>
      <c r="N402" s="26"/>
    </row>
    <row r="403" spans="7:14" ht="15.75">
      <c r="G403"/>
      <c r="H403" s="27"/>
      <c r="I403" s="27"/>
      <c r="J403" s="27"/>
      <c r="K403" s="27"/>
      <c r="L403" s="27"/>
      <c r="M403" s="27"/>
      <c r="N403" s="26"/>
    </row>
    <row r="404" spans="7:14" ht="15.75">
      <c r="G404"/>
      <c r="H404" s="27"/>
      <c r="I404" s="27"/>
      <c r="J404" s="27"/>
      <c r="K404" s="27"/>
      <c r="L404" s="27"/>
      <c r="M404" s="27"/>
      <c r="N404" s="26"/>
    </row>
    <row r="405" spans="7:14" ht="15.75">
      <c r="G405"/>
      <c r="H405" s="27"/>
      <c r="I405" s="27"/>
      <c r="J405" s="27"/>
      <c r="K405" s="27"/>
      <c r="L405" s="27"/>
      <c r="M405" s="27"/>
      <c r="N405" s="26"/>
    </row>
  </sheetData>
  <sortState ref="B17:AA22">
    <sortCondition descending="1" ref="AA17:AA22"/>
  </sortState>
  <printOptions horizontalCentered="1"/>
  <pageMargins left="0.25" right="0.25" top="0.5" bottom="0.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4"/>
  <sheetViews>
    <sheetView workbookViewId="0"/>
  </sheetViews>
  <sheetFormatPr defaultRowHeight="15.75"/>
  <cols>
    <col min="1" max="1" width="6.5703125" style="14" customWidth="1"/>
    <col min="2" max="2" width="7.85546875" style="14" bestFit="1" customWidth="1"/>
    <col min="3" max="3" width="10" style="14" bestFit="1" customWidth="1"/>
    <col min="4" max="4" width="18.42578125" style="14" bestFit="1" customWidth="1"/>
    <col min="5" max="5" width="6.85546875" style="14" bestFit="1" customWidth="1"/>
    <col min="6" max="6" width="5" style="14" bestFit="1" customWidth="1"/>
    <col min="7" max="12" width="5.5703125" style="2" hidden="1" customWidth="1"/>
    <col min="13" max="13" width="7" style="2" bestFit="1" customWidth="1"/>
    <col min="14" max="14" width="3.85546875" style="2" hidden="1" customWidth="1"/>
    <col min="15" max="20" width="5.5703125" style="2" hidden="1" customWidth="1"/>
    <col min="21" max="21" width="7" style="2" bestFit="1" customWidth="1"/>
    <col min="22" max="22" width="3.85546875" style="2" hidden="1" customWidth="1"/>
    <col min="23" max="23" width="8.28515625" style="2" bestFit="1" customWidth="1"/>
    <col min="24" max="24" width="4" style="2" bestFit="1" customWidth="1"/>
    <col min="25" max="25" width="7" style="2" bestFit="1" customWidth="1"/>
    <col min="26" max="26" width="4.85546875" style="2" bestFit="1" customWidth="1"/>
    <col min="27" max="27" width="8.28515625" style="2" bestFit="1" customWidth="1"/>
    <col min="28" max="28" width="9.140625" style="10"/>
    <col min="29" max="16384" width="9.140625" style="14"/>
  </cols>
  <sheetData>
    <row r="1" spans="1:29" ht="18">
      <c r="A1" s="3" t="s">
        <v>0</v>
      </c>
      <c r="B1" s="4"/>
      <c r="C1" s="4"/>
      <c r="D1" s="4"/>
      <c r="E1" s="4"/>
      <c r="F1" s="4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7"/>
    </row>
    <row r="2" spans="1:29" ht="18">
      <c r="A2" s="3" t="s">
        <v>409</v>
      </c>
      <c r="B2" s="4"/>
      <c r="C2" s="4"/>
      <c r="D2" s="4"/>
      <c r="E2" s="4"/>
      <c r="F2" s="4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7"/>
    </row>
    <row r="3" spans="1:29" ht="18">
      <c r="A3" s="3"/>
      <c r="B3" s="4"/>
      <c r="C3" s="4"/>
      <c r="D3" s="4"/>
      <c r="E3" s="4"/>
      <c r="F3" s="4"/>
      <c r="AA3" s="22"/>
      <c r="AB3" s="7"/>
    </row>
    <row r="4" spans="1:29" s="20" customFormat="1">
      <c r="A4" s="6" t="s">
        <v>384</v>
      </c>
      <c r="C4" s="6"/>
      <c r="D4" s="6"/>
      <c r="E4" s="6" t="s">
        <v>401</v>
      </c>
      <c r="F4" s="6"/>
      <c r="G4" s="6"/>
      <c r="H4" s="6"/>
      <c r="I4" s="6"/>
      <c r="J4" s="6"/>
      <c r="K4" s="6"/>
      <c r="L4" s="6"/>
      <c r="M4" s="21"/>
      <c r="N4" s="21"/>
      <c r="O4" s="21"/>
      <c r="P4" s="21"/>
      <c r="Q4" s="21"/>
      <c r="R4" s="6"/>
      <c r="S4" s="6"/>
      <c r="T4" s="6"/>
      <c r="U4" s="22"/>
      <c r="V4" s="22"/>
      <c r="AA4" s="21">
        <v>1245.3</v>
      </c>
    </row>
    <row r="5" spans="1:29" s="20" customFormat="1">
      <c r="A5" s="6" t="s">
        <v>385</v>
      </c>
      <c r="C5" s="6"/>
      <c r="D5" s="6"/>
      <c r="E5" s="6" t="s">
        <v>420</v>
      </c>
      <c r="F5" s="6"/>
      <c r="G5" s="6"/>
      <c r="H5" s="6"/>
      <c r="I5" s="6"/>
      <c r="J5" s="6"/>
      <c r="K5" s="6"/>
      <c r="L5" s="6"/>
      <c r="M5" s="21"/>
      <c r="N5" s="21"/>
      <c r="O5" s="21"/>
      <c r="P5" s="21"/>
      <c r="Q5" s="21"/>
      <c r="R5" s="6"/>
      <c r="S5" s="6"/>
      <c r="T5" s="6"/>
      <c r="U5" s="22"/>
      <c r="V5" s="22"/>
      <c r="AA5" s="21">
        <v>1244.7</v>
      </c>
    </row>
    <row r="6" spans="1:29" s="20" customFormat="1">
      <c r="A6" s="6" t="s">
        <v>386</v>
      </c>
      <c r="C6" s="6"/>
      <c r="D6" s="6"/>
      <c r="E6" s="6" t="s">
        <v>421</v>
      </c>
      <c r="F6" s="6"/>
      <c r="G6" s="6"/>
      <c r="H6" s="6"/>
      <c r="I6" s="6"/>
      <c r="J6" s="6"/>
      <c r="K6" s="6"/>
      <c r="L6" s="6"/>
      <c r="M6" s="21"/>
      <c r="N6" s="21"/>
      <c r="O6" s="21"/>
      <c r="P6" s="21"/>
      <c r="Q6" s="21"/>
      <c r="R6" s="6"/>
      <c r="S6" s="6"/>
      <c r="T6" s="6"/>
      <c r="U6" s="22"/>
      <c r="V6" s="22"/>
      <c r="AA6" s="21">
        <v>1235.5</v>
      </c>
    </row>
    <row r="7" spans="1:29" s="20" customFormat="1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21"/>
      <c r="N7" s="21"/>
      <c r="O7" s="21"/>
      <c r="P7" s="21"/>
      <c r="Q7" s="21"/>
      <c r="R7" s="6"/>
      <c r="S7" s="6"/>
      <c r="T7" s="6"/>
      <c r="U7" s="22"/>
      <c r="V7" s="22"/>
      <c r="AA7" s="21"/>
    </row>
    <row r="8" spans="1:29" s="20" customFormat="1">
      <c r="A8" s="6" t="s">
        <v>387</v>
      </c>
      <c r="C8" s="6"/>
      <c r="E8" s="6" t="s">
        <v>411</v>
      </c>
      <c r="F8" s="6"/>
      <c r="G8" s="6"/>
      <c r="H8" s="6"/>
      <c r="I8" s="6"/>
      <c r="J8" s="6"/>
      <c r="K8" s="6"/>
      <c r="L8" s="6"/>
      <c r="M8" s="21"/>
      <c r="N8" s="21"/>
      <c r="O8" s="21"/>
      <c r="P8" s="21"/>
      <c r="Q8" s="21"/>
      <c r="R8" s="6"/>
      <c r="S8" s="6"/>
      <c r="T8" s="6"/>
      <c r="U8" s="22"/>
      <c r="V8" s="22"/>
      <c r="AA8" s="21">
        <v>1229.0999999999999</v>
      </c>
    </row>
    <row r="9" spans="1:29" s="20" customFormat="1">
      <c r="A9" s="6" t="s">
        <v>388</v>
      </c>
      <c r="C9" s="6"/>
      <c r="E9" s="6" t="s">
        <v>412</v>
      </c>
      <c r="F9" s="6"/>
      <c r="G9" s="6"/>
      <c r="H9" s="6"/>
      <c r="I9" s="6"/>
      <c r="J9" s="6"/>
      <c r="K9" s="6"/>
      <c r="L9" s="6"/>
      <c r="M9" s="21"/>
      <c r="N9" s="21"/>
      <c r="O9" s="21"/>
      <c r="P9" s="21"/>
      <c r="Q9" s="21"/>
      <c r="R9" s="6"/>
      <c r="S9" s="6"/>
      <c r="T9" s="6"/>
      <c r="U9" s="22"/>
      <c r="V9" s="22"/>
      <c r="AA9" s="21">
        <v>1225.5</v>
      </c>
    </row>
    <row r="10" spans="1:29" s="20" customFormat="1">
      <c r="A10" s="6" t="s">
        <v>389</v>
      </c>
      <c r="C10" s="6"/>
      <c r="E10" s="6" t="s">
        <v>413</v>
      </c>
      <c r="F10" s="6"/>
      <c r="G10" s="6"/>
      <c r="H10" s="6"/>
      <c r="I10" s="6"/>
      <c r="J10" s="6"/>
      <c r="K10" s="6"/>
      <c r="L10" s="6"/>
      <c r="M10" s="21"/>
      <c r="N10" s="21"/>
      <c r="O10" s="21"/>
      <c r="P10" s="21"/>
      <c r="Q10" s="21"/>
      <c r="R10" s="6"/>
      <c r="S10" s="6"/>
      <c r="T10" s="6"/>
      <c r="U10" s="22"/>
      <c r="V10" s="22"/>
      <c r="AA10" s="21">
        <v>1223.4000000000001</v>
      </c>
    </row>
    <row r="11" spans="1:29" s="20" customFormat="1">
      <c r="A11" s="6"/>
      <c r="C11" s="6"/>
      <c r="E11" s="6"/>
      <c r="F11" s="6"/>
      <c r="G11" s="6"/>
      <c r="H11" s="6"/>
      <c r="I11" s="6"/>
      <c r="J11" s="6"/>
      <c r="K11" s="6"/>
      <c r="L11" s="6"/>
      <c r="M11" s="21"/>
      <c r="N11" s="21"/>
      <c r="O11" s="21"/>
      <c r="P11" s="21"/>
      <c r="Q11" s="21"/>
      <c r="R11" s="6"/>
      <c r="S11" s="6"/>
      <c r="T11" s="6"/>
      <c r="U11" s="22"/>
      <c r="V11" s="22"/>
      <c r="AA11" s="21"/>
    </row>
    <row r="12" spans="1:29" s="20" customFormat="1">
      <c r="A12" s="6" t="s">
        <v>390</v>
      </c>
      <c r="C12" s="6"/>
      <c r="E12" s="6" t="s">
        <v>414</v>
      </c>
      <c r="F12" s="6"/>
      <c r="G12" s="6"/>
      <c r="H12" s="6"/>
      <c r="I12" s="6"/>
      <c r="J12" s="6"/>
      <c r="K12" s="6"/>
      <c r="L12" s="6"/>
      <c r="M12" s="21"/>
      <c r="N12" s="21"/>
      <c r="O12" s="21"/>
      <c r="P12" s="21"/>
      <c r="Q12" s="21"/>
      <c r="R12" s="6"/>
      <c r="S12" s="6"/>
      <c r="T12" s="6"/>
      <c r="U12" s="22"/>
      <c r="V12" s="22"/>
      <c r="AA12" s="21">
        <v>1219.4000000000001</v>
      </c>
      <c r="AC12" s="9"/>
    </row>
    <row r="13" spans="1:29" s="20" customFormat="1">
      <c r="A13" s="6" t="s">
        <v>391</v>
      </c>
      <c r="C13" s="6"/>
      <c r="E13" s="6" t="s">
        <v>400</v>
      </c>
      <c r="F13" s="6"/>
      <c r="G13" s="6"/>
      <c r="H13" s="6"/>
      <c r="I13" s="6"/>
      <c r="J13" s="6"/>
      <c r="K13" s="6"/>
      <c r="L13" s="6"/>
      <c r="M13" s="21"/>
      <c r="N13" s="21"/>
      <c r="O13" s="21"/>
      <c r="P13" s="21"/>
      <c r="Q13" s="21"/>
      <c r="R13" s="6"/>
      <c r="S13" s="6"/>
      <c r="T13" s="6"/>
      <c r="U13" s="22"/>
      <c r="V13" s="22"/>
      <c r="AA13" s="21">
        <v>1213.3</v>
      </c>
    </row>
    <row r="14" spans="1:29" s="20" customFormat="1">
      <c r="A14" s="6" t="s">
        <v>392</v>
      </c>
      <c r="C14" s="6"/>
      <c r="E14" s="6" t="s">
        <v>415</v>
      </c>
      <c r="F14" s="6"/>
      <c r="G14" s="6"/>
      <c r="H14" s="6"/>
      <c r="I14" s="6"/>
      <c r="J14" s="6"/>
      <c r="K14" s="6"/>
      <c r="L14" s="6"/>
      <c r="M14" s="21"/>
      <c r="N14" s="21"/>
      <c r="O14" s="21"/>
      <c r="P14" s="21"/>
      <c r="Q14" s="21"/>
      <c r="R14" s="6"/>
      <c r="S14" s="6"/>
      <c r="T14" s="6"/>
      <c r="U14" s="22"/>
      <c r="V14" s="22"/>
      <c r="AA14" s="21">
        <v>1202.5</v>
      </c>
    </row>
    <row r="15" spans="1:29" ht="18">
      <c r="A15" s="3"/>
      <c r="B15" s="4"/>
      <c r="C15" s="4"/>
      <c r="D15" s="4"/>
      <c r="E15" s="4"/>
      <c r="F15" s="4"/>
      <c r="AA15" s="22"/>
      <c r="AB15" s="7"/>
    </row>
    <row r="16" spans="1:29" ht="18">
      <c r="A16" s="1" t="s">
        <v>373</v>
      </c>
      <c r="B16" s="1" t="s">
        <v>1</v>
      </c>
      <c r="C16" s="6" t="s">
        <v>2</v>
      </c>
      <c r="D16" s="6" t="s">
        <v>3</v>
      </c>
      <c r="E16" s="1" t="s">
        <v>5</v>
      </c>
      <c r="F16" s="1" t="s">
        <v>4</v>
      </c>
      <c r="G16" s="1">
        <v>1</v>
      </c>
      <c r="H16" s="1">
        <v>2</v>
      </c>
      <c r="I16" s="1">
        <v>3</v>
      </c>
      <c r="J16" s="1">
        <v>4</v>
      </c>
      <c r="K16" s="1">
        <v>5</v>
      </c>
      <c r="L16" s="1">
        <v>6</v>
      </c>
      <c r="M16" s="1" t="s">
        <v>375</v>
      </c>
      <c r="N16" s="1" t="s">
        <v>376</v>
      </c>
      <c r="O16" s="1">
        <v>1</v>
      </c>
      <c r="P16" s="1">
        <v>2</v>
      </c>
      <c r="Q16" s="1">
        <v>3</v>
      </c>
      <c r="R16" s="1">
        <v>4</v>
      </c>
      <c r="S16" s="1">
        <v>5</v>
      </c>
      <c r="T16" s="1">
        <v>6</v>
      </c>
      <c r="U16" s="1" t="s">
        <v>377</v>
      </c>
      <c r="V16" s="1" t="s">
        <v>378</v>
      </c>
      <c r="W16" s="1" t="s">
        <v>379</v>
      </c>
      <c r="X16" s="1" t="s">
        <v>380</v>
      </c>
      <c r="Y16" s="1" t="s">
        <v>381</v>
      </c>
      <c r="Z16" s="1" t="s">
        <v>382</v>
      </c>
      <c r="AA16" s="1" t="s">
        <v>383</v>
      </c>
      <c r="AB16" s="7"/>
    </row>
    <row r="17" spans="1:28">
      <c r="A17" s="2">
        <v>1</v>
      </c>
      <c r="B17" s="5">
        <v>142</v>
      </c>
      <c r="C17" s="9" t="s">
        <v>80</v>
      </c>
      <c r="D17" s="9" t="s">
        <v>79</v>
      </c>
      <c r="E17" s="5" t="s">
        <v>18</v>
      </c>
      <c r="F17" s="5" t="s">
        <v>9</v>
      </c>
      <c r="G17" s="29">
        <v>103</v>
      </c>
      <c r="H17" s="29">
        <v>102.9</v>
      </c>
      <c r="I17" s="29">
        <v>102.5</v>
      </c>
      <c r="J17" s="29">
        <v>103.4</v>
      </c>
      <c r="K17" s="29">
        <v>104</v>
      </c>
      <c r="L17" s="29">
        <v>102.7</v>
      </c>
      <c r="M17" s="26">
        <v>618.5</v>
      </c>
      <c r="N17" s="31">
        <v>39</v>
      </c>
      <c r="O17" s="29">
        <v>104.6</v>
      </c>
      <c r="P17" s="29">
        <v>103.9</v>
      </c>
      <c r="Q17" s="29">
        <v>105</v>
      </c>
      <c r="R17" s="29">
        <v>102.9</v>
      </c>
      <c r="S17" s="29">
        <v>104.5</v>
      </c>
      <c r="T17" s="29">
        <v>103.9</v>
      </c>
      <c r="U17" s="26">
        <v>624.79999999999995</v>
      </c>
      <c r="V17" s="31">
        <v>43</v>
      </c>
      <c r="W17" s="26">
        <v>1243.3</v>
      </c>
      <c r="X17" s="10">
        <v>82</v>
      </c>
      <c r="Y17" s="26">
        <v>101.2</v>
      </c>
      <c r="Z17" s="2">
        <v>2</v>
      </c>
      <c r="AA17" s="26">
        <f t="shared" ref="AA17:AA24" si="0">W17+Z17</f>
        <v>1245.3</v>
      </c>
      <c r="AB17" s="14"/>
    </row>
    <row r="18" spans="1:28" s="2" customFormat="1" ht="15">
      <c r="A18" s="2">
        <v>2</v>
      </c>
      <c r="B18" s="5">
        <v>405</v>
      </c>
      <c r="C18" s="9" t="s">
        <v>117</v>
      </c>
      <c r="D18" s="9" t="s">
        <v>23</v>
      </c>
      <c r="E18" s="5" t="s">
        <v>10</v>
      </c>
      <c r="F18" s="5" t="s">
        <v>7</v>
      </c>
      <c r="G18" s="29">
        <v>101.7</v>
      </c>
      <c r="H18" s="29">
        <v>103.4</v>
      </c>
      <c r="I18" s="29">
        <v>103.2</v>
      </c>
      <c r="J18" s="29">
        <v>105</v>
      </c>
      <c r="K18" s="29">
        <v>102.3</v>
      </c>
      <c r="L18" s="29">
        <v>103.5</v>
      </c>
      <c r="M18" s="26">
        <v>619.1</v>
      </c>
      <c r="N18" s="31">
        <v>35</v>
      </c>
      <c r="O18" s="29">
        <v>103.2</v>
      </c>
      <c r="P18" s="29">
        <v>102.7</v>
      </c>
      <c r="Q18" s="29">
        <v>104</v>
      </c>
      <c r="R18" s="29">
        <v>102.4</v>
      </c>
      <c r="S18" s="29">
        <v>102.1</v>
      </c>
      <c r="T18" s="29">
        <v>103.2</v>
      </c>
      <c r="U18" s="26">
        <v>617.6</v>
      </c>
      <c r="V18" s="31">
        <v>36</v>
      </c>
      <c r="W18" s="26">
        <v>1236.7</v>
      </c>
      <c r="X18" s="10">
        <v>71</v>
      </c>
      <c r="Y18" s="26">
        <v>205.5</v>
      </c>
      <c r="Z18" s="2">
        <v>8</v>
      </c>
      <c r="AA18" s="26">
        <f t="shared" si="0"/>
        <v>1244.7</v>
      </c>
    </row>
    <row r="19" spans="1:28" s="2" customFormat="1" ht="15">
      <c r="A19" s="2">
        <v>3</v>
      </c>
      <c r="B19" s="5">
        <v>134</v>
      </c>
      <c r="C19" s="9" t="s">
        <v>78</v>
      </c>
      <c r="D19" s="9" t="s">
        <v>77</v>
      </c>
      <c r="E19" s="5" t="s">
        <v>54</v>
      </c>
      <c r="F19" s="5" t="s">
        <v>7</v>
      </c>
      <c r="G19" s="29">
        <v>104</v>
      </c>
      <c r="H19" s="29">
        <v>102.1</v>
      </c>
      <c r="I19" s="29">
        <v>102.6</v>
      </c>
      <c r="J19" s="29">
        <v>101.5</v>
      </c>
      <c r="K19" s="29">
        <v>104.5</v>
      </c>
      <c r="L19" s="29">
        <v>100.8</v>
      </c>
      <c r="M19" s="26">
        <v>615.5</v>
      </c>
      <c r="N19" s="31">
        <v>32</v>
      </c>
      <c r="O19" s="29">
        <v>103.2</v>
      </c>
      <c r="P19" s="29">
        <v>101.6</v>
      </c>
      <c r="Q19" s="29">
        <v>103.3</v>
      </c>
      <c r="R19" s="29">
        <v>103.3</v>
      </c>
      <c r="S19" s="29">
        <v>104.5</v>
      </c>
      <c r="T19" s="29">
        <v>101.1</v>
      </c>
      <c r="U19" s="26">
        <v>617</v>
      </c>
      <c r="V19" s="31">
        <v>31</v>
      </c>
      <c r="W19" s="26">
        <v>1232.5</v>
      </c>
      <c r="X19" s="10">
        <v>63</v>
      </c>
      <c r="Y19" s="26">
        <v>120.8</v>
      </c>
      <c r="Z19" s="2">
        <v>3</v>
      </c>
      <c r="AA19" s="26">
        <f t="shared" si="0"/>
        <v>1235.5</v>
      </c>
    </row>
    <row r="20" spans="1:28" s="2" customFormat="1" ht="15">
      <c r="A20" s="2">
        <v>4</v>
      </c>
      <c r="B20" s="5">
        <v>109</v>
      </c>
      <c r="C20" s="9" t="s">
        <v>71</v>
      </c>
      <c r="D20" s="9" t="s">
        <v>70</v>
      </c>
      <c r="E20" s="5" t="s">
        <v>34</v>
      </c>
      <c r="F20" s="5" t="s">
        <v>7</v>
      </c>
      <c r="G20" s="29">
        <v>102.7</v>
      </c>
      <c r="H20" s="29">
        <v>103.5</v>
      </c>
      <c r="I20" s="29">
        <v>103.7</v>
      </c>
      <c r="J20" s="29">
        <v>102.9</v>
      </c>
      <c r="K20" s="29">
        <v>100.5</v>
      </c>
      <c r="L20" s="29">
        <v>101.9</v>
      </c>
      <c r="M20" s="26">
        <v>615.20000000000005</v>
      </c>
      <c r="N20" s="31">
        <v>31</v>
      </c>
      <c r="O20" s="29">
        <v>99.5</v>
      </c>
      <c r="P20" s="29">
        <v>102.2</v>
      </c>
      <c r="Q20" s="29">
        <v>104.2</v>
      </c>
      <c r="R20" s="29">
        <v>104.7</v>
      </c>
      <c r="S20" s="29">
        <v>102.1</v>
      </c>
      <c r="T20" s="29">
        <v>100.6</v>
      </c>
      <c r="U20" s="26">
        <v>613.29999999999995</v>
      </c>
      <c r="V20" s="31">
        <v>31</v>
      </c>
      <c r="W20" s="26">
        <v>1228.5</v>
      </c>
      <c r="X20" s="10">
        <v>62</v>
      </c>
      <c r="Y20" s="26">
        <v>204.8</v>
      </c>
      <c r="Z20" s="2">
        <v>7</v>
      </c>
      <c r="AA20" s="26">
        <f t="shared" si="0"/>
        <v>1235.5</v>
      </c>
    </row>
    <row r="21" spans="1:28" s="2" customFormat="1" ht="15">
      <c r="A21" s="2">
        <v>5</v>
      </c>
      <c r="B21" s="5">
        <v>129</v>
      </c>
      <c r="C21" s="9" t="s">
        <v>76</v>
      </c>
      <c r="D21" s="9" t="s">
        <v>75</v>
      </c>
      <c r="E21" s="5" t="s">
        <v>10</v>
      </c>
      <c r="F21" s="5" t="s">
        <v>9</v>
      </c>
      <c r="G21" s="29">
        <v>101.6</v>
      </c>
      <c r="H21" s="29">
        <v>101.7</v>
      </c>
      <c r="I21" s="29">
        <v>102.5</v>
      </c>
      <c r="J21" s="29">
        <v>103.3</v>
      </c>
      <c r="K21" s="29">
        <v>102.2</v>
      </c>
      <c r="L21" s="29">
        <v>103</v>
      </c>
      <c r="M21" s="26">
        <v>614.29999999999995</v>
      </c>
      <c r="N21" s="31">
        <v>29</v>
      </c>
      <c r="O21" s="29">
        <v>102</v>
      </c>
      <c r="P21" s="29">
        <v>101.7</v>
      </c>
      <c r="Q21" s="29">
        <v>102</v>
      </c>
      <c r="R21" s="29">
        <v>102.4</v>
      </c>
      <c r="S21" s="29">
        <v>102.5</v>
      </c>
      <c r="T21" s="29">
        <v>104.2</v>
      </c>
      <c r="U21" s="26">
        <v>614.79999999999995</v>
      </c>
      <c r="V21" s="31">
        <v>35</v>
      </c>
      <c r="W21" s="26">
        <v>1229.0999999999999</v>
      </c>
      <c r="X21" s="10">
        <v>64</v>
      </c>
      <c r="Y21" s="26">
        <v>183.6</v>
      </c>
      <c r="Z21" s="2">
        <v>6</v>
      </c>
      <c r="AA21" s="26">
        <f t="shared" si="0"/>
        <v>1235.0999999999999</v>
      </c>
    </row>
    <row r="22" spans="1:28" s="2" customFormat="1" ht="15">
      <c r="A22" s="2">
        <v>6</v>
      </c>
      <c r="B22" s="5">
        <v>631</v>
      </c>
      <c r="C22" s="9" t="s">
        <v>159</v>
      </c>
      <c r="D22" s="9" t="s">
        <v>158</v>
      </c>
      <c r="E22" s="5" t="s">
        <v>54</v>
      </c>
      <c r="F22" s="5" t="s">
        <v>7</v>
      </c>
      <c r="G22" s="29">
        <v>102.1</v>
      </c>
      <c r="H22" s="29">
        <v>100.9</v>
      </c>
      <c r="I22" s="29">
        <v>103.6</v>
      </c>
      <c r="J22" s="29">
        <v>104.2</v>
      </c>
      <c r="K22" s="29">
        <v>103.7</v>
      </c>
      <c r="L22" s="29">
        <v>101.7</v>
      </c>
      <c r="M22" s="26">
        <v>616.20000000000005</v>
      </c>
      <c r="N22" s="31">
        <v>31</v>
      </c>
      <c r="O22" s="29">
        <v>102.7</v>
      </c>
      <c r="P22" s="29">
        <v>103</v>
      </c>
      <c r="Q22" s="29">
        <v>104.6</v>
      </c>
      <c r="R22" s="29">
        <v>101.6</v>
      </c>
      <c r="S22" s="29">
        <v>100.9</v>
      </c>
      <c r="T22" s="29">
        <v>102.1</v>
      </c>
      <c r="U22" s="26">
        <v>614.9</v>
      </c>
      <c r="V22" s="31">
        <v>30</v>
      </c>
      <c r="W22" s="26">
        <v>1231.0999999999999</v>
      </c>
      <c r="X22" s="10">
        <v>61</v>
      </c>
      <c r="Y22" s="26">
        <v>141.80000000000001</v>
      </c>
      <c r="Z22" s="2">
        <v>4</v>
      </c>
      <c r="AA22" s="26">
        <f t="shared" si="0"/>
        <v>1235.0999999999999</v>
      </c>
    </row>
    <row r="23" spans="1:28" s="2" customFormat="1" ht="15">
      <c r="A23" s="2">
        <v>7</v>
      </c>
      <c r="B23" s="5">
        <v>384</v>
      </c>
      <c r="C23" s="9" t="s">
        <v>115</v>
      </c>
      <c r="D23" s="9" t="s">
        <v>114</v>
      </c>
      <c r="E23" s="5" t="s">
        <v>10</v>
      </c>
      <c r="F23" s="5" t="s">
        <v>7</v>
      </c>
      <c r="G23" s="29">
        <v>103.4</v>
      </c>
      <c r="H23" s="29">
        <v>101.3</v>
      </c>
      <c r="I23" s="29">
        <v>101.4</v>
      </c>
      <c r="J23" s="29">
        <v>101.1</v>
      </c>
      <c r="K23" s="29">
        <v>101.3</v>
      </c>
      <c r="L23" s="29">
        <v>102.7</v>
      </c>
      <c r="M23" s="26">
        <v>611.20000000000005</v>
      </c>
      <c r="N23" s="31">
        <v>26</v>
      </c>
      <c r="O23" s="29">
        <v>104.9</v>
      </c>
      <c r="P23" s="29">
        <v>102.7</v>
      </c>
      <c r="Q23" s="29">
        <v>103.3</v>
      </c>
      <c r="R23" s="29">
        <v>101.7</v>
      </c>
      <c r="S23" s="29">
        <v>103.5</v>
      </c>
      <c r="T23" s="29">
        <v>102.6</v>
      </c>
      <c r="U23" s="26">
        <v>618.70000000000005</v>
      </c>
      <c r="V23" s="31">
        <v>36</v>
      </c>
      <c r="W23" s="26">
        <v>1229.9000000000001</v>
      </c>
      <c r="X23" s="10">
        <v>62</v>
      </c>
      <c r="Y23" s="26">
        <v>162.6</v>
      </c>
      <c r="Z23" s="2">
        <v>5</v>
      </c>
      <c r="AA23" s="26">
        <f t="shared" si="0"/>
        <v>1234.9000000000001</v>
      </c>
    </row>
    <row r="24" spans="1:28" s="2" customFormat="1" ht="15">
      <c r="A24" s="2">
        <v>8</v>
      </c>
      <c r="B24" s="5">
        <v>163</v>
      </c>
      <c r="C24" s="9" t="s">
        <v>374</v>
      </c>
      <c r="D24" s="9" t="s">
        <v>84</v>
      </c>
      <c r="E24" s="5" t="s">
        <v>65</v>
      </c>
      <c r="F24" s="5" t="s">
        <v>7</v>
      </c>
      <c r="G24" s="29">
        <v>101.1</v>
      </c>
      <c r="H24" s="29">
        <v>101.4</v>
      </c>
      <c r="I24" s="29">
        <v>102.3</v>
      </c>
      <c r="J24" s="29">
        <v>105.7</v>
      </c>
      <c r="K24" s="29">
        <v>102.3</v>
      </c>
      <c r="L24" s="29">
        <v>100.7</v>
      </c>
      <c r="M24" s="26">
        <v>613.5</v>
      </c>
      <c r="N24" s="31">
        <v>31</v>
      </c>
      <c r="O24" s="29">
        <v>102.2</v>
      </c>
      <c r="P24" s="29">
        <v>100.1</v>
      </c>
      <c r="Q24" s="29">
        <v>103.5</v>
      </c>
      <c r="R24" s="29">
        <v>102.8</v>
      </c>
      <c r="S24" s="29">
        <v>103.9</v>
      </c>
      <c r="T24" s="29">
        <v>104.1</v>
      </c>
      <c r="U24" s="26">
        <v>616.6</v>
      </c>
      <c r="V24" s="31">
        <v>31</v>
      </c>
      <c r="W24" s="26">
        <v>1230.0999999999999</v>
      </c>
      <c r="X24" s="10">
        <v>62</v>
      </c>
      <c r="Y24" s="26">
        <v>79.39</v>
      </c>
      <c r="Z24" s="2">
        <v>1</v>
      </c>
      <c r="AA24" s="26">
        <f t="shared" si="0"/>
        <v>1231.0999999999999</v>
      </c>
    </row>
    <row r="25" spans="1:28" s="2" customFormat="1" ht="15">
      <c r="A25" s="2">
        <v>9</v>
      </c>
      <c r="B25" s="5">
        <v>502</v>
      </c>
      <c r="C25" s="9" t="s">
        <v>136</v>
      </c>
      <c r="D25" s="9" t="s">
        <v>135</v>
      </c>
      <c r="E25" s="5" t="s">
        <v>38</v>
      </c>
      <c r="F25" s="5" t="s">
        <v>7</v>
      </c>
      <c r="G25" s="29">
        <v>101.8</v>
      </c>
      <c r="H25" s="29">
        <v>102.6</v>
      </c>
      <c r="I25" s="29">
        <v>102.6</v>
      </c>
      <c r="J25" s="29">
        <v>102.8</v>
      </c>
      <c r="K25" s="29">
        <v>100.1</v>
      </c>
      <c r="L25" s="29">
        <v>100.5</v>
      </c>
      <c r="M25" s="26">
        <v>610.4</v>
      </c>
      <c r="N25" s="31">
        <v>27</v>
      </c>
      <c r="O25" s="29">
        <v>100.8</v>
      </c>
      <c r="P25" s="29">
        <v>103.5</v>
      </c>
      <c r="Q25" s="29">
        <v>103.1</v>
      </c>
      <c r="R25" s="29">
        <v>102.8</v>
      </c>
      <c r="S25" s="29">
        <v>103.6</v>
      </c>
      <c r="T25" s="29">
        <v>103.3</v>
      </c>
      <c r="U25" s="26">
        <v>617.1</v>
      </c>
      <c r="V25" s="31">
        <v>31</v>
      </c>
      <c r="W25" s="26">
        <v>1227.5</v>
      </c>
      <c r="X25" s="10">
        <v>58</v>
      </c>
      <c r="Y25" s="26"/>
      <c r="AA25" s="26">
        <v>1227.5</v>
      </c>
    </row>
    <row r="26" spans="1:28" s="2" customFormat="1" ht="15">
      <c r="A26" s="2">
        <v>10</v>
      </c>
      <c r="B26" s="5">
        <v>324</v>
      </c>
      <c r="C26" s="9" t="s">
        <v>109</v>
      </c>
      <c r="D26" s="9" t="s">
        <v>108</v>
      </c>
      <c r="E26" s="5" t="s">
        <v>36</v>
      </c>
      <c r="F26" s="5" t="s">
        <v>7</v>
      </c>
      <c r="G26" s="29">
        <v>102</v>
      </c>
      <c r="H26" s="29">
        <v>103.7</v>
      </c>
      <c r="I26" s="29">
        <v>101.7</v>
      </c>
      <c r="J26" s="29">
        <v>101.7</v>
      </c>
      <c r="K26" s="29">
        <v>101.6</v>
      </c>
      <c r="L26" s="29">
        <v>103.2</v>
      </c>
      <c r="M26" s="26">
        <v>613.9</v>
      </c>
      <c r="N26" s="31">
        <v>30</v>
      </c>
      <c r="O26" s="29">
        <v>100.6</v>
      </c>
      <c r="P26" s="29">
        <v>101.6</v>
      </c>
      <c r="Q26" s="29">
        <v>101.7</v>
      </c>
      <c r="R26" s="29">
        <v>102.4</v>
      </c>
      <c r="S26" s="29">
        <v>103.1</v>
      </c>
      <c r="T26" s="29">
        <v>103.9</v>
      </c>
      <c r="U26" s="26">
        <v>613.29999999999995</v>
      </c>
      <c r="V26" s="31">
        <v>28</v>
      </c>
      <c r="W26" s="26">
        <v>1227.1999999999998</v>
      </c>
      <c r="X26" s="10">
        <v>58</v>
      </c>
      <c r="Y26" s="26"/>
      <c r="AA26" s="26">
        <v>1227.1999999999998</v>
      </c>
    </row>
    <row r="27" spans="1:28" s="2" customFormat="1" ht="15">
      <c r="A27" s="2">
        <v>11</v>
      </c>
      <c r="B27" s="5">
        <v>180</v>
      </c>
      <c r="C27" s="9" t="s">
        <v>87</v>
      </c>
      <c r="D27" s="9" t="s">
        <v>15</v>
      </c>
      <c r="E27" s="5" t="s">
        <v>16</v>
      </c>
      <c r="F27" s="5" t="s">
        <v>7</v>
      </c>
      <c r="G27" s="29">
        <v>103.2</v>
      </c>
      <c r="H27" s="29">
        <v>102</v>
      </c>
      <c r="I27" s="29">
        <v>98.2</v>
      </c>
      <c r="J27" s="29">
        <v>102.5</v>
      </c>
      <c r="K27" s="29">
        <v>101.2</v>
      </c>
      <c r="L27" s="29">
        <v>102.2</v>
      </c>
      <c r="M27" s="26">
        <v>609.29999999999995</v>
      </c>
      <c r="N27" s="31">
        <v>29</v>
      </c>
      <c r="O27" s="29">
        <v>103.5</v>
      </c>
      <c r="P27" s="29">
        <v>104.1</v>
      </c>
      <c r="Q27" s="29">
        <v>102.4</v>
      </c>
      <c r="R27" s="29">
        <v>102.8</v>
      </c>
      <c r="S27" s="29">
        <v>103.6</v>
      </c>
      <c r="T27" s="29">
        <v>101</v>
      </c>
      <c r="U27" s="26">
        <v>617.4</v>
      </c>
      <c r="V27" s="31">
        <v>35</v>
      </c>
      <c r="W27" s="26">
        <v>1226.6999999999998</v>
      </c>
      <c r="X27" s="10">
        <v>64</v>
      </c>
      <c r="AA27" s="26">
        <v>1226.6999999999998</v>
      </c>
    </row>
    <row r="28" spans="1:28" s="2" customFormat="1" ht="15">
      <c r="A28" s="2">
        <v>12</v>
      </c>
      <c r="B28" s="5">
        <v>408</v>
      </c>
      <c r="C28" s="9" t="s">
        <v>119</v>
      </c>
      <c r="D28" s="9" t="s">
        <v>118</v>
      </c>
      <c r="E28" s="5" t="s">
        <v>120</v>
      </c>
      <c r="F28" s="5" t="s">
        <v>7</v>
      </c>
      <c r="G28" s="29">
        <v>103.1</v>
      </c>
      <c r="H28" s="29">
        <v>102.1</v>
      </c>
      <c r="I28" s="29">
        <v>101</v>
      </c>
      <c r="J28" s="29">
        <v>101.7</v>
      </c>
      <c r="K28" s="29">
        <v>103.1</v>
      </c>
      <c r="L28" s="29">
        <v>102.7</v>
      </c>
      <c r="M28" s="26">
        <v>613.70000000000005</v>
      </c>
      <c r="N28" s="31">
        <v>28</v>
      </c>
      <c r="O28" s="29">
        <v>101.7</v>
      </c>
      <c r="P28" s="29">
        <v>102.1</v>
      </c>
      <c r="Q28" s="29">
        <v>101.1</v>
      </c>
      <c r="R28" s="29">
        <v>102.5</v>
      </c>
      <c r="S28" s="29">
        <v>104.1</v>
      </c>
      <c r="T28" s="29">
        <v>100.5</v>
      </c>
      <c r="U28" s="26">
        <v>612</v>
      </c>
      <c r="V28" s="31">
        <v>25</v>
      </c>
      <c r="W28" s="26">
        <v>1225.7</v>
      </c>
      <c r="X28" s="10">
        <v>53</v>
      </c>
      <c r="AA28" s="26">
        <v>1225.7</v>
      </c>
    </row>
    <row r="29" spans="1:28" s="2" customFormat="1" ht="15">
      <c r="A29" s="2">
        <v>13</v>
      </c>
      <c r="B29" s="5">
        <v>547</v>
      </c>
      <c r="C29" s="9" t="s">
        <v>151</v>
      </c>
      <c r="D29" s="9" t="s">
        <v>150</v>
      </c>
      <c r="E29" s="5" t="s">
        <v>40</v>
      </c>
      <c r="F29" s="5" t="s">
        <v>7</v>
      </c>
      <c r="G29" s="29">
        <v>100.7</v>
      </c>
      <c r="H29" s="29">
        <v>103.9</v>
      </c>
      <c r="I29" s="29">
        <v>102.9</v>
      </c>
      <c r="J29" s="29">
        <v>102.6</v>
      </c>
      <c r="K29" s="29">
        <v>104.6</v>
      </c>
      <c r="L29" s="29">
        <v>102.9</v>
      </c>
      <c r="M29" s="26">
        <v>617.6</v>
      </c>
      <c r="N29" s="31">
        <v>33</v>
      </c>
      <c r="O29" s="29">
        <v>102.4</v>
      </c>
      <c r="P29" s="29">
        <v>101.7</v>
      </c>
      <c r="Q29" s="29">
        <v>103</v>
      </c>
      <c r="R29" s="29">
        <v>98.9</v>
      </c>
      <c r="S29" s="29">
        <v>103.8</v>
      </c>
      <c r="T29" s="29">
        <v>98.2</v>
      </c>
      <c r="U29" s="26">
        <v>608</v>
      </c>
      <c r="V29" s="31">
        <v>30</v>
      </c>
      <c r="W29" s="26">
        <v>1225.5999999999999</v>
      </c>
      <c r="X29" s="10">
        <v>63</v>
      </c>
      <c r="AA29" s="26">
        <v>1225.5999999999999</v>
      </c>
    </row>
    <row r="30" spans="1:28" s="2" customFormat="1" ht="15">
      <c r="A30" s="2">
        <v>14</v>
      </c>
      <c r="B30" s="5">
        <v>152</v>
      </c>
      <c r="C30" s="9" t="s">
        <v>78</v>
      </c>
      <c r="D30" s="9" t="s">
        <v>81</v>
      </c>
      <c r="E30" s="5" t="s">
        <v>45</v>
      </c>
      <c r="F30" s="5" t="s">
        <v>7</v>
      </c>
      <c r="G30" s="29">
        <v>102.3</v>
      </c>
      <c r="H30" s="29">
        <v>102.9</v>
      </c>
      <c r="I30" s="29">
        <v>100</v>
      </c>
      <c r="J30" s="29">
        <v>102.3</v>
      </c>
      <c r="K30" s="29">
        <v>102.7</v>
      </c>
      <c r="L30" s="29">
        <v>102.5</v>
      </c>
      <c r="M30" s="26">
        <v>612.70000000000005</v>
      </c>
      <c r="N30" s="31">
        <v>28</v>
      </c>
      <c r="O30" s="29">
        <v>101.2</v>
      </c>
      <c r="P30" s="29">
        <v>104</v>
      </c>
      <c r="Q30" s="29">
        <v>100.9</v>
      </c>
      <c r="R30" s="29">
        <v>102.7</v>
      </c>
      <c r="S30" s="29">
        <v>101.3</v>
      </c>
      <c r="T30" s="29">
        <v>102.7</v>
      </c>
      <c r="U30" s="26">
        <v>612.79999999999995</v>
      </c>
      <c r="V30" s="31">
        <v>30</v>
      </c>
      <c r="W30" s="26">
        <v>1225.5</v>
      </c>
      <c r="X30" s="10">
        <v>58</v>
      </c>
      <c r="AA30" s="26">
        <v>1225.5</v>
      </c>
    </row>
    <row r="31" spans="1:28" s="2" customFormat="1" ht="15">
      <c r="A31" s="2">
        <v>15</v>
      </c>
      <c r="B31" s="5">
        <v>450</v>
      </c>
      <c r="C31" s="9" t="s">
        <v>126</v>
      </c>
      <c r="D31" s="9" t="s">
        <v>125</v>
      </c>
      <c r="E31" s="5" t="s">
        <v>19</v>
      </c>
      <c r="F31" s="5" t="s">
        <v>9</v>
      </c>
      <c r="G31" s="29">
        <v>101.5</v>
      </c>
      <c r="H31" s="29">
        <v>102.8</v>
      </c>
      <c r="I31" s="29">
        <v>101.5</v>
      </c>
      <c r="J31" s="29">
        <v>103.5</v>
      </c>
      <c r="K31" s="29">
        <v>102.3</v>
      </c>
      <c r="L31" s="29">
        <v>101.4</v>
      </c>
      <c r="M31" s="26">
        <v>613</v>
      </c>
      <c r="N31" s="31">
        <v>27</v>
      </c>
      <c r="O31" s="29">
        <v>101.4</v>
      </c>
      <c r="P31" s="29">
        <v>101.7</v>
      </c>
      <c r="Q31" s="29">
        <v>102.5</v>
      </c>
      <c r="R31" s="29">
        <v>102.3</v>
      </c>
      <c r="S31" s="29">
        <v>102.2</v>
      </c>
      <c r="T31" s="29">
        <v>102.4</v>
      </c>
      <c r="U31" s="26">
        <v>612.5</v>
      </c>
      <c r="V31" s="31">
        <v>27</v>
      </c>
      <c r="W31" s="26">
        <v>1225.5</v>
      </c>
      <c r="X31" s="10">
        <v>54</v>
      </c>
      <c r="AA31" s="26">
        <v>1225.5</v>
      </c>
    </row>
    <row r="32" spans="1:28" s="2" customFormat="1" ht="15">
      <c r="A32" s="2">
        <v>16</v>
      </c>
      <c r="B32" s="5">
        <v>295</v>
      </c>
      <c r="C32" s="9" t="s">
        <v>356</v>
      </c>
      <c r="D32" s="9" t="s">
        <v>355</v>
      </c>
      <c r="E32" s="16" t="s">
        <v>19</v>
      </c>
      <c r="F32" s="16" t="s">
        <v>9</v>
      </c>
      <c r="G32" s="29">
        <v>102</v>
      </c>
      <c r="H32" s="29">
        <v>101.6</v>
      </c>
      <c r="I32" s="29">
        <v>99.7</v>
      </c>
      <c r="J32" s="29">
        <v>103.2</v>
      </c>
      <c r="K32" s="29">
        <v>103.4</v>
      </c>
      <c r="L32" s="29">
        <v>102.5</v>
      </c>
      <c r="M32" s="26">
        <v>612.4</v>
      </c>
      <c r="N32" s="31">
        <v>27</v>
      </c>
      <c r="O32" s="29">
        <v>103.3</v>
      </c>
      <c r="P32" s="29">
        <v>102.9</v>
      </c>
      <c r="Q32" s="29">
        <v>101.8</v>
      </c>
      <c r="R32" s="29">
        <v>100.1</v>
      </c>
      <c r="S32" s="29">
        <v>102.1</v>
      </c>
      <c r="T32" s="29">
        <v>100.8</v>
      </c>
      <c r="U32" s="26">
        <v>611</v>
      </c>
      <c r="V32" s="31">
        <v>27</v>
      </c>
      <c r="W32" s="26">
        <v>1223.4000000000001</v>
      </c>
      <c r="X32" s="10">
        <v>54</v>
      </c>
      <c r="AA32" s="26">
        <v>1223.4000000000001</v>
      </c>
    </row>
    <row r="33" spans="1:28" s="2" customFormat="1" ht="15">
      <c r="A33" s="2">
        <v>17</v>
      </c>
      <c r="B33" s="5">
        <v>366</v>
      </c>
      <c r="C33" s="9" t="s">
        <v>112</v>
      </c>
      <c r="D33" s="9" t="s">
        <v>111</v>
      </c>
      <c r="E33" s="5" t="s">
        <v>41</v>
      </c>
      <c r="F33" s="5" t="s">
        <v>7</v>
      </c>
      <c r="G33" s="29">
        <v>101.2</v>
      </c>
      <c r="H33" s="29">
        <v>101.5</v>
      </c>
      <c r="I33" s="29">
        <v>101.7</v>
      </c>
      <c r="J33" s="29">
        <v>101.1</v>
      </c>
      <c r="K33" s="29">
        <v>100.9</v>
      </c>
      <c r="L33" s="29">
        <v>101.4</v>
      </c>
      <c r="M33" s="26">
        <v>607.79999999999995</v>
      </c>
      <c r="N33" s="31">
        <v>20</v>
      </c>
      <c r="O33" s="29">
        <v>102.1</v>
      </c>
      <c r="P33" s="29">
        <v>103.3</v>
      </c>
      <c r="Q33" s="29">
        <v>103.7</v>
      </c>
      <c r="R33" s="29">
        <v>103.5</v>
      </c>
      <c r="S33" s="29">
        <v>100.5</v>
      </c>
      <c r="T33" s="29">
        <v>101.9</v>
      </c>
      <c r="U33" s="26">
        <v>615</v>
      </c>
      <c r="V33" s="31">
        <v>32</v>
      </c>
      <c r="W33" s="26">
        <v>1222.8</v>
      </c>
      <c r="X33" s="10">
        <v>52</v>
      </c>
      <c r="AA33" s="26">
        <v>1222.8</v>
      </c>
    </row>
    <row r="34" spans="1:28" s="2" customFormat="1">
      <c r="A34" s="2">
        <v>18</v>
      </c>
      <c r="B34" s="5">
        <v>172</v>
      </c>
      <c r="C34" s="9" t="s">
        <v>86</v>
      </c>
      <c r="D34" s="9" t="s">
        <v>85</v>
      </c>
      <c r="E34" s="5" t="s">
        <v>16</v>
      </c>
      <c r="F34" s="5" t="s">
        <v>9</v>
      </c>
      <c r="G34" s="29">
        <v>100.8</v>
      </c>
      <c r="H34" s="29">
        <v>100.5</v>
      </c>
      <c r="I34" s="29">
        <v>102.2</v>
      </c>
      <c r="J34" s="29">
        <v>98.2</v>
      </c>
      <c r="K34" s="29">
        <v>104.2</v>
      </c>
      <c r="L34" s="29">
        <v>103</v>
      </c>
      <c r="M34" s="26">
        <v>608.9</v>
      </c>
      <c r="N34" s="31">
        <v>27</v>
      </c>
      <c r="O34" s="29">
        <v>102.4</v>
      </c>
      <c r="P34" s="29">
        <v>103.7</v>
      </c>
      <c r="Q34" s="29">
        <v>102.3</v>
      </c>
      <c r="R34" s="29">
        <v>101</v>
      </c>
      <c r="S34" s="29">
        <v>102.9</v>
      </c>
      <c r="T34" s="29">
        <v>101.4</v>
      </c>
      <c r="U34" s="26">
        <v>613.70000000000005</v>
      </c>
      <c r="V34" s="31">
        <v>30</v>
      </c>
      <c r="W34" s="26">
        <v>1222.5999999999999</v>
      </c>
      <c r="X34" s="10">
        <v>57</v>
      </c>
      <c r="Y34" s="14"/>
      <c r="Z34" s="14"/>
      <c r="AA34" s="26">
        <v>1222.5999999999999</v>
      </c>
    </row>
    <row r="35" spans="1:28" s="2" customFormat="1" ht="15">
      <c r="A35" s="2">
        <v>19</v>
      </c>
      <c r="B35" s="5">
        <v>441</v>
      </c>
      <c r="C35" s="9" t="s">
        <v>124</v>
      </c>
      <c r="D35" s="9" t="s">
        <v>123</v>
      </c>
      <c r="E35" s="5" t="s">
        <v>13</v>
      </c>
      <c r="F35" s="5" t="s">
        <v>7</v>
      </c>
      <c r="G35" s="29">
        <v>102.8</v>
      </c>
      <c r="H35" s="29">
        <v>101.1</v>
      </c>
      <c r="I35" s="29">
        <v>103.1</v>
      </c>
      <c r="J35" s="29">
        <v>103.9</v>
      </c>
      <c r="K35" s="29">
        <v>102.5</v>
      </c>
      <c r="L35" s="29">
        <v>101.2</v>
      </c>
      <c r="M35" s="26">
        <v>614.6</v>
      </c>
      <c r="N35" s="31">
        <v>29</v>
      </c>
      <c r="O35" s="29">
        <v>101.2</v>
      </c>
      <c r="P35" s="29">
        <v>103.1</v>
      </c>
      <c r="Q35" s="29">
        <v>98.4</v>
      </c>
      <c r="R35" s="29">
        <v>102.2</v>
      </c>
      <c r="S35" s="29">
        <v>102.1</v>
      </c>
      <c r="T35" s="29">
        <v>100.5</v>
      </c>
      <c r="U35" s="26">
        <v>607.5</v>
      </c>
      <c r="V35" s="31">
        <v>24</v>
      </c>
      <c r="W35" s="26">
        <v>1222.0999999999999</v>
      </c>
      <c r="X35" s="10">
        <v>53</v>
      </c>
      <c r="AA35" s="26">
        <v>1222.0999999999999</v>
      </c>
    </row>
    <row r="36" spans="1:28" s="2" customFormat="1">
      <c r="A36" s="2">
        <v>20</v>
      </c>
      <c r="B36" s="5">
        <v>230</v>
      </c>
      <c r="C36" s="9" t="s">
        <v>97</v>
      </c>
      <c r="D36" s="9" t="s">
        <v>96</v>
      </c>
      <c r="E36" s="5" t="s">
        <v>45</v>
      </c>
      <c r="F36" s="5" t="s">
        <v>9</v>
      </c>
      <c r="G36" s="29">
        <v>101.4</v>
      </c>
      <c r="H36" s="29">
        <v>101.3</v>
      </c>
      <c r="I36" s="29">
        <v>99.7</v>
      </c>
      <c r="J36" s="29">
        <v>100.9</v>
      </c>
      <c r="K36" s="29">
        <v>103</v>
      </c>
      <c r="L36" s="29">
        <v>101.2</v>
      </c>
      <c r="M36" s="26">
        <v>607.5</v>
      </c>
      <c r="N36" s="31">
        <v>20</v>
      </c>
      <c r="O36" s="29">
        <v>103</v>
      </c>
      <c r="P36" s="29">
        <v>102.4</v>
      </c>
      <c r="Q36" s="29">
        <v>101.7</v>
      </c>
      <c r="R36" s="29">
        <v>101.4</v>
      </c>
      <c r="S36" s="29">
        <v>103.4</v>
      </c>
      <c r="T36" s="29">
        <v>101.8</v>
      </c>
      <c r="U36" s="26">
        <v>613.70000000000005</v>
      </c>
      <c r="V36" s="31">
        <v>30</v>
      </c>
      <c r="W36" s="26">
        <v>1221.2</v>
      </c>
      <c r="X36" s="10">
        <v>50</v>
      </c>
      <c r="Y36" s="14"/>
      <c r="Z36" s="14"/>
      <c r="AA36" s="26">
        <v>1221.2</v>
      </c>
    </row>
    <row r="37" spans="1:28" s="2" customFormat="1">
      <c r="A37" s="2">
        <v>21</v>
      </c>
      <c r="B37" s="5">
        <v>406</v>
      </c>
      <c r="C37" s="9" t="s">
        <v>204</v>
      </c>
      <c r="D37" s="9" t="s">
        <v>361</v>
      </c>
      <c r="E37" s="5" t="s">
        <v>35</v>
      </c>
      <c r="F37" s="5" t="s">
        <v>7</v>
      </c>
      <c r="G37" s="29">
        <v>102.4</v>
      </c>
      <c r="H37" s="29">
        <v>103</v>
      </c>
      <c r="I37" s="29">
        <v>103</v>
      </c>
      <c r="J37" s="29">
        <v>101.4</v>
      </c>
      <c r="K37" s="29">
        <v>101.2</v>
      </c>
      <c r="L37" s="29">
        <v>99.9</v>
      </c>
      <c r="M37" s="26">
        <v>610.9</v>
      </c>
      <c r="N37" s="31">
        <v>30</v>
      </c>
      <c r="O37" s="29">
        <v>98.8</v>
      </c>
      <c r="P37" s="29">
        <v>102.2</v>
      </c>
      <c r="Q37" s="29">
        <v>103.9</v>
      </c>
      <c r="R37" s="29">
        <v>102.4</v>
      </c>
      <c r="S37" s="29">
        <v>101.6</v>
      </c>
      <c r="T37" s="29">
        <v>100.8</v>
      </c>
      <c r="U37" s="26">
        <v>609.70000000000005</v>
      </c>
      <c r="V37" s="31">
        <v>24</v>
      </c>
      <c r="W37" s="26">
        <v>1220.5999999999999</v>
      </c>
      <c r="X37" s="10">
        <v>54</v>
      </c>
      <c r="Y37" s="14"/>
      <c r="Z37" s="14"/>
      <c r="AA37" s="26">
        <v>1220.5999999999999</v>
      </c>
    </row>
    <row r="38" spans="1:28" s="2" customFormat="1" ht="15">
      <c r="A38" s="2">
        <v>22</v>
      </c>
      <c r="B38" s="5">
        <v>220</v>
      </c>
      <c r="C38" s="9" t="s">
        <v>95</v>
      </c>
      <c r="D38" s="9" t="s">
        <v>94</v>
      </c>
      <c r="E38" s="5" t="s">
        <v>35</v>
      </c>
      <c r="F38" s="5" t="s">
        <v>7</v>
      </c>
      <c r="G38" s="29">
        <v>98.7</v>
      </c>
      <c r="H38" s="29">
        <v>102</v>
      </c>
      <c r="I38" s="29">
        <v>102.6</v>
      </c>
      <c r="J38" s="29">
        <v>101.7</v>
      </c>
      <c r="K38" s="29">
        <v>100.5</v>
      </c>
      <c r="L38" s="29">
        <v>102.1</v>
      </c>
      <c r="M38" s="26">
        <v>607.6</v>
      </c>
      <c r="N38" s="31">
        <v>26</v>
      </c>
      <c r="O38" s="29">
        <v>102.8</v>
      </c>
      <c r="P38" s="29">
        <v>102.6</v>
      </c>
      <c r="Q38" s="29">
        <v>99.9</v>
      </c>
      <c r="R38" s="29">
        <v>101.6</v>
      </c>
      <c r="S38" s="29">
        <v>103.1</v>
      </c>
      <c r="T38" s="29">
        <v>102.8</v>
      </c>
      <c r="U38" s="26">
        <v>612.79999999999995</v>
      </c>
      <c r="V38" s="31">
        <v>23</v>
      </c>
      <c r="W38" s="26">
        <v>1220.4000000000001</v>
      </c>
      <c r="X38" s="10">
        <v>49</v>
      </c>
      <c r="AA38" s="26">
        <v>1220.4000000000001</v>
      </c>
    </row>
    <row r="39" spans="1:28">
      <c r="A39" s="2">
        <v>23</v>
      </c>
      <c r="B39" s="5">
        <v>289</v>
      </c>
      <c r="C39" s="9" t="s">
        <v>101</v>
      </c>
      <c r="D39" s="9" t="s">
        <v>100</v>
      </c>
      <c r="E39" s="5" t="s">
        <v>14</v>
      </c>
      <c r="F39" s="5" t="s">
        <v>25</v>
      </c>
      <c r="G39" s="29">
        <v>101.4</v>
      </c>
      <c r="H39" s="29">
        <v>103.2</v>
      </c>
      <c r="I39" s="29">
        <v>102.8</v>
      </c>
      <c r="J39" s="29">
        <v>100.3</v>
      </c>
      <c r="K39" s="29">
        <v>100.3</v>
      </c>
      <c r="L39" s="29">
        <v>103.4</v>
      </c>
      <c r="M39" s="26">
        <v>611.4</v>
      </c>
      <c r="N39" s="31">
        <v>28</v>
      </c>
      <c r="O39" s="29">
        <v>102.1</v>
      </c>
      <c r="P39" s="29">
        <v>100.7</v>
      </c>
      <c r="Q39" s="29">
        <v>102.1</v>
      </c>
      <c r="R39" s="29">
        <v>100.7</v>
      </c>
      <c r="S39" s="29">
        <v>100.2</v>
      </c>
      <c r="T39" s="29">
        <v>102.2</v>
      </c>
      <c r="U39" s="26">
        <v>608</v>
      </c>
      <c r="V39" s="31">
        <v>21</v>
      </c>
      <c r="W39" s="26">
        <v>1219.4000000000001</v>
      </c>
      <c r="X39" s="10">
        <v>49</v>
      </c>
      <c r="Z39" s="14"/>
      <c r="AA39" s="26">
        <v>1219.4000000000001</v>
      </c>
      <c r="AB39" s="14"/>
    </row>
    <row r="40" spans="1:28">
      <c r="A40" s="2">
        <v>24</v>
      </c>
      <c r="B40" s="5">
        <v>648</v>
      </c>
      <c r="C40" s="9" t="s">
        <v>185</v>
      </c>
      <c r="D40" s="9" t="s">
        <v>368</v>
      </c>
      <c r="E40" s="17" t="s">
        <v>10</v>
      </c>
      <c r="F40" s="5" t="s">
        <v>7</v>
      </c>
      <c r="G40" s="29">
        <v>102.9</v>
      </c>
      <c r="H40" s="29">
        <v>99.7</v>
      </c>
      <c r="I40" s="29">
        <v>101.2</v>
      </c>
      <c r="J40" s="29">
        <v>103.3</v>
      </c>
      <c r="K40" s="29">
        <v>101.8</v>
      </c>
      <c r="L40" s="29">
        <v>101.8</v>
      </c>
      <c r="M40" s="26">
        <v>610.70000000000005</v>
      </c>
      <c r="N40" s="31">
        <v>24</v>
      </c>
      <c r="O40" s="29">
        <v>101.8</v>
      </c>
      <c r="P40" s="29">
        <v>102.7</v>
      </c>
      <c r="Q40" s="29">
        <v>99</v>
      </c>
      <c r="R40" s="29">
        <v>99.7</v>
      </c>
      <c r="S40" s="29">
        <v>102.8</v>
      </c>
      <c r="T40" s="29">
        <v>102.3</v>
      </c>
      <c r="U40" s="26">
        <v>608.29999999999995</v>
      </c>
      <c r="V40" s="31">
        <v>25</v>
      </c>
      <c r="W40" s="26">
        <v>1219</v>
      </c>
      <c r="X40" s="10">
        <v>49</v>
      </c>
      <c r="Y40" s="14"/>
      <c r="Z40" s="14"/>
      <c r="AA40" s="26">
        <v>1219</v>
      </c>
      <c r="AB40" s="14"/>
    </row>
    <row r="41" spans="1:28">
      <c r="A41" s="2">
        <v>25</v>
      </c>
      <c r="B41" s="5">
        <v>540</v>
      </c>
      <c r="C41" s="9" t="s">
        <v>149</v>
      </c>
      <c r="D41" s="9" t="s">
        <v>148</v>
      </c>
      <c r="E41" s="5" t="s">
        <v>33</v>
      </c>
      <c r="F41" s="5" t="s">
        <v>7</v>
      </c>
      <c r="G41" s="29">
        <v>101.3</v>
      </c>
      <c r="H41" s="29">
        <v>98.9</v>
      </c>
      <c r="I41" s="29">
        <v>103.8</v>
      </c>
      <c r="J41" s="29">
        <v>102.1</v>
      </c>
      <c r="K41" s="29">
        <v>98.6</v>
      </c>
      <c r="L41" s="29">
        <v>101.9</v>
      </c>
      <c r="M41" s="26">
        <v>606.6</v>
      </c>
      <c r="N41" s="31">
        <v>27</v>
      </c>
      <c r="O41" s="29">
        <v>102.8</v>
      </c>
      <c r="P41" s="29">
        <v>102.5</v>
      </c>
      <c r="Q41" s="29">
        <v>101</v>
      </c>
      <c r="R41" s="29">
        <v>103.8</v>
      </c>
      <c r="S41" s="29">
        <v>101.5</v>
      </c>
      <c r="T41" s="29">
        <v>100.5</v>
      </c>
      <c r="U41" s="26">
        <v>612.1</v>
      </c>
      <c r="V41" s="31">
        <v>28</v>
      </c>
      <c r="W41" s="26">
        <v>1218.7</v>
      </c>
      <c r="X41" s="10">
        <v>55</v>
      </c>
      <c r="Y41" s="14"/>
      <c r="Z41" s="14"/>
      <c r="AA41" s="26">
        <v>1218.7</v>
      </c>
      <c r="AB41" s="14"/>
    </row>
    <row r="42" spans="1:28">
      <c r="A42" s="2">
        <v>26</v>
      </c>
      <c r="B42" s="5">
        <v>383</v>
      </c>
      <c r="C42" s="9" t="s">
        <v>188</v>
      </c>
      <c r="D42" s="9" t="s">
        <v>359</v>
      </c>
      <c r="E42" s="16" t="s">
        <v>13</v>
      </c>
      <c r="F42" s="16" t="s">
        <v>9</v>
      </c>
      <c r="G42" s="29">
        <v>101.2</v>
      </c>
      <c r="H42" s="29">
        <v>102.1</v>
      </c>
      <c r="I42" s="29">
        <v>101.2</v>
      </c>
      <c r="J42" s="29">
        <v>101.9</v>
      </c>
      <c r="K42" s="29">
        <v>101.2</v>
      </c>
      <c r="L42" s="29">
        <v>101</v>
      </c>
      <c r="M42" s="26">
        <v>608.6</v>
      </c>
      <c r="N42" s="31">
        <v>25</v>
      </c>
      <c r="O42" s="29">
        <v>102.8</v>
      </c>
      <c r="P42" s="29">
        <v>102.3</v>
      </c>
      <c r="Q42" s="29">
        <v>100.5</v>
      </c>
      <c r="R42" s="29">
        <v>100.7</v>
      </c>
      <c r="S42" s="29">
        <v>101.3</v>
      </c>
      <c r="T42" s="29">
        <v>101.7</v>
      </c>
      <c r="U42" s="26">
        <v>609.29999999999995</v>
      </c>
      <c r="V42" s="31">
        <v>20</v>
      </c>
      <c r="W42" s="26">
        <v>1217.9000000000001</v>
      </c>
      <c r="X42" s="10">
        <v>45</v>
      </c>
      <c r="Y42" s="14"/>
      <c r="Z42" s="14"/>
      <c r="AA42" s="26">
        <v>1217.9000000000001</v>
      </c>
      <c r="AB42" s="14"/>
    </row>
    <row r="43" spans="1:28">
      <c r="A43" s="2">
        <v>27</v>
      </c>
      <c r="B43" s="5">
        <v>181</v>
      </c>
      <c r="C43" s="9" t="s">
        <v>89</v>
      </c>
      <c r="D43" s="9" t="s">
        <v>88</v>
      </c>
      <c r="E43" s="5" t="s">
        <v>63</v>
      </c>
      <c r="F43" s="5" t="s">
        <v>7</v>
      </c>
      <c r="G43" s="29">
        <v>97</v>
      </c>
      <c r="H43" s="29">
        <v>101.4</v>
      </c>
      <c r="I43" s="29">
        <v>99.9</v>
      </c>
      <c r="J43" s="29">
        <v>101.8</v>
      </c>
      <c r="K43" s="29">
        <v>100.7</v>
      </c>
      <c r="L43" s="29">
        <v>100.9</v>
      </c>
      <c r="M43" s="26">
        <v>601.70000000000005</v>
      </c>
      <c r="N43" s="31">
        <v>20</v>
      </c>
      <c r="O43" s="29">
        <v>102.4</v>
      </c>
      <c r="P43" s="29">
        <v>102.1</v>
      </c>
      <c r="Q43" s="29">
        <v>103.3</v>
      </c>
      <c r="R43" s="29">
        <v>103.2</v>
      </c>
      <c r="S43" s="29">
        <v>101.7</v>
      </c>
      <c r="T43" s="29">
        <v>103.4</v>
      </c>
      <c r="U43" s="26">
        <v>616.1</v>
      </c>
      <c r="V43" s="31">
        <v>32</v>
      </c>
      <c r="W43" s="26">
        <v>1217.8000000000002</v>
      </c>
      <c r="X43" s="10">
        <v>52</v>
      </c>
      <c r="Z43" s="14"/>
      <c r="AA43" s="26">
        <v>1217.8000000000002</v>
      </c>
      <c r="AB43" s="14"/>
    </row>
    <row r="44" spans="1:28">
      <c r="A44" s="2">
        <v>28</v>
      </c>
      <c r="B44" s="5">
        <v>182</v>
      </c>
      <c r="C44" s="9" t="s">
        <v>91</v>
      </c>
      <c r="D44" s="9" t="s">
        <v>90</v>
      </c>
      <c r="E44" s="5" t="s">
        <v>33</v>
      </c>
      <c r="F44" s="5" t="s">
        <v>7</v>
      </c>
      <c r="G44" s="29">
        <v>100.8</v>
      </c>
      <c r="H44" s="29">
        <v>100.8</v>
      </c>
      <c r="I44" s="29">
        <v>101.1</v>
      </c>
      <c r="J44" s="29">
        <v>102.1</v>
      </c>
      <c r="K44" s="29">
        <v>101</v>
      </c>
      <c r="L44" s="29">
        <v>100.2</v>
      </c>
      <c r="M44" s="26">
        <v>606</v>
      </c>
      <c r="N44" s="31">
        <v>20</v>
      </c>
      <c r="O44" s="29">
        <v>100.2</v>
      </c>
      <c r="P44" s="29">
        <v>101.6</v>
      </c>
      <c r="Q44" s="29">
        <v>98.4</v>
      </c>
      <c r="R44" s="29">
        <v>104.2</v>
      </c>
      <c r="S44" s="29">
        <v>102.5</v>
      </c>
      <c r="T44" s="29">
        <v>104.8</v>
      </c>
      <c r="U44" s="26">
        <v>611.70000000000005</v>
      </c>
      <c r="V44" s="31">
        <v>31</v>
      </c>
      <c r="W44" s="26">
        <v>1217.7</v>
      </c>
      <c r="X44" s="10">
        <v>51</v>
      </c>
      <c r="Y44" s="14"/>
      <c r="Z44" s="14"/>
      <c r="AA44" s="26">
        <v>1217.7</v>
      </c>
      <c r="AB44" s="14"/>
    </row>
    <row r="45" spans="1:28">
      <c r="A45" s="2">
        <v>29</v>
      </c>
      <c r="B45" s="5">
        <v>106</v>
      </c>
      <c r="C45" s="9" t="s">
        <v>69</v>
      </c>
      <c r="D45" s="9" t="s">
        <v>68</v>
      </c>
      <c r="E45" s="5" t="s">
        <v>10</v>
      </c>
      <c r="F45" s="5" t="s">
        <v>7</v>
      </c>
      <c r="G45" s="29">
        <v>100.8</v>
      </c>
      <c r="H45" s="29">
        <v>101.2</v>
      </c>
      <c r="I45" s="29">
        <v>102.5</v>
      </c>
      <c r="J45" s="29">
        <v>102.3</v>
      </c>
      <c r="K45" s="29">
        <v>100</v>
      </c>
      <c r="L45" s="29">
        <v>101.9</v>
      </c>
      <c r="M45" s="26">
        <v>608.70000000000005</v>
      </c>
      <c r="N45" s="31">
        <v>21</v>
      </c>
      <c r="O45" s="29">
        <v>100.6</v>
      </c>
      <c r="P45" s="29">
        <v>100.2</v>
      </c>
      <c r="Q45" s="29">
        <v>103.8</v>
      </c>
      <c r="R45" s="29">
        <v>101.5</v>
      </c>
      <c r="S45" s="29">
        <v>101.8</v>
      </c>
      <c r="T45" s="29">
        <v>100.6</v>
      </c>
      <c r="U45" s="26">
        <v>608.5</v>
      </c>
      <c r="V45" s="31">
        <v>27</v>
      </c>
      <c r="W45" s="26">
        <v>1217.2</v>
      </c>
      <c r="X45" s="10">
        <v>48</v>
      </c>
      <c r="Z45" s="14"/>
      <c r="AA45" s="26">
        <v>1217.2</v>
      </c>
      <c r="AB45" s="14"/>
    </row>
    <row r="46" spans="1:28">
      <c r="A46" s="2">
        <v>30</v>
      </c>
      <c r="B46" s="5">
        <v>535</v>
      </c>
      <c r="C46" s="9" t="s">
        <v>105</v>
      </c>
      <c r="D46" s="9" t="s">
        <v>145</v>
      </c>
      <c r="E46" s="5" t="s">
        <v>43</v>
      </c>
      <c r="F46" s="5" t="s">
        <v>7</v>
      </c>
      <c r="G46" s="29">
        <v>101.9</v>
      </c>
      <c r="H46" s="29">
        <v>98.1</v>
      </c>
      <c r="I46" s="29">
        <v>101.6</v>
      </c>
      <c r="J46" s="29">
        <v>101.8</v>
      </c>
      <c r="K46" s="29">
        <v>101.4</v>
      </c>
      <c r="L46" s="29">
        <v>101.9</v>
      </c>
      <c r="M46" s="26">
        <v>606.70000000000005</v>
      </c>
      <c r="N46" s="31">
        <v>22</v>
      </c>
      <c r="O46" s="29">
        <v>100.8</v>
      </c>
      <c r="P46" s="29">
        <v>102</v>
      </c>
      <c r="Q46" s="29">
        <v>101.2</v>
      </c>
      <c r="R46" s="29">
        <v>101.2</v>
      </c>
      <c r="S46" s="29">
        <v>102.3</v>
      </c>
      <c r="T46" s="29">
        <v>102.6</v>
      </c>
      <c r="U46" s="26">
        <v>610.1</v>
      </c>
      <c r="V46" s="31">
        <v>28</v>
      </c>
      <c r="W46" s="26">
        <v>1216.8000000000002</v>
      </c>
      <c r="X46" s="10">
        <v>50</v>
      </c>
      <c r="Z46" s="14"/>
      <c r="AA46" s="26">
        <v>1216.8000000000002</v>
      </c>
      <c r="AB46" s="14"/>
    </row>
    <row r="47" spans="1:28">
      <c r="A47" s="2">
        <v>31</v>
      </c>
      <c r="B47" s="5">
        <v>233</v>
      </c>
      <c r="C47" s="9" t="s">
        <v>87</v>
      </c>
      <c r="D47" s="9" t="s">
        <v>353</v>
      </c>
      <c r="E47" s="5" t="s">
        <v>63</v>
      </c>
      <c r="F47" s="5" t="s">
        <v>9</v>
      </c>
      <c r="G47" s="29">
        <v>99.6</v>
      </c>
      <c r="H47" s="29">
        <v>99.8</v>
      </c>
      <c r="I47" s="29">
        <v>103.6</v>
      </c>
      <c r="J47" s="29">
        <v>104.1</v>
      </c>
      <c r="K47" s="29">
        <v>102</v>
      </c>
      <c r="L47" s="29">
        <v>101.8</v>
      </c>
      <c r="M47" s="26">
        <v>610.9</v>
      </c>
      <c r="N47" s="31">
        <v>29</v>
      </c>
      <c r="O47" s="29">
        <v>97.2</v>
      </c>
      <c r="P47" s="29">
        <v>99.1</v>
      </c>
      <c r="Q47" s="29">
        <v>102.2</v>
      </c>
      <c r="R47" s="29">
        <v>101.6</v>
      </c>
      <c r="S47" s="29">
        <v>102.7</v>
      </c>
      <c r="T47" s="29">
        <v>103.1</v>
      </c>
      <c r="U47" s="26">
        <v>605.9</v>
      </c>
      <c r="V47" s="31">
        <v>23</v>
      </c>
      <c r="W47" s="26">
        <v>1216.8</v>
      </c>
      <c r="X47" s="10">
        <v>52</v>
      </c>
      <c r="Y47" s="14"/>
      <c r="Z47" s="14"/>
      <c r="AA47" s="26">
        <v>1216.8</v>
      </c>
      <c r="AB47" s="14"/>
    </row>
    <row r="48" spans="1:28">
      <c r="A48" s="2">
        <v>32</v>
      </c>
      <c r="B48" s="5">
        <v>507</v>
      </c>
      <c r="C48" s="9" t="s">
        <v>138</v>
      </c>
      <c r="D48" s="9" t="s">
        <v>137</v>
      </c>
      <c r="E48" s="5" t="s">
        <v>42</v>
      </c>
      <c r="F48" s="5" t="s">
        <v>7</v>
      </c>
      <c r="G48" s="29">
        <v>102.5</v>
      </c>
      <c r="H48" s="29">
        <v>102.1</v>
      </c>
      <c r="I48" s="29">
        <v>99.8</v>
      </c>
      <c r="J48" s="29">
        <v>101.3</v>
      </c>
      <c r="K48" s="29">
        <v>99.8</v>
      </c>
      <c r="L48" s="29">
        <v>101.9</v>
      </c>
      <c r="M48" s="26">
        <v>607.4</v>
      </c>
      <c r="N48" s="31">
        <v>22</v>
      </c>
      <c r="O48" s="29">
        <v>102.5</v>
      </c>
      <c r="P48" s="29">
        <v>102.1</v>
      </c>
      <c r="Q48" s="29">
        <v>103.5</v>
      </c>
      <c r="R48" s="29">
        <v>99.3</v>
      </c>
      <c r="S48" s="29">
        <v>100.6</v>
      </c>
      <c r="T48" s="29">
        <v>100.2</v>
      </c>
      <c r="U48" s="26">
        <v>608.20000000000005</v>
      </c>
      <c r="V48" s="31">
        <v>26</v>
      </c>
      <c r="W48" s="26">
        <v>1215.5999999999999</v>
      </c>
      <c r="X48" s="10">
        <v>48</v>
      </c>
      <c r="Y48" s="14"/>
      <c r="Z48" s="14"/>
      <c r="AA48" s="26">
        <v>1215.5999999999999</v>
      </c>
      <c r="AB48" s="14"/>
    </row>
    <row r="49" spans="1:28">
      <c r="A49" s="2">
        <v>33</v>
      </c>
      <c r="B49" s="5">
        <v>404</v>
      </c>
      <c r="C49" s="9" t="s">
        <v>116</v>
      </c>
      <c r="D49" s="9" t="s">
        <v>23</v>
      </c>
      <c r="E49" s="5" t="s">
        <v>12</v>
      </c>
      <c r="F49" s="5" t="s">
        <v>7</v>
      </c>
      <c r="G49" s="29">
        <v>103.9</v>
      </c>
      <c r="H49" s="29">
        <v>100.6</v>
      </c>
      <c r="I49" s="29">
        <v>100.8</v>
      </c>
      <c r="J49" s="29">
        <v>101.7</v>
      </c>
      <c r="K49" s="29">
        <v>102.6</v>
      </c>
      <c r="L49" s="29">
        <v>101.9</v>
      </c>
      <c r="M49" s="26">
        <v>611.5</v>
      </c>
      <c r="N49" s="31">
        <v>26</v>
      </c>
      <c r="O49" s="29">
        <v>99.7</v>
      </c>
      <c r="P49" s="29">
        <v>100.1</v>
      </c>
      <c r="Q49" s="29">
        <v>101.6</v>
      </c>
      <c r="R49" s="29">
        <v>101.1</v>
      </c>
      <c r="S49" s="29">
        <v>100.9</v>
      </c>
      <c r="T49" s="29">
        <v>100.5</v>
      </c>
      <c r="U49" s="26">
        <v>603.9</v>
      </c>
      <c r="V49" s="31">
        <v>25</v>
      </c>
      <c r="W49" s="26">
        <v>1215.4000000000001</v>
      </c>
      <c r="X49" s="10">
        <v>51</v>
      </c>
      <c r="Y49" s="14"/>
      <c r="Z49" s="14"/>
      <c r="AA49" s="26">
        <v>1215.4000000000001</v>
      </c>
      <c r="AB49" s="14"/>
    </row>
    <row r="50" spans="1:28">
      <c r="A50" s="2">
        <v>34</v>
      </c>
      <c r="B50" s="5">
        <v>259</v>
      </c>
      <c r="C50" s="9" t="s">
        <v>109</v>
      </c>
      <c r="D50" s="9" t="s">
        <v>354</v>
      </c>
      <c r="E50" s="16" t="s">
        <v>10</v>
      </c>
      <c r="F50" s="16" t="s">
        <v>7</v>
      </c>
      <c r="G50" s="29">
        <v>102.8</v>
      </c>
      <c r="H50" s="29">
        <v>98.3</v>
      </c>
      <c r="I50" s="29">
        <v>101.5</v>
      </c>
      <c r="J50" s="29">
        <v>103.2</v>
      </c>
      <c r="K50" s="29">
        <v>100.6</v>
      </c>
      <c r="L50" s="29">
        <v>101.6</v>
      </c>
      <c r="M50" s="26">
        <v>608</v>
      </c>
      <c r="N50" s="31">
        <v>30</v>
      </c>
      <c r="O50" s="29">
        <v>101.9</v>
      </c>
      <c r="P50" s="29">
        <v>101.3</v>
      </c>
      <c r="Q50" s="29">
        <v>101.5</v>
      </c>
      <c r="R50" s="29">
        <v>99.8</v>
      </c>
      <c r="S50" s="29">
        <v>101.2</v>
      </c>
      <c r="T50" s="29">
        <v>100.7</v>
      </c>
      <c r="U50" s="26">
        <v>606.4</v>
      </c>
      <c r="V50" s="31">
        <v>20</v>
      </c>
      <c r="W50" s="26">
        <v>1214.4000000000001</v>
      </c>
      <c r="X50" s="10">
        <v>50</v>
      </c>
      <c r="Y50" s="14"/>
      <c r="Z50" s="14"/>
      <c r="AA50" s="26">
        <v>1214.4000000000001</v>
      </c>
      <c r="AB50" s="14"/>
    </row>
    <row r="51" spans="1:28">
      <c r="A51" s="2">
        <v>35</v>
      </c>
      <c r="B51" s="5">
        <v>526</v>
      </c>
      <c r="C51" s="9" t="s">
        <v>71</v>
      </c>
      <c r="D51" s="9" t="s">
        <v>142</v>
      </c>
      <c r="E51" s="5" t="s">
        <v>34</v>
      </c>
      <c r="F51" s="5" t="s">
        <v>25</v>
      </c>
      <c r="G51" s="29">
        <v>98</v>
      </c>
      <c r="H51" s="29">
        <v>99.7</v>
      </c>
      <c r="I51" s="29">
        <v>100.2</v>
      </c>
      <c r="J51" s="29">
        <v>102</v>
      </c>
      <c r="K51" s="29">
        <v>102.5</v>
      </c>
      <c r="L51" s="29">
        <v>100.6</v>
      </c>
      <c r="M51" s="26">
        <v>603</v>
      </c>
      <c r="N51" s="31">
        <v>18</v>
      </c>
      <c r="O51" s="29">
        <v>99.9</v>
      </c>
      <c r="P51" s="29">
        <v>99.8</v>
      </c>
      <c r="Q51" s="29">
        <v>104.9</v>
      </c>
      <c r="R51" s="29">
        <v>101.9</v>
      </c>
      <c r="S51" s="29">
        <v>100.9</v>
      </c>
      <c r="T51" s="29">
        <v>102.9</v>
      </c>
      <c r="U51" s="26">
        <v>610.29999999999995</v>
      </c>
      <c r="V51" s="31">
        <v>29</v>
      </c>
      <c r="W51" s="26">
        <v>1213.3</v>
      </c>
      <c r="X51" s="10">
        <v>47</v>
      </c>
      <c r="Z51" s="14"/>
      <c r="AA51" s="26">
        <v>1213.3</v>
      </c>
      <c r="AB51" s="14"/>
    </row>
    <row r="52" spans="1:28">
      <c r="A52" s="2">
        <v>36</v>
      </c>
      <c r="B52" s="5">
        <v>320</v>
      </c>
      <c r="C52" s="9" t="s">
        <v>107</v>
      </c>
      <c r="D52" s="9" t="s">
        <v>106</v>
      </c>
      <c r="E52" s="5" t="s">
        <v>11</v>
      </c>
      <c r="F52" s="5" t="s">
        <v>9</v>
      </c>
      <c r="G52" s="29">
        <v>99.4</v>
      </c>
      <c r="H52" s="29">
        <v>103.9</v>
      </c>
      <c r="I52" s="29">
        <v>102.3</v>
      </c>
      <c r="J52" s="29">
        <v>102.5</v>
      </c>
      <c r="K52" s="29">
        <v>98.5</v>
      </c>
      <c r="L52" s="29">
        <v>101.5</v>
      </c>
      <c r="M52" s="26">
        <v>608.1</v>
      </c>
      <c r="N52" s="31">
        <v>25</v>
      </c>
      <c r="O52" s="29">
        <v>103.2</v>
      </c>
      <c r="P52" s="29">
        <v>99.4</v>
      </c>
      <c r="Q52" s="29">
        <v>100</v>
      </c>
      <c r="R52" s="29">
        <v>99.7</v>
      </c>
      <c r="S52" s="29">
        <v>100.7</v>
      </c>
      <c r="T52" s="29">
        <v>101.8</v>
      </c>
      <c r="U52" s="26">
        <v>604.79999999999995</v>
      </c>
      <c r="V52" s="31">
        <v>24</v>
      </c>
      <c r="W52" s="26">
        <v>1212.9000000000001</v>
      </c>
      <c r="X52" s="10">
        <v>49</v>
      </c>
      <c r="Y52" s="14"/>
      <c r="Z52" s="14"/>
      <c r="AA52" s="26">
        <v>1212.9000000000001</v>
      </c>
      <c r="AB52" s="14"/>
    </row>
    <row r="53" spans="1:28">
      <c r="A53" s="2">
        <v>37</v>
      </c>
      <c r="B53" s="5">
        <v>515</v>
      </c>
      <c r="C53" s="9" t="s">
        <v>352</v>
      </c>
      <c r="D53" s="9" t="s">
        <v>141</v>
      </c>
      <c r="E53" s="5" t="s">
        <v>39</v>
      </c>
      <c r="F53" s="5" t="s">
        <v>7</v>
      </c>
      <c r="G53" s="29">
        <v>98.7</v>
      </c>
      <c r="H53" s="29">
        <v>99.6</v>
      </c>
      <c r="I53" s="29">
        <v>102.6</v>
      </c>
      <c r="J53" s="29">
        <v>99.8</v>
      </c>
      <c r="K53" s="29">
        <v>100.7</v>
      </c>
      <c r="L53" s="29">
        <v>102.8</v>
      </c>
      <c r="M53" s="26">
        <v>604.20000000000005</v>
      </c>
      <c r="N53" s="31">
        <v>24</v>
      </c>
      <c r="O53" s="29">
        <v>100.6</v>
      </c>
      <c r="P53" s="29">
        <v>101.2</v>
      </c>
      <c r="Q53" s="29">
        <v>101</v>
      </c>
      <c r="R53" s="29">
        <v>101.9</v>
      </c>
      <c r="S53" s="29">
        <v>103.1</v>
      </c>
      <c r="T53" s="29">
        <v>100.4</v>
      </c>
      <c r="U53" s="26">
        <v>608.20000000000005</v>
      </c>
      <c r="V53" s="31">
        <v>27</v>
      </c>
      <c r="W53" s="26">
        <v>1212.4000000000001</v>
      </c>
      <c r="X53" s="10">
        <v>51</v>
      </c>
      <c r="Y53" s="14"/>
      <c r="Z53" s="14"/>
      <c r="AA53" s="26">
        <v>1212.4000000000001</v>
      </c>
      <c r="AB53" s="14"/>
    </row>
    <row r="54" spans="1:28">
      <c r="A54" s="2">
        <v>38</v>
      </c>
      <c r="B54" s="5">
        <v>498</v>
      </c>
      <c r="C54" s="9" t="s">
        <v>132</v>
      </c>
      <c r="D54" s="9" t="s">
        <v>131</v>
      </c>
      <c r="E54" s="5" t="s">
        <v>48</v>
      </c>
      <c r="F54" s="5" t="s">
        <v>7</v>
      </c>
      <c r="G54" s="29">
        <v>100</v>
      </c>
      <c r="H54" s="29">
        <v>102.2</v>
      </c>
      <c r="I54" s="29">
        <v>100.8</v>
      </c>
      <c r="J54" s="29">
        <v>98.6</v>
      </c>
      <c r="K54" s="29">
        <v>101.7</v>
      </c>
      <c r="L54" s="29">
        <v>100.3</v>
      </c>
      <c r="M54" s="26">
        <v>603.6</v>
      </c>
      <c r="N54" s="31">
        <v>20</v>
      </c>
      <c r="O54" s="29">
        <v>99.7</v>
      </c>
      <c r="P54" s="29">
        <v>101.9</v>
      </c>
      <c r="Q54" s="29">
        <v>99</v>
      </c>
      <c r="R54" s="29">
        <v>103.5</v>
      </c>
      <c r="S54" s="29">
        <v>102.9</v>
      </c>
      <c r="T54" s="29">
        <v>101.6</v>
      </c>
      <c r="U54" s="26">
        <v>608.6</v>
      </c>
      <c r="V54" s="31">
        <v>27</v>
      </c>
      <c r="W54" s="26">
        <v>1212.2</v>
      </c>
      <c r="X54" s="10">
        <v>47</v>
      </c>
      <c r="Y54" s="14"/>
      <c r="Z54" s="14"/>
      <c r="AA54" s="26">
        <v>1212.2</v>
      </c>
      <c r="AB54" s="14"/>
    </row>
    <row r="55" spans="1:28">
      <c r="A55" s="2">
        <v>39</v>
      </c>
      <c r="B55" s="5">
        <v>534</v>
      </c>
      <c r="C55" s="9" t="s">
        <v>144</v>
      </c>
      <c r="D55" s="9" t="s">
        <v>143</v>
      </c>
      <c r="E55" s="5" t="s">
        <v>8</v>
      </c>
      <c r="F55" s="5" t="s">
        <v>7</v>
      </c>
      <c r="G55" s="29">
        <v>101</v>
      </c>
      <c r="H55" s="29">
        <v>101.5</v>
      </c>
      <c r="I55" s="29">
        <v>101</v>
      </c>
      <c r="J55" s="29">
        <v>101.8</v>
      </c>
      <c r="K55" s="29">
        <v>99.8</v>
      </c>
      <c r="L55" s="29">
        <v>101.6</v>
      </c>
      <c r="M55" s="26">
        <v>606.70000000000005</v>
      </c>
      <c r="N55" s="31">
        <v>20</v>
      </c>
      <c r="O55" s="29">
        <v>100.3</v>
      </c>
      <c r="P55" s="29">
        <v>101.5</v>
      </c>
      <c r="Q55" s="29">
        <v>100.7</v>
      </c>
      <c r="R55" s="29">
        <v>99.8</v>
      </c>
      <c r="S55" s="29">
        <v>101.5</v>
      </c>
      <c r="T55" s="29">
        <v>101.7</v>
      </c>
      <c r="U55" s="26">
        <v>605.5</v>
      </c>
      <c r="V55" s="31">
        <v>25</v>
      </c>
      <c r="W55" s="26">
        <v>1212.2</v>
      </c>
      <c r="X55" s="10">
        <v>45</v>
      </c>
      <c r="Y55" s="14"/>
      <c r="Z55" s="14"/>
      <c r="AA55" s="26">
        <v>1212.2</v>
      </c>
      <c r="AB55" s="14"/>
    </row>
    <row r="56" spans="1:28">
      <c r="A56" s="2">
        <v>40</v>
      </c>
      <c r="B56" s="5">
        <v>378</v>
      </c>
      <c r="C56" s="9" t="s">
        <v>113</v>
      </c>
      <c r="D56" s="9" t="s">
        <v>51</v>
      </c>
      <c r="E56" s="5" t="s">
        <v>52</v>
      </c>
      <c r="F56" s="5" t="s">
        <v>7</v>
      </c>
      <c r="G56" s="29">
        <v>102.1</v>
      </c>
      <c r="H56" s="29">
        <v>97.6</v>
      </c>
      <c r="I56" s="29">
        <v>101.5</v>
      </c>
      <c r="J56" s="29">
        <v>98.6</v>
      </c>
      <c r="K56" s="29">
        <v>102.6</v>
      </c>
      <c r="L56" s="29">
        <v>102.3</v>
      </c>
      <c r="M56" s="26">
        <v>604.70000000000005</v>
      </c>
      <c r="N56" s="31">
        <v>22</v>
      </c>
      <c r="O56" s="29">
        <v>101.7</v>
      </c>
      <c r="P56" s="29">
        <v>102.8</v>
      </c>
      <c r="Q56" s="29">
        <v>100.3</v>
      </c>
      <c r="R56" s="29">
        <v>101.7</v>
      </c>
      <c r="S56" s="29">
        <v>101.8</v>
      </c>
      <c r="T56" s="29">
        <v>98.7</v>
      </c>
      <c r="U56" s="26">
        <v>607</v>
      </c>
      <c r="V56" s="31">
        <v>27</v>
      </c>
      <c r="W56" s="26">
        <v>1211.7</v>
      </c>
      <c r="X56" s="10">
        <v>49</v>
      </c>
      <c r="Z56" s="14"/>
      <c r="AA56" s="26">
        <v>1211.7</v>
      </c>
      <c r="AB56" s="14"/>
    </row>
    <row r="57" spans="1:28">
      <c r="A57" s="2">
        <v>41</v>
      </c>
      <c r="B57" s="5">
        <v>585</v>
      </c>
      <c r="C57" s="9" t="s">
        <v>31</v>
      </c>
      <c r="D57" s="9" t="s">
        <v>154</v>
      </c>
      <c r="E57" s="5" t="s">
        <v>11</v>
      </c>
      <c r="F57" s="5" t="s">
        <v>7</v>
      </c>
      <c r="G57" s="29">
        <v>102.3</v>
      </c>
      <c r="H57" s="29">
        <v>100.9</v>
      </c>
      <c r="I57" s="29">
        <v>99.5</v>
      </c>
      <c r="J57" s="29">
        <v>101.5</v>
      </c>
      <c r="K57" s="29">
        <v>100.3</v>
      </c>
      <c r="L57" s="29">
        <v>100.9</v>
      </c>
      <c r="M57" s="26">
        <v>605.4</v>
      </c>
      <c r="N57" s="31">
        <v>21</v>
      </c>
      <c r="O57" s="29">
        <v>100.7</v>
      </c>
      <c r="P57" s="29">
        <v>97.7</v>
      </c>
      <c r="Q57" s="29">
        <v>102.3</v>
      </c>
      <c r="R57" s="29">
        <v>101.8</v>
      </c>
      <c r="S57" s="29">
        <v>101.4</v>
      </c>
      <c r="T57" s="29">
        <v>102.1</v>
      </c>
      <c r="U57" s="26">
        <v>606</v>
      </c>
      <c r="V57" s="31">
        <v>20</v>
      </c>
      <c r="W57" s="26">
        <v>1211.4000000000001</v>
      </c>
      <c r="X57" s="10">
        <v>41</v>
      </c>
      <c r="Y57" s="14"/>
      <c r="Z57" s="14"/>
      <c r="AA57" s="26">
        <v>1211.4000000000001</v>
      </c>
      <c r="AB57" s="14"/>
    </row>
    <row r="58" spans="1:28">
      <c r="A58" s="2">
        <v>42</v>
      </c>
      <c r="B58" s="5">
        <v>435</v>
      </c>
      <c r="C58" s="9" t="s">
        <v>109</v>
      </c>
      <c r="D58" s="9" t="s">
        <v>122</v>
      </c>
      <c r="E58" s="5" t="s">
        <v>50</v>
      </c>
      <c r="F58" s="5" t="s">
        <v>9</v>
      </c>
      <c r="G58" s="29">
        <v>100.7</v>
      </c>
      <c r="H58" s="29">
        <v>102.2</v>
      </c>
      <c r="I58" s="29">
        <v>100.3</v>
      </c>
      <c r="J58" s="29">
        <v>99</v>
      </c>
      <c r="K58" s="29">
        <v>101.6</v>
      </c>
      <c r="L58" s="29">
        <v>102</v>
      </c>
      <c r="M58" s="26">
        <v>605.79999999999995</v>
      </c>
      <c r="N58" s="31">
        <v>23</v>
      </c>
      <c r="O58" s="29">
        <v>100.6</v>
      </c>
      <c r="P58" s="29">
        <v>102</v>
      </c>
      <c r="Q58" s="29">
        <v>99.7</v>
      </c>
      <c r="R58" s="29">
        <v>100.7</v>
      </c>
      <c r="S58" s="29">
        <v>102.2</v>
      </c>
      <c r="T58" s="29">
        <v>100</v>
      </c>
      <c r="U58" s="26">
        <v>605.20000000000005</v>
      </c>
      <c r="V58" s="31">
        <v>22</v>
      </c>
      <c r="W58" s="26">
        <v>1211</v>
      </c>
      <c r="X58" s="10">
        <v>45</v>
      </c>
      <c r="Y58" s="14"/>
      <c r="Z58" s="14"/>
      <c r="AA58" s="26">
        <v>1211</v>
      </c>
      <c r="AB58" s="14"/>
    </row>
    <row r="59" spans="1:28">
      <c r="A59" s="2">
        <v>43</v>
      </c>
      <c r="B59" s="5">
        <v>463</v>
      </c>
      <c r="C59" s="9" t="s">
        <v>130</v>
      </c>
      <c r="D59" s="9" t="s">
        <v>129</v>
      </c>
      <c r="E59" s="5" t="s">
        <v>30</v>
      </c>
      <c r="F59" s="5" t="s">
        <v>9</v>
      </c>
      <c r="G59" s="29">
        <v>101.1</v>
      </c>
      <c r="H59" s="29">
        <v>99.8</v>
      </c>
      <c r="I59" s="29">
        <v>102</v>
      </c>
      <c r="J59" s="29">
        <v>99.5</v>
      </c>
      <c r="K59" s="29">
        <v>100.8</v>
      </c>
      <c r="L59" s="29">
        <v>99.4</v>
      </c>
      <c r="M59" s="26">
        <v>602.6</v>
      </c>
      <c r="N59" s="31">
        <v>18</v>
      </c>
      <c r="O59" s="29">
        <v>100.7</v>
      </c>
      <c r="P59" s="29">
        <v>102.4</v>
      </c>
      <c r="Q59" s="29">
        <v>101.3</v>
      </c>
      <c r="R59" s="29">
        <v>102.3</v>
      </c>
      <c r="S59" s="29">
        <v>100.7</v>
      </c>
      <c r="T59" s="29">
        <v>100.4</v>
      </c>
      <c r="U59" s="26">
        <v>607.79999999999995</v>
      </c>
      <c r="V59" s="31">
        <v>28</v>
      </c>
      <c r="W59" s="26">
        <v>1210.4000000000001</v>
      </c>
      <c r="X59" s="10">
        <v>46</v>
      </c>
      <c r="Y59" s="14"/>
      <c r="Z59" s="14"/>
      <c r="AA59" s="26">
        <v>1210.4000000000001</v>
      </c>
      <c r="AB59" s="14"/>
    </row>
    <row r="60" spans="1:28">
      <c r="A60" s="2">
        <v>44</v>
      </c>
      <c r="B60" s="5">
        <v>281</v>
      </c>
      <c r="C60" s="9" t="s">
        <v>99</v>
      </c>
      <c r="D60" s="9" t="s">
        <v>98</v>
      </c>
      <c r="E60" s="5" t="s">
        <v>58</v>
      </c>
      <c r="F60" s="5" t="s">
        <v>9</v>
      </c>
      <c r="G60" s="29">
        <v>97.4</v>
      </c>
      <c r="H60" s="29">
        <v>102</v>
      </c>
      <c r="I60" s="29">
        <v>100.2</v>
      </c>
      <c r="J60" s="29">
        <v>102</v>
      </c>
      <c r="K60" s="29">
        <v>102.2</v>
      </c>
      <c r="L60" s="29">
        <v>101.5</v>
      </c>
      <c r="M60" s="26">
        <v>605.29999999999995</v>
      </c>
      <c r="N60" s="31">
        <v>26</v>
      </c>
      <c r="O60" s="29">
        <v>99.1</v>
      </c>
      <c r="P60" s="29">
        <v>102.8</v>
      </c>
      <c r="Q60" s="29">
        <v>100.6</v>
      </c>
      <c r="R60" s="29">
        <v>98.1</v>
      </c>
      <c r="S60" s="29">
        <v>101.6</v>
      </c>
      <c r="T60" s="29">
        <v>102.1</v>
      </c>
      <c r="U60" s="26">
        <v>604.29999999999995</v>
      </c>
      <c r="V60" s="31">
        <v>24</v>
      </c>
      <c r="W60" s="26">
        <v>1209.5999999999999</v>
      </c>
      <c r="X60" s="10">
        <v>50</v>
      </c>
      <c r="Z60" s="14"/>
      <c r="AA60" s="26">
        <v>1209.5999999999999</v>
      </c>
      <c r="AB60" s="14"/>
    </row>
    <row r="61" spans="1:28">
      <c r="A61" s="2">
        <v>45</v>
      </c>
      <c r="B61" s="5">
        <v>623</v>
      </c>
      <c r="C61" s="9" t="s">
        <v>157</v>
      </c>
      <c r="D61" s="9" t="s">
        <v>156</v>
      </c>
      <c r="E61" s="5" t="s">
        <v>24</v>
      </c>
      <c r="F61" s="5" t="s">
        <v>7</v>
      </c>
      <c r="G61" s="29">
        <v>101.5</v>
      </c>
      <c r="H61" s="29">
        <v>97.2</v>
      </c>
      <c r="I61" s="29">
        <v>100.7</v>
      </c>
      <c r="J61" s="29">
        <v>101.9</v>
      </c>
      <c r="K61" s="29">
        <v>103</v>
      </c>
      <c r="L61" s="29">
        <v>98</v>
      </c>
      <c r="M61" s="26">
        <v>602.29999999999995</v>
      </c>
      <c r="N61" s="31">
        <v>22</v>
      </c>
      <c r="O61" s="29">
        <v>101.6</v>
      </c>
      <c r="P61" s="29">
        <v>101.9</v>
      </c>
      <c r="Q61" s="29">
        <v>100.7</v>
      </c>
      <c r="R61" s="29">
        <v>100</v>
      </c>
      <c r="S61" s="29">
        <v>100.6</v>
      </c>
      <c r="T61" s="29">
        <v>101.9</v>
      </c>
      <c r="U61" s="26">
        <v>606.70000000000005</v>
      </c>
      <c r="V61" s="31">
        <v>25</v>
      </c>
      <c r="W61" s="26">
        <v>1209</v>
      </c>
      <c r="X61" s="10">
        <v>47</v>
      </c>
      <c r="Y61" s="14"/>
      <c r="Z61" s="14"/>
      <c r="AA61" s="26">
        <v>1209</v>
      </c>
      <c r="AB61" s="14"/>
    </row>
    <row r="62" spans="1:28">
      <c r="A62" s="2">
        <v>46</v>
      </c>
      <c r="B62" s="5">
        <v>514</v>
      </c>
      <c r="C62" s="9" t="s">
        <v>140</v>
      </c>
      <c r="D62" s="9" t="s">
        <v>139</v>
      </c>
      <c r="E62" s="5" t="s">
        <v>8</v>
      </c>
      <c r="F62" s="5" t="s">
        <v>9</v>
      </c>
      <c r="G62" s="29">
        <v>98.5</v>
      </c>
      <c r="H62" s="29">
        <v>103.2</v>
      </c>
      <c r="I62" s="29">
        <v>99.1</v>
      </c>
      <c r="J62" s="29">
        <v>103.5</v>
      </c>
      <c r="K62" s="29">
        <v>101.2</v>
      </c>
      <c r="L62" s="29">
        <v>99.9</v>
      </c>
      <c r="M62" s="26">
        <v>605.4</v>
      </c>
      <c r="N62" s="31">
        <v>22</v>
      </c>
      <c r="O62" s="29">
        <v>101.6</v>
      </c>
      <c r="P62" s="29">
        <v>100.3</v>
      </c>
      <c r="Q62" s="29">
        <v>100.1</v>
      </c>
      <c r="R62" s="29">
        <v>99.5</v>
      </c>
      <c r="S62" s="29">
        <v>101.3</v>
      </c>
      <c r="T62" s="29">
        <v>99.7</v>
      </c>
      <c r="U62" s="26">
        <v>602.5</v>
      </c>
      <c r="V62" s="31">
        <v>19</v>
      </c>
      <c r="W62" s="26">
        <v>1207.9000000000001</v>
      </c>
      <c r="X62" s="10">
        <v>41</v>
      </c>
      <c r="Y62" s="14"/>
      <c r="Z62" s="14"/>
      <c r="AA62" s="26">
        <v>1207.9000000000001</v>
      </c>
      <c r="AB62" s="14"/>
    </row>
    <row r="63" spans="1:28">
      <c r="A63" s="2">
        <v>47</v>
      </c>
      <c r="B63" s="5">
        <v>330</v>
      </c>
      <c r="C63" s="9" t="s">
        <v>78</v>
      </c>
      <c r="D63" s="9" t="s">
        <v>66</v>
      </c>
      <c r="E63" s="16" t="s">
        <v>16</v>
      </c>
      <c r="F63" s="16" t="s">
        <v>9</v>
      </c>
      <c r="G63" s="29">
        <v>100.7</v>
      </c>
      <c r="H63" s="29">
        <v>97.1</v>
      </c>
      <c r="I63" s="29">
        <v>96</v>
      </c>
      <c r="J63" s="29">
        <v>102.8</v>
      </c>
      <c r="K63" s="29">
        <v>100.7</v>
      </c>
      <c r="L63" s="29">
        <v>102.7</v>
      </c>
      <c r="M63" s="26">
        <v>600</v>
      </c>
      <c r="N63" s="31">
        <v>22</v>
      </c>
      <c r="O63" s="29">
        <v>100.9</v>
      </c>
      <c r="P63" s="29">
        <v>101.6</v>
      </c>
      <c r="Q63" s="29">
        <v>100.5</v>
      </c>
      <c r="R63" s="29">
        <v>99.2</v>
      </c>
      <c r="S63" s="29">
        <v>101.8</v>
      </c>
      <c r="T63" s="29">
        <v>103</v>
      </c>
      <c r="U63" s="26">
        <v>607</v>
      </c>
      <c r="V63" s="31">
        <v>26</v>
      </c>
      <c r="W63" s="26">
        <v>1207</v>
      </c>
      <c r="X63" s="10">
        <v>48</v>
      </c>
      <c r="Y63" s="14"/>
      <c r="Z63" s="14"/>
      <c r="AA63" s="26">
        <v>1207</v>
      </c>
      <c r="AB63" s="14"/>
    </row>
    <row r="64" spans="1:28">
      <c r="A64" s="2">
        <v>48</v>
      </c>
      <c r="B64" s="5">
        <v>539</v>
      </c>
      <c r="C64" s="9" t="s">
        <v>147</v>
      </c>
      <c r="D64" s="9" t="s">
        <v>146</v>
      </c>
      <c r="E64" s="5" t="s">
        <v>17</v>
      </c>
      <c r="F64" s="5" t="s">
        <v>7</v>
      </c>
      <c r="G64" s="29">
        <v>100.8</v>
      </c>
      <c r="H64" s="29">
        <v>99.6</v>
      </c>
      <c r="I64" s="29">
        <v>101.4</v>
      </c>
      <c r="J64" s="29">
        <v>100.2</v>
      </c>
      <c r="K64" s="29">
        <v>100.2</v>
      </c>
      <c r="L64" s="29">
        <v>101.4</v>
      </c>
      <c r="M64" s="26">
        <v>603.6</v>
      </c>
      <c r="N64" s="31">
        <v>21</v>
      </c>
      <c r="O64" s="29">
        <v>99.9</v>
      </c>
      <c r="P64" s="29">
        <v>102.1</v>
      </c>
      <c r="Q64" s="29">
        <v>100.3</v>
      </c>
      <c r="R64" s="29">
        <v>98.4</v>
      </c>
      <c r="S64" s="29">
        <v>101.2</v>
      </c>
      <c r="T64" s="29">
        <v>100.1</v>
      </c>
      <c r="U64" s="26">
        <v>602</v>
      </c>
      <c r="V64" s="31">
        <v>23</v>
      </c>
      <c r="W64" s="26">
        <v>1205.5999999999999</v>
      </c>
      <c r="X64" s="10">
        <v>44</v>
      </c>
      <c r="AA64" s="26">
        <v>1205.5999999999999</v>
      </c>
      <c r="AB64" s="14"/>
    </row>
    <row r="65" spans="1:28">
      <c r="A65" s="2">
        <v>49</v>
      </c>
      <c r="B65" s="5">
        <v>638</v>
      </c>
      <c r="C65" s="9" t="s">
        <v>160</v>
      </c>
      <c r="D65" s="9" t="s">
        <v>64</v>
      </c>
      <c r="E65" s="5" t="s">
        <v>27</v>
      </c>
      <c r="F65" s="5" t="s">
        <v>9</v>
      </c>
      <c r="G65" s="29">
        <v>100.7</v>
      </c>
      <c r="H65" s="29">
        <v>100.5</v>
      </c>
      <c r="I65" s="29">
        <v>98.1</v>
      </c>
      <c r="J65" s="29">
        <v>101.6</v>
      </c>
      <c r="K65" s="29">
        <v>100.6</v>
      </c>
      <c r="L65" s="29">
        <v>97</v>
      </c>
      <c r="M65" s="26">
        <v>598.5</v>
      </c>
      <c r="N65" s="31">
        <v>16</v>
      </c>
      <c r="O65" s="29">
        <v>99.1</v>
      </c>
      <c r="P65" s="29">
        <v>100.9</v>
      </c>
      <c r="Q65" s="29">
        <v>101.6</v>
      </c>
      <c r="R65" s="29">
        <v>101.7</v>
      </c>
      <c r="S65" s="29">
        <v>102.1</v>
      </c>
      <c r="T65" s="29">
        <v>101.5</v>
      </c>
      <c r="U65" s="26">
        <v>606.9</v>
      </c>
      <c r="V65" s="31">
        <v>22</v>
      </c>
      <c r="W65" s="26">
        <v>1205.4000000000001</v>
      </c>
      <c r="X65" s="10">
        <v>38</v>
      </c>
      <c r="AA65" s="26">
        <v>1205.4000000000001</v>
      </c>
      <c r="AB65" s="14"/>
    </row>
    <row r="66" spans="1:28">
      <c r="A66" s="2">
        <v>50</v>
      </c>
      <c r="B66" s="5">
        <v>390</v>
      </c>
      <c r="C66" s="9" t="s">
        <v>101</v>
      </c>
      <c r="D66" s="9" t="s">
        <v>360</v>
      </c>
      <c r="E66" s="16" t="s">
        <v>8</v>
      </c>
      <c r="F66" s="16" t="s">
        <v>25</v>
      </c>
      <c r="G66" s="29">
        <v>101.7</v>
      </c>
      <c r="H66" s="29">
        <v>99.3</v>
      </c>
      <c r="I66" s="29">
        <v>100.4</v>
      </c>
      <c r="J66" s="29">
        <v>103.7</v>
      </c>
      <c r="K66" s="29">
        <v>103.1</v>
      </c>
      <c r="L66" s="29">
        <v>97.4</v>
      </c>
      <c r="M66" s="26">
        <v>605.6</v>
      </c>
      <c r="N66" s="31">
        <v>23</v>
      </c>
      <c r="O66" s="29">
        <v>98.8</v>
      </c>
      <c r="P66" s="29">
        <v>102</v>
      </c>
      <c r="Q66" s="29">
        <v>100</v>
      </c>
      <c r="R66" s="29">
        <v>101.2</v>
      </c>
      <c r="S66" s="29">
        <v>96.9</v>
      </c>
      <c r="T66" s="29">
        <v>98</v>
      </c>
      <c r="U66" s="26">
        <v>596.9</v>
      </c>
      <c r="V66" s="31">
        <v>21</v>
      </c>
      <c r="W66" s="26">
        <v>1202.5</v>
      </c>
      <c r="X66" s="10">
        <v>44</v>
      </c>
      <c r="Y66" s="14"/>
      <c r="Z66" s="14"/>
      <c r="AA66" s="26">
        <v>1202.5</v>
      </c>
      <c r="AB66" s="14"/>
    </row>
    <row r="67" spans="1:28">
      <c r="A67" s="2">
        <v>51</v>
      </c>
      <c r="B67" s="5">
        <v>300</v>
      </c>
      <c r="C67" s="9" t="s">
        <v>105</v>
      </c>
      <c r="D67" s="9" t="s">
        <v>104</v>
      </c>
      <c r="E67" s="5" t="s">
        <v>29</v>
      </c>
      <c r="F67" s="5" t="s">
        <v>7</v>
      </c>
      <c r="G67" s="29">
        <v>98</v>
      </c>
      <c r="H67" s="29">
        <v>101.1</v>
      </c>
      <c r="I67" s="29">
        <v>100.2</v>
      </c>
      <c r="J67" s="29">
        <v>100.8</v>
      </c>
      <c r="K67" s="29">
        <v>101.3</v>
      </c>
      <c r="L67" s="29">
        <v>103.3</v>
      </c>
      <c r="M67" s="26">
        <v>604.70000000000005</v>
      </c>
      <c r="N67" s="31">
        <v>26</v>
      </c>
      <c r="O67" s="29">
        <v>100.4</v>
      </c>
      <c r="P67" s="29">
        <v>95.4</v>
      </c>
      <c r="Q67" s="29">
        <v>99.5</v>
      </c>
      <c r="R67" s="29">
        <v>101.4</v>
      </c>
      <c r="S67" s="29">
        <v>98.3</v>
      </c>
      <c r="T67" s="29">
        <v>101.1</v>
      </c>
      <c r="U67" s="26">
        <v>596.1</v>
      </c>
      <c r="V67" s="31">
        <v>18</v>
      </c>
      <c r="W67" s="26">
        <v>1200.8000000000002</v>
      </c>
      <c r="X67" s="10">
        <v>44</v>
      </c>
      <c r="Y67" s="14"/>
      <c r="Z67" s="14"/>
      <c r="AA67" s="26">
        <v>1200.8000000000002</v>
      </c>
      <c r="AB67" s="14"/>
    </row>
    <row r="68" spans="1:28">
      <c r="A68" s="2">
        <v>52</v>
      </c>
      <c r="B68" s="5">
        <v>125</v>
      </c>
      <c r="C68" s="9" t="s">
        <v>74</v>
      </c>
      <c r="D68" s="9" t="s">
        <v>73</v>
      </c>
      <c r="E68" s="5" t="s">
        <v>27</v>
      </c>
      <c r="F68" s="5" t="s">
        <v>7</v>
      </c>
      <c r="G68" s="29">
        <v>93.5</v>
      </c>
      <c r="H68" s="29">
        <v>99.7</v>
      </c>
      <c r="I68" s="29">
        <v>103.3</v>
      </c>
      <c r="J68" s="29">
        <v>103</v>
      </c>
      <c r="K68" s="29">
        <v>102.7</v>
      </c>
      <c r="L68" s="29">
        <v>101.1</v>
      </c>
      <c r="M68" s="26">
        <v>603.29999999999995</v>
      </c>
      <c r="N68" s="31">
        <v>25</v>
      </c>
      <c r="O68" s="29">
        <v>99.1</v>
      </c>
      <c r="P68" s="29">
        <v>92.8</v>
      </c>
      <c r="Q68" s="29">
        <v>99.3</v>
      </c>
      <c r="R68" s="29">
        <v>101.8</v>
      </c>
      <c r="S68" s="29">
        <v>100.4</v>
      </c>
      <c r="T68" s="29">
        <v>102.6</v>
      </c>
      <c r="U68" s="26">
        <v>596</v>
      </c>
      <c r="V68" s="31">
        <v>19</v>
      </c>
      <c r="W68" s="26">
        <v>1199.3</v>
      </c>
      <c r="X68" s="10">
        <v>44</v>
      </c>
      <c r="Y68" s="14"/>
      <c r="Z68" s="14"/>
      <c r="AA68" s="26">
        <v>1199.3</v>
      </c>
      <c r="AB68" s="14"/>
    </row>
    <row r="69" spans="1:28">
      <c r="A69" s="2">
        <v>53</v>
      </c>
      <c r="B69" s="5">
        <v>292</v>
      </c>
      <c r="C69" s="9" t="s">
        <v>103</v>
      </c>
      <c r="D69" s="9" t="s">
        <v>102</v>
      </c>
      <c r="E69" s="5" t="s">
        <v>22</v>
      </c>
      <c r="F69" s="5" t="s">
        <v>9</v>
      </c>
      <c r="G69" s="29">
        <v>98.6</v>
      </c>
      <c r="H69" s="29">
        <v>99.4</v>
      </c>
      <c r="I69" s="29">
        <v>102.3</v>
      </c>
      <c r="J69" s="29">
        <v>99.4</v>
      </c>
      <c r="K69" s="29">
        <v>98.6</v>
      </c>
      <c r="L69" s="29">
        <v>98.9</v>
      </c>
      <c r="M69" s="26">
        <v>597.20000000000005</v>
      </c>
      <c r="N69" s="31">
        <v>21</v>
      </c>
      <c r="O69" s="29">
        <v>100.7</v>
      </c>
      <c r="P69" s="29">
        <v>99.3</v>
      </c>
      <c r="Q69" s="29">
        <v>102.6</v>
      </c>
      <c r="R69" s="29">
        <v>96.1</v>
      </c>
      <c r="S69" s="29">
        <v>101.9</v>
      </c>
      <c r="T69" s="29">
        <v>98.8</v>
      </c>
      <c r="U69" s="26">
        <v>599.4</v>
      </c>
      <c r="V69" s="31">
        <v>17</v>
      </c>
      <c r="W69" s="26">
        <v>1196.5999999999999</v>
      </c>
      <c r="X69" s="10">
        <v>38</v>
      </c>
      <c r="Y69" s="14"/>
      <c r="Z69" s="14"/>
      <c r="AA69" s="26">
        <v>1196.5999999999999</v>
      </c>
      <c r="AB69" s="14"/>
    </row>
    <row r="70" spans="1:28">
      <c r="A70" s="2">
        <v>54</v>
      </c>
      <c r="B70" s="5">
        <v>456</v>
      </c>
      <c r="C70" s="9" t="s">
        <v>128</v>
      </c>
      <c r="D70" s="9" t="s">
        <v>127</v>
      </c>
      <c r="E70" s="5" t="s">
        <v>10</v>
      </c>
      <c r="F70" s="5" t="s">
        <v>9</v>
      </c>
      <c r="G70" s="29">
        <v>97.5</v>
      </c>
      <c r="H70" s="29">
        <v>98.4</v>
      </c>
      <c r="I70" s="29">
        <v>101.4</v>
      </c>
      <c r="J70" s="29">
        <v>99.2</v>
      </c>
      <c r="K70" s="29">
        <v>98.5</v>
      </c>
      <c r="L70" s="29">
        <v>100</v>
      </c>
      <c r="M70" s="26">
        <v>595</v>
      </c>
      <c r="N70" s="31">
        <v>16</v>
      </c>
      <c r="O70" s="29">
        <v>100.5</v>
      </c>
      <c r="P70" s="29">
        <v>99.3</v>
      </c>
      <c r="Q70" s="29">
        <v>98.8</v>
      </c>
      <c r="R70" s="29">
        <v>100.3</v>
      </c>
      <c r="S70" s="29">
        <v>102</v>
      </c>
      <c r="T70" s="29">
        <v>99.9</v>
      </c>
      <c r="U70" s="26">
        <v>600.79999999999995</v>
      </c>
      <c r="V70" s="31">
        <v>20</v>
      </c>
      <c r="W70" s="26">
        <v>1195.8</v>
      </c>
      <c r="X70" s="10">
        <v>36</v>
      </c>
      <c r="AA70" s="26">
        <v>1195.8</v>
      </c>
      <c r="AB70" s="14"/>
    </row>
    <row r="71" spans="1:28">
      <c r="A71" s="2">
        <v>55</v>
      </c>
      <c r="B71" s="5">
        <v>575</v>
      </c>
      <c r="C71" s="9" t="s">
        <v>124</v>
      </c>
      <c r="D71" s="9" t="s">
        <v>334</v>
      </c>
      <c r="E71" s="5" t="s">
        <v>38</v>
      </c>
      <c r="F71" s="5" t="s">
        <v>9</v>
      </c>
      <c r="G71" s="29">
        <v>100</v>
      </c>
      <c r="H71" s="29">
        <v>102.3</v>
      </c>
      <c r="I71" s="29">
        <v>101.3</v>
      </c>
      <c r="J71" s="29">
        <v>96.5</v>
      </c>
      <c r="K71" s="29">
        <v>101.3</v>
      </c>
      <c r="L71" s="29">
        <v>98.5</v>
      </c>
      <c r="M71" s="26">
        <v>599.9</v>
      </c>
      <c r="N71" s="31">
        <v>21</v>
      </c>
      <c r="O71" s="29">
        <v>99.4</v>
      </c>
      <c r="P71" s="29">
        <v>98.3</v>
      </c>
      <c r="Q71" s="29">
        <v>98.2</v>
      </c>
      <c r="R71" s="29">
        <v>98.4</v>
      </c>
      <c r="S71" s="29">
        <v>99.8</v>
      </c>
      <c r="T71" s="29">
        <v>101.5</v>
      </c>
      <c r="U71" s="26">
        <v>595.6</v>
      </c>
      <c r="V71" s="31">
        <v>18</v>
      </c>
      <c r="W71" s="26">
        <v>1195.5</v>
      </c>
      <c r="X71" s="10">
        <v>39</v>
      </c>
      <c r="Y71" s="14"/>
      <c r="Z71" s="14"/>
      <c r="AA71" s="26">
        <v>1195.5</v>
      </c>
      <c r="AB71" s="14"/>
    </row>
    <row r="72" spans="1:28">
      <c r="A72" s="2">
        <v>56</v>
      </c>
      <c r="B72" s="5">
        <v>501</v>
      </c>
      <c r="C72" s="9" t="s">
        <v>134</v>
      </c>
      <c r="D72" s="9" t="s">
        <v>133</v>
      </c>
      <c r="E72" s="5" t="s">
        <v>41</v>
      </c>
      <c r="F72" s="5" t="s">
        <v>25</v>
      </c>
      <c r="G72" s="29">
        <v>96</v>
      </c>
      <c r="H72" s="29">
        <v>96.9</v>
      </c>
      <c r="I72" s="29">
        <v>98.7</v>
      </c>
      <c r="J72" s="29">
        <v>99.9</v>
      </c>
      <c r="K72" s="29">
        <v>99.1</v>
      </c>
      <c r="L72" s="29">
        <v>99.7</v>
      </c>
      <c r="M72" s="26">
        <v>590.29999999999995</v>
      </c>
      <c r="N72" s="31">
        <v>16</v>
      </c>
      <c r="O72" s="29">
        <v>97.8</v>
      </c>
      <c r="P72" s="29">
        <v>102.4</v>
      </c>
      <c r="Q72" s="29">
        <v>101.7</v>
      </c>
      <c r="R72" s="29">
        <v>101.2</v>
      </c>
      <c r="S72" s="29">
        <v>101.6</v>
      </c>
      <c r="T72" s="29">
        <v>100</v>
      </c>
      <c r="U72" s="26">
        <v>604.70000000000005</v>
      </c>
      <c r="V72" s="31">
        <v>25</v>
      </c>
      <c r="W72" s="26">
        <v>1195</v>
      </c>
      <c r="X72" s="10">
        <v>41</v>
      </c>
      <c r="Y72" s="14"/>
      <c r="Z72" s="14"/>
      <c r="AA72" s="26">
        <v>1195</v>
      </c>
      <c r="AB72" s="14"/>
    </row>
    <row r="73" spans="1:28">
      <c r="A73" s="2">
        <v>57</v>
      </c>
      <c r="B73" s="5">
        <v>553</v>
      </c>
      <c r="C73" s="9" t="s">
        <v>153</v>
      </c>
      <c r="D73" s="9" t="s">
        <v>152</v>
      </c>
      <c r="E73" s="5" t="s">
        <v>13</v>
      </c>
      <c r="F73" s="5" t="s">
        <v>9</v>
      </c>
      <c r="G73" s="29">
        <v>98.9</v>
      </c>
      <c r="H73" s="29">
        <v>99.1</v>
      </c>
      <c r="I73" s="29">
        <v>100.5</v>
      </c>
      <c r="J73" s="29">
        <v>97.4</v>
      </c>
      <c r="K73" s="29">
        <v>96.7</v>
      </c>
      <c r="L73" s="29">
        <v>99.2</v>
      </c>
      <c r="M73" s="26">
        <v>591.79999999999995</v>
      </c>
      <c r="N73" s="31">
        <v>10</v>
      </c>
      <c r="O73" s="29">
        <v>100.7</v>
      </c>
      <c r="P73" s="29">
        <v>100.6</v>
      </c>
      <c r="Q73" s="29">
        <v>103.2</v>
      </c>
      <c r="R73" s="29">
        <v>99.5</v>
      </c>
      <c r="S73" s="29">
        <v>99</v>
      </c>
      <c r="T73" s="29">
        <v>97.6</v>
      </c>
      <c r="U73" s="26">
        <v>600.6</v>
      </c>
      <c r="V73" s="31">
        <v>21</v>
      </c>
      <c r="W73" s="26">
        <v>1192.4000000000001</v>
      </c>
      <c r="X73" s="10">
        <v>31</v>
      </c>
      <c r="Y73" s="14"/>
      <c r="Z73" s="14"/>
      <c r="AA73" s="26">
        <v>1192.4000000000001</v>
      </c>
      <c r="AB73" s="14"/>
    </row>
    <row r="74" spans="1:28">
      <c r="A74" s="2">
        <v>58</v>
      </c>
      <c r="B74" s="5">
        <v>413</v>
      </c>
      <c r="C74" s="9" t="s">
        <v>99</v>
      </c>
      <c r="D74" s="9" t="s">
        <v>121</v>
      </c>
      <c r="E74" s="5" t="s">
        <v>37</v>
      </c>
      <c r="F74" s="5" t="s">
        <v>9</v>
      </c>
      <c r="G74" s="29">
        <v>99.4</v>
      </c>
      <c r="H74" s="29">
        <v>102.6</v>
      </c>
      <c r="I74" s="29">
        <v>99.7</v>
      </c>
      <c r="J74" s="29">
        <v>101.2</v>
      </c>
      <c r="K74" s="29">
        <v>99.9</v>
      </c>
      <c r="L74" s="29">
        <v>97.9</v>
      </c>
      <c r="M74" s="26">
        <v>600.70000000000005</v>
      </c>
      <c r="N74" s="31">
        <v>21</v>
      </c>
      <c r="O74" s="29">
        <v>101.6</v>
      </c>
      <c r="P74" s="29">
        <v>98.5</v>
      </c>
      <c r="Q74" s="29">
        <v>99</v>
      </c>
      <c r="R74" s="29">
        <v>96.3</v>
      </c>
      <c r="S74" s="29">
        <v>96.4</v>
      </c>
      <c r="T74" s="29">
        <v>97.3</v>
      </c>
      <c r="U74" s="26">
        <v>589.1</v>
      </c>
      <c r="V74" s="31">
        <v>16</v>
      </c>
      <c r="W74" s="26">
        <v>1189.8000000000002</v>
      </c>
      <c r="X74" s="10">
        <v>37</v>
      </c>
      <c r="Y74" s="14"/>
      <c r="Z74" s="14"/>
      <c r="AA74" s="26">
        <v>1189.8000000000002</v>
      </c>
      <c r="AB74" s="14"/>
    </row>
    <row r="75" spans="1:28">
      <c r="A75" s="2">
        <v>59</v>
      </c>
      <c r="B75" s="5">
        <v>483</v>
      </c>
      <c r="C75" s="9" t="s">
        <v>363</v>
      </c>
      <c r="D75" s="9" t="s">
        <v>362</v>
      </c>
      <c r="E75" s="16" t="s">
        <v>57</v>
      </c>
      <c r="F75" s="16" t="s">
        <v>25</v>
      </c>
      <c r="G75" s="29">
        <v>96.8</v>
      </c>
      <c r="H75" s="29">
        <v>100.5</v>
      </c>
      <c r="I75" s="29">
        <v>101.3</v>
      </c>
      <c r="J75" s="29">
        <v>101.5</v>
      </c>
      <c r="K75" s="29">
        <v>95.8</v>
      </c>
      <c r="L75" s="29">
        <v>96.6</v>
      </c>
      <c r="M75" s="26">
        <v>592.5</v>
      </c>
      <c r="N75" s="31">
        <v>15</v>
      </c>
      <c r="O75" s="29">
        <v>101.5</v>
      </c>
      <c r="P75" s="29">
        <v>103.2</v>
      </c>
      <c r="Q75" s="29">
        <v>98.8</v>
      </c>
      <c r="R75" s="29">
        <v>100</v>
      </c>
      <c r="S75" s="29">
        <v>96.3</v>
      </c>
      <c r="T75" s="29">
        <v>96</v>
      </c>
      <c r="U75" s="26">
        <v>595.79999999999995</v>
      </c>
      <c r="V75" s="31">
        <v>19</v>
      </c>
      <c r="W75" s="26">
        <v>1188.3</v>
      </c>
      <c r="X75" s="10">
        <v>34</v>
      </c>
      <c r="Y75" s="14"/>
      <c r="Z75" s="14"/>
      <c r="AA75" s="26">
        <v>1188.3</v>
      </c>
      <c r="AB75" s="14"/>
    </row>
    <row r="76" spans="1:28">
      <c r="A76" s="2">
        <v>60</v>
      </c>
      <c r="B76" s="5">
        <v>310</v>
      </c>
      <c r="C76" s="9" t="s">
        <v>294</v>
      </c>
      <c r="D76" s="9" t="s">
        <v>357</v>
      </c>
      <c r="E76" s="5" t="s">
        <v>358</v>
      </c>
      <c r="F76" s="5" t="s">
        <v>7</v>
      </c>
      <c r="G76" s="29">
        <v>97.1</v>
      </c>
      <c r="H76" s="29">
        <v>98</v>
      </c>
      <c r="I76" s="29">
        <v>102.1</v>
      </c>
      <c r="J76" s="29">
        <v>99.3</v>
      </c>
      <c r="K76" s="29">
        <v>100</v>
      </c>
      <c r="L76" s="29">
        <v>96.5</v>
      </c>
      <c r="M76" s="26">
        <v>593</v>
      </c>
      <c r="N76" s="31">
        <v>13</v>
      </c>
      <c r="O76" s="29">
        <v>101.8</v>
      </c>
      <c r="P76" s="29">
        <v>98.6</v>
      </c>
      <c r="Q76" s="29">
        <v>100.3</v>
      </c>
      <c r="R76" s="29">
        <v>95.4</v>
      </c>
      <c r="S76" s="29">
        <v>96.4</v>
      </c>
      <c r="T76" s="29">
        <v>102.4</v>
      </c>
      <c r="U76" s="26">
        <v>594.9</v>
      </c>
      <c r="V76" s="31">
        <v>19</v>
      </c>
      <c r="W76" s="26">
        <v>1187.9000000000001</v>
      </c>
      <c r="X76" s="10">
        <v>32</v>
      </c>
      <c r="Y76" s="14"/>
      <c r="Z76" s="14"/>
      <c r="AA76" s="26">
        <v>1187.9000000000001</v>
      </c>
      <c r="AB76" s="14"/>
    </row>
    <row r="77" spans="1:28">
      <c r="A77" s="2">
        <v>61</v>
      </c>
      <c r="B77" s="5">
        <v>365</v>
      </c>
      <c r="C77" s="9" t="s">
        <v>74</v>
      </c>
      <c r="D77" s="9" t="s">
        <v>110</v>
      </c>
      <c r="E77" s="5" t="s">
        <v>65</v>
      </c>
      <c r="F77" s="5" t="s">
        <v>7</v>
      </c>
      <c r="G77" s="29">
        <v>100.8</v>
      </c>
      <c r="H77" s="29">
        <v>97.5</v>
      </c>
      <c r="I77" s="29">
        <v>98.9</v>
      </c>
      <c r="J77" s="29">
        <v>99.8</v>
      </c>
      <c r="K77" s="29">
        <v>99.7</v>
      </c>
      <c r="L77" s="29">
        <v>96.1</v>
      </c>
      <c r="M77" s="26">
        <v>592.79999999999995</v>
      </c>
      <c r="N77" s="31">
        <v>19</v>
      </c>
      <c r="O77" s="29">
        <v>98.4</v>
      </c>
      <c r="P77" s="29">
        <v>98.6</v>
      </c>
      <c r="Q77" s="29">
        <v>104.9</v>
      </c>
      <c r="R77" s="29">
        <v>99.4</v>
      </c>
      <c r="S77" s="29">
        <v>90.1</v>
      </c>
      <c r="T77" s="29">
        <v>99.1</v>
      </c>
      <c r="U77" s="26">
        <v>590.5</v>
      </c>
      <c r="V77" s="31">
        <v>21</v>
      </c>
      <c r="W77" s="26">
        <v>1183.3</v>
      </c>
      <c r="X77" s="10">
        <v>40</v>
      </c>
      <c r="AA77" s="26">
        <v>1183.3</v>
      </c>
      <c r="AB77" s="14"/>
    </row>
    <row r="78" spans="1:28">
      <c r="A78" s="2">
        <v>62</v>
      </c>
      <c r="B78" s="5">
        <v>155</v>
      </c>
      <c r="C78" s="9" t="s">
        <v>83</v>
      </c>
      <c r="D78" s="9" t="s">
        <v>82</v>
      </c>
      <c r="E78" s="5" t="s">
        <v>57</v>
      </c>
      <c r="F78" s="5" t="s">
        <v>9</v>
      </c>
      <c r="G78" s="29">
        <v>95.7</v>
      </c>
      <c r="H78" s="29">
        <v>95.8</v>
      </c>
      <c r="I78" s="29">
        <v>97.1</v>
      </c>
      <c r="J78" s="29">
        <v>95.2</v>
      </c>
      <c r="K78" s="29">
        <v>97.2</v>
      </c>
      <c r="L78" s="29">
        <v>94.3</v>
      </c>
      <c r="M78" s="26">
        <v>575.29999999999995</v>
      </c>
      <c r="N78" s="31">
        <v>9</v>
      </c>
      <c r="O78" s="29">
        <v>96.8</v>
      </c>
      <c r="P78" s="29">
        <v>98.5</v>
      </c>
      <c r="Q78" s="29">
        <v>101</v>
      </c>
      <c r="R78" s="29">
        <v>99.3</v>
      </c>
      <c r="S78" s="29">
        <v>94.5</v>
      </c>
      <c r="T78" s="29">
        <v>91.3</v>
      </c>
      <c r="U78" s="26">
        <v>581.4</v>
      </c>
      <c r="V78" s="31">
        <v>14</v>
      </c>
      <c r="W78" s="26">
        <v>1156.6999999999998</v>
      </c>
      <c r="X78" s="10">
        <v>23</v>
      </c>
      <c r="Y78" s="14"/>
      <c r="Z78" s="14"/>
      <c r="AA78" s="26">
        <v>1156.6999999999998</v>
      </c>
      <c r="AB78" s="14"/>
    </row>
    <row r="79" spans="1:28">
      <c r="A79" s="2">
        <v>63</v>
      </c>
      <c r="B79" s="5">
        <v>338</v>
      </c>
      <c r="C79" s="9" t="s">
        <v>126</v>
      </c>
      <c r="D79" s="9" t="s">
        <v>248</v>
      </c>
      <c r="E79" s="5" t="s">
        <v>14</v>
      </c>
      <c r="F79" s="5" t="s">
        <v>7</v>
      </c>
      <c r="G79" s="29">
        <v>96.7</v>
      </c>
      <c r="H79" s="29">
        <v>94.9</v>
      </c>
      <c r="I79" s="29">
        <v>97.1</v>
      </c>
      <c r="J79" s="29">
        <v>97.5</v>
      </c>
      <c r="K79" s="29">
        <v>88.1</v>
      </c>
      <c r="L79" s="29">
        <v>92.5</v>
      </c>
      <c r="M79" s="26">
        <v>566.79999999999995</v>
      </c>
      <c r="N79" s="31">
        <v>9</v>
      </c>
      <c r="O79" s="29">
        <v>95</v>
      </c>
      <c r="P79" s="29">
        <v>97.7</v>
      </c>
      <c r="Q79" s="29">
        <v>97.3</v>
      </c>
      <c r="R79" s="29">
        <v>98.6</v>
      </c>
      <c r="S79" s="29">
        <v>96.7</v>
      </c>
      <c r="T79" s="29">
        <v>97.8</v>
      </c>
      <c r="U79" s="26">
        <v>583.1</v>
      </c>
      <c r="V79" s="31">
        <v>7</v>
      </c>
      <c r="W79" s="26">
        <v>1149.9000000000001</v>
      </c>
      <c r="X79" s="10">
        <v>16</v>
      </c>
      <c r="Y79" s="14"/>
      <c r="Z79" s="14"/>
      <c r="AA79" s="26">
        <v>1149.9000000000001</v>
      </c>
      <c r="AB79" s="14"/>
    </row>
    <row r="80" spans="1:28">
      <c r="A80" s="2">
        <v>64</v>
      </c>
      <c r="B80" s="5">
        <v>187</v>
      </c>
      <c r="C80" s="9" t="s">
        <v>93</v>
      </c>
      <c r="D80" s="9" t="s">
        <v>92</v>
      </c>
      <c r="E80" s="5" t="s">
        <v>20</v>
      </c>
      <c r="F80" s="5" t="s">
        <v>7</v>
      </c>
      <c r="G80" s="29">
        <v>101.8</v>
      </c>
      <c r="H80" s="29">
        <v>101.9</v>
      </c>
      <c r="I80" s="29">
        <v>99.7</v>
      </c>
      <c r="J80" s="29">
        <v>101.5</v>
      </c>
      <c r="K80" s="29">
        <v>96</v>
      </c>
      <c r="L80" s="29">
        <v>99.9</v>
      </c>
      <c r="M80" s="26">
        <v>600.79999999999995</v>
      </c>
      <c r="N80" s="31">
        <v>21</v>
      </c>
      <c r="O80" s="29"/>
      <c r="P80" s="29"/>
      <c r="Q80" s="29"/>
      <c r="R80" s="29"/>
      <c r="S80" s="29"/>
      <c r="T80" s="29"/>
      <c r="U80" s="26" t="s">
        <v>408</v>
      </c>
      <c r="V80" s="31"/>
      <c r="W80" s="26">
        <v>600.79999999999995</v>
      </c>
      <c r="X80" s="10">
        <v>21</v>
      </c>
      <c r="Y80" s="14"/>
      <c r="Z80" s="14"/>
      <c r="AA80" s="26">
        <v>600.79999999999995</v>
      </c>
      <c r="AB80" s="14"/>
    </row>
    <row r="81" spans="1:28">
      <c r="A81" s="2"/>
      <c r="G81"/>
      <c r="H81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6"/>
      <c r="V81" s="31"/>
      <c r="X81" s="14"/>
      <c r="Y81" s="14"/>
      <c r="Z81" s="14"/>
      <c r="AA81" s="26"/>
      <c r="AB81" s="14"/>
    </row>
    <row r="82" spans="1:28">
      <c r="A82" s="2"/>
      <c r="G82"/>
      <c r="H82"/>
      <c r="I82" s="29"/>
      <c r="J82" s="29"/>
      <c r="K82" s="29"/>
      <c r="L82" s="29"/>
      <c r="M82" s="29"/>
      <c r="N82" s="29"/>
      <c r="O82"/>
      <c r="P82" s="29"/>
      <c r="Q82" s="29"/>
      <c r="R82" s="29"/>
      <c r="S82" s="29"/>
      <c r="T82" s="29"/>
      <c r="U82" s="29"/>
      <c r="V82" s="26"/>
      <c r="W82" s="31"/>
      <c r="AA82" s="10"/>
      <c r="AB82" s="14"/>
    </row>
    <row r="83" spans="1:28">
      <c r="G83"/>
      <c r="H83"/>
      <c r="I83" s="29"/>
      <c r="J83" s="29"/>
      <c r="K83" s="29"/>
      <c r="L83" s="29"/>
      <c r="M83" s="29"/>
      <c r="N83" s="29"/>
      <c r="O83"/>
      <c r="P83" s="29"/>
      <c r="Q83" s="29"/>
      <c r="R83" s="29"/>
      <c r="S83" s="29"/>
      <c r="T83" s="29"/>
      <c r="U83" s="29"/>
      <c r="V83" s="26"/>
      <c r="W83" s="31"/>
      <c r="AA83" s="10"/>
      <c r="AB83" s="14"/>
    </row>
    <row r="84" spans="1:28">
      <c r="G84"/>
      <c r="H84"/>
      <c r="I84" s="29"/>
      <c r="J84" s="29"/>
      <c r="K84" s="29"/>
      <c r="L84" s="29"/>
      <c r="M84" s="29"/>
      <c r="N84" s="29"/>
      <c r="O84"/>
      <c r="P84" s="29"/>
      <c r="Q84" s="29"/>
      <c r="R84" s="29"/>
      <c r="S84" s="29"/>
      <c r="T84" s="29"/>
      <c r="U84" s="29"/>
      <c r="V84" s="26"/>
      <c r="W84" s="31"/>
      <c r="AA84" s="10"/>
      <c r="AB84" s="14"/>
    </row>
    <row r="85" spans="1:28">
      <c r="G85"/>
      <c r="H85"/>
      <c r="I85" s="29"/>
      <c r="J85" s="29"/>
      <c r="K85" s="29"/>
      <c r="L85" s="29"/>
      <c r="M85" s="29"/>
      <c r="N85" s="29"/>
      <c r="O85"/>
      <c r="P85" s="29"/>
      <c r="Q85" s="29"/>
      <c r="R85" s="29"/>
      <c r="S85" s="29"/>
      <c r="T85" s="29"/>
      <c r="U85" s="29"/>
      <c r="V85" s="26"/>
      <c r="W85" s="31"/>
      <c r="AA85" s="10"/>
      <c r="AB85" s="14"/>
    </row>
    <row r="86" spans="1:28">
      <c r="G86"/>
      <c r="H86"/>
      <c r="I86" s="29"/>
      <c r="J86" s="29"/>
      <c r="K86" s="29"/>
      <c r="L86" s="29"/>
      <c r="M86" s="29"/>
      <c r="N86" s="29"/>
      <c r="O86"/>
      <c r="P86" s="29"/>
      <c r="Q86" s="29"/>
      <c r="R86" s="29"/>
      <c r="S86" s="29"/>
      <c r="T86" s="29"/>
      <c r="U86" s="29"/>
      <c r="V86" s="26"/>
      <c r="W86" s="31"/>
      <c r="AA86" s="10"/>
      <c r="AB86" s="14"/>
    </row>
    <row r="87" spans="1:28">
      <c r="G87"/>
      <c r="H87"/>
      <c r="I87" s="29"/>
      <c r="J87" s="29"/>
      <c r="K87" s="29"/>
      <c r="L87" s="29"/>
      <c r="M87" s="29"/>
      <c r="N87" s="29"/>
      <c r="O87"/>
      <c r="P87" s="29"/>
      <c r="Q87" s="29"/>
      <c r="R87" s="29"/>
      <c r="S87" s="29"/>
      <c r="T87" s="29"/>
      <c r="U87" s="29"/>
      <c r="V87" s="26"/>
      <c r="W87" s="31"/>
      <c r="AA87" s="10"/>
      <c r="AB87" s="14"/>
    </row>
    <row r="88" spans="1:28">
      <c r="G88"/>
      <c r="H88"/>
      <c r="I88" s="29"/>
      <c r="J88" s="29"/>
      <c r="K88" s="29"/>
      <c r="L88" s="29"/>
      <c r="M88" s="29"/>
      <c r="N88" s="29"/>
      <c r="O88"/>
      <c r="P88" s="29"/>
      <c r="Q88" s="29"/>
      <c r="R88" s="29"/>
      <c r="S88" s="29"/>
      <c r="T88" s="29"/>
      <c r="U88" s="29"/>
      <c r="V88" s="26"/>
      <c r="W88" s="31"/>
      <c r="AA88" s="10"/>
      <c r="AB88" s="14"/>
    </row>
    <row r="89" spans="1:28">
      <c r="G89"/>
      <c r="H89"/>
      <c r="I89" s="29"/>
      <c r="J89" s="29"/>
      <c r="K89" s="29"/>
      <c r="L89" s="29"/>
      <c r="M89" s="29"/>
      <c r="N89" s="29"/>
      <c r="O89"/>
      <c r="P89" s="29"/>
      <c r="Q89" s="29"/>
      <c r="R89" s="29"/>
      <c r="S89" s="29"/>
      <c r="T89" s="29"/>
      <c r="U89" s="29"/>
      <c r="V89" s="26"/>
      <c r="W89" s="31"/>
      <c r="AA89" s="10"/>
      <c r="AB89" s="14"/>
    </row>
    <row r="90" spans="1:28">
      <c r="G90"/>
      <c r="H90"/>
      <c r="I90" s="29"/>
      <c r="J90" s="29"/>
      <c r="K90" s="29"/>
      <c r="L90" s="29"/>
      <c r="M90" s="29"/>
      <c r="N90" s="29"/>
      <c r="O90"/>
      <c r="P90" s="29"/>
      <c r="Q90" s="29"/>
      <c r="R90" s="29"/>
      <c r="S90" s="29"/>
      <c r="T90" s="29"/>
      <c r="U90" s="29"/>
      <c r="V90" s="26"/>
      <c r="W90" s="31"/>
      <c r="AA90" s="10"/>
      <c r="AB90" s="14"/>
    </row>
    <row r="91" spans="1:28">
      <c r="G91"/>
      <c r="H91"/>
      <c r="I91" s="29"/>
      <c r="J91" s="29"/>
      <c r="K91" s="29"/>
      <c r="L91" s="29"/>
      <c r="M91" s="29"/>
      <c r="N91" s="29"/>
      <c r="O91"/>
      <c r="P91" s="29"/>
      <c r="Q91" s="29"/>
      <c r="R91" s="29"/>
      <c r="S91" s="29"/>
      <c r="T91" s="29"/>
      <c r="U91" s="29"/>
      <c r="V91" s="26"/>
      <c r="W91" s="31"/>
      <c r="AA91" s="10"/>
      <c r="AB91" s="14"/>
    </row>
    <row r="92" spans="1:28">
      <c r="G92"/>
      <c r="H92"/>
      <c r="I92" s="29"/>
      <c r="J92" s="29"/>
      <c r="K92" s="29"/>
      <c r="L92" s="29"/>
      <c r="M92" s="29"/>
      <c r="N92" s="29"/>
      <c r="O92"/>
      <c r="P92" s="29"/>
      <c r="Q92" s="29"/>
      <c r="R92" s="29"/>
      <c r="S92" s="29"/>
      <c r="T92" s="29"/>
      <c r="U92" s="29"/>
      <c r="V92" s="26"/>
      <c r="W92" s="31"/>
      <c r="AA92" s="10"/>
      <c r="AB92" s="14"/>
    </row>
    <row r="93" spans="1:28">
      <c r="G93"/>
      <c r="H93"/>
      <c r="I93" s="29"/>
      <c r="J93" s="29"/>
      <c r="K93" s="29"/>
      <c r="L93" s="29"/>
      <c r="M93" s="29"/>
      <c r="N93" s="29"/>
      <c r="O93"/>
      <c r="P93" s="29"/>
      <c r="Q93" s="29"/>
      <c r="R93" s="29"/>
      <c r="S93" s="29"/>
      <c r="T93" s="29"/>
      <c r="U93" s="29"/>
      <c r="V93" s="26"/>
      <c r="W93" s="31"/>
      <c r="AA93" s="10"/>
      <c r="AB93" s="14"/>
    </row>
    <row r="94" spans="1:28">
      <c r="G94"/>
      <c r="H94"/>
      <c r="I94" s="29"/>
      <c r="J94" s="29"/>
      <c r="K94" s="29"/>
      <c r="L94" s="29"/>
      <c r="M94" s="29"/>
      <c r="N94" s="29"/>
      <c r="O94"/>
      <c r="P94" s="29"/>
      <c r="Q94" s="29"/>
      <c r="R94" s="29"/>
      <c r="S94" s="29"/>
      <c r="T94" s="29"/>
      <c r="U94" s="29"/>
      <c r="V94" s="26"/>
      <c r="W94" s="31"/>
    </row>
    <row r="95" spans="1:28">
      <c r="G95"/>
      <c r="H95"/>
      <c r="I95" s="29"/>
      <c r="J95" s="29"/>
      <c r="K95" s="29"/>
      <c r="L95" s="29"/>
      <c r="M95" s="29"/>
      <c r="N95" s="29"/>
      <c r="O95"/>
      <c r="P95" s="29"/>
      <c r="Q95" s="29"/>
      <c r="R95" s="29"/>
      <c r="S95" s="29"/>
      <c r="T95" s="29"/>
      <c r="U95" s="29"/>
      <c r="V95" s="26"/>
      <c r="W95" s="31"/>
    </row>
    <row r="96" spans="1:28">
      <c r="G96"/>
      <c r="H96"/>
      <c r="I96" s="29"/>
      <c r="J96" s="29"/>
      <c r="K96" s="29"/>
      <c r="L96" s="29"/>
      <c r="M96" s="29"/>
      <c r="N96" s="29"/>
      <c r="O96"/>
      <c r="P96" s="29"/>
      <c r="Q96" s="29"/>
      <c r="R96" s="29"/>
      <c r="S96" s="29"/>
      <c r="T96" s="29"/>
      <c r="U96" s="29"/>
      <c r="V96" s="26"/>
      <c r="W96" s="31"/>
    </row>
    <row r="97" spans="7:23">
      <c r="G97"/>
      <c r="H97"/>
      <c r="I97" s="29"/>
      <c r="J97" s="29"/>
      <c r="K97" s="29"/>
      <c r="L97" s="29"/>
      <c r="M97" s="29"/>
      <c r="N97" s="29"/>
      <c r="O97"/>
      <c r="P97" s="29"/>
      <c r="Q97" s="29"/>
      <c r="R97" s="29"/>
      <c r="S97" s="29"/>
      <c r="T97" s="29"/>
      <c r="U97" s="29"/>
      <c r="V97" s="26"/>
      <c r="W97" s="31"/>
    </row>
    <row r="98" spans="7:23">
      <c r="G98"/>
      <c r="H98"/>
      <c r="I98" s="29"/>
      <c r="J98" s="29"/>
      <c r="K98" s="29"/>
      <c r="L98" s="29"/>
      <c r="M98" s="29"/>
      <c r="N98" s="29"/>
      <c r="O98"/>
      <c r="P98" s="29"/>
      <c r="Q98" s="29"/>
      <c r="R98" s="29"/>
      <c r="S98" s="29"/>
      <c r="T98" s="29"/>
      <c r="U98" s="29"/>
      <c r="V98" s="26"/>
      <c r="W98" s="31"/>
    </row>
    <row r="99" spans="7:23">
      <c r="G99"/>
      <c r="H99"/>
      <c r="I99" s="29"/>
      <c r="J99" s="29"/>
      <c r="K99" s="29"/>
      <c r="L99" s="29"/>
      <c r="M99" s="29"/>
      <c r="N99" s="29"/>
      <c r="O99"/>
      <c r="P99" s="29"/>
      <c r="Q99" s="29"/>
      <c r="R99" s="29"/>
      <c r="S99" s="29"/>
      <c r="T99" s="29"/>
      <c r="U99" s="29"/>
      <c r="V99" s="26"/>
      <c r="W99" s="31"/>
    </row>
    <row r="100" spans="7:23">
      <c r="G100"/>
      <c r="H100"/>
      <c r="I100" s="29"/>
      <c r="J100" s="29"/>
      <c r="K100" s="29"/>
      <c r="L100" s="29"/>
      <c r="M100" s="29"/>
      <c r="N100" s="29"/>
      <c r="O100"/>
      <c r="P100" s="29"/>
      <c r="Q100" s="29"/>
      <c r="R100" s="29"/>
      <c r="S100" s="29"/>
      <c r="T100" s="29"/>
      <c r="U100" s="29"/>
      <c r="V100" s="26"/>
      <c r="W100" s="31"/>
    </row>
    <row r="101" spans="7:23">
      <c r="G101"/>
      <c r="H101"/>
      <c r="I101" s="29"/>
      <c r="J101" s="29"/>
      <c r="K101" s="29"/>
      <c r="L101" s="29"/>
      <c r="M101" s="29"/>
      <c r="N101" s="29"/>
      <c r="O101"/>
      <c r="P101" s="29"/>
      <c r="Q101" s="29"/>
      <c r="R101" s="29"/>
      <c r="S101" s="29"/>
      <c r="T101" s="29"/>
      <c r="U101" s="29"/>
      <c r="V101" s="26"/>
      <c r="W101" s="31"/>
    </row>
    <row r="102" spans="7:23">
      <c r="G102"/>
      <c r="H102"/>
      <c r="I102" s="29"/>
      <c r="J102" s="29"/>
      <c r="K102" s="29"/>
      <c r="L102" s="29"/>
      <c r="M102" s="29"/>
      <c r="N102" s="29"/>
      <c r="O102"/>
      <c r="P102" s="29"/>
      <c r="Q102" s="29"/>
      <c r="R102" s="29"/>
      <c r="S102" s="29"/>
      <c r="T102" s="29"/>
      <c r="U102" s="29"/>
      <c r="V102" s="26"/>
      <c r="W102" s="31"/>
    </row>
    <row r="103" spans="7:23">
      <c r="G103"/>
      <c r="H103"/>
      <c r="I103" s="29"/>
      <c r="J103" s="29"/>
      <c r="K103" s="29"/>
      <c r="L103" s="29"/>
      <c r="M103" s="29"/>
      <c r="N103" s="29"/>
      <c r="O103"/>
      <c r="P103" s="29"/>
      <c r="Q103" s="29"/>
      <c r="R103" s="29"/>
      <c r="S103" s="29"/>
      <c r="T103" s="29"/>
      <c r="U103" s="29"/>
      <c r="V103" s="26"/>
      <c r="W103" s="31"/>
    </row>
    <row r="104" spans="7:23">
      <c r="G104"/>
      <c r="H104"/>
      <c r="I104" s="29"/>
      <c r="J104" s="29"/>
      <c r="K104" s="29"/>
      <c r="L104" s="29"/>
      <c r="M104" s="29"/>
      <c r="N104" s="29"/>
      <c r="O104"/>
      <c r="P104" s="29"/>
      <c r="Q104" s="29"/>
      <c r="R104" s="29"/>
      <c r="S104" s="29"/>
      <c r="T104" s="29"/>
      <c r="U104" s="29"/>
      <c r="V104" s="26"/>
      <c r="W104" s="31"/>
    </row>
    <row r="105" spans="7:23">
      <c r="G105"/>
      <c r="H105"/>
      <c r="I105" s="29"/>
      <c r="J105" s="29"/>
      <c r="K105" s="29"/>
      <c r="L105" s="29"/>
      <c r="M105" s="29"/>
      <c r="N105" s="29"/>
      <c r="O105"/>
      <c r="P105" s="29"/>
      <c r="Q105" s="29"/>
      <c r="R105" s="29"/>
      <c r="S105" s="29"/>
      <c r="T105" s="29"/>
      <c r="U105" s="29"/>
      <c r="V105" s="26"/>
      <c r="W105" s="31"/>
    </row>
    <row r="106" spans="7:23">
      <c r="G106"/>
      <c r="H106"/>
      <c r="I106" s="29"/>
      <c r="J106" s="29"/>
      <c r="K106" s="29"/>
      <c r="L106" s="29"/>
      <c r="M106" s="29"/>
      <c r="N106" s="29"/>
      <c r="O106"/>
      <c r="P106" s="29"/>
      <c r="Q106" s="29"/>
      <c r="R106" s="29"/>
      <c r="S106" s="29"/>
      <c r="T106" s="29"/>
      <c r="U106" s="29"/>
      <c r="V106" s="26"/>
      <c r="W106" s="31"/>
    </row>
    <row r="107" spans="7:23">
      <c r="G107"/>
      <c r="H107"/>
      <c r="I107" s="29"/>
      <c r="J107" s="29"/>
      <c r="K107" s="29"/>
      <c r="L107" s="29"/>
      <c r="M107" s="29"/>
      <c r="N107" s="29"/>
      <c r="O107"/>
      <c r="P107" s="29"/>
      <c r="Q107" s="29"/>
      <c r="R107" s="29"/>
      <c r="S107" s="29"/>
      <c r="T107" s="29"/>
      <c r="U107" s="29"/>
      <c r="V107" s="26"/>
      <c r="W107" s="31"/>
    </row>
    <row r="108" spans="7:23">
      <c r="G108"/>
      <c r="H108"/>
      <c r="I108" s="29"/>
      <c r="J108" s="29"/>
      <c r="K108" s="29"/>
      <c r="L108" s="29"/>
      <c r="M108" s="29"/>
      <c r="N108" s="29"/>
      <c r="O108"/>
      <c r="P108" s="29"/>
      <c r="Q108" s="29"/>
      <c r="R108" s="29"/>
      <c r="S108" s="29"/>
      <c r="T108" s="29"/>
      <c r="U108" s="29"/>
      <c r="V108" s="26"/>
      <c r="W108" s="31"/>
    </row>
    <row r="109" spans="7:23">
      <c r="G109"/>
      <c r="H109"/>
      <c r="I109" s="29"/>
      <c r="J109" s="29"/>
      <c r="K109" s="29"/>
      <c r="L109" s="29"/>
      <c r="M109" s="29"/>
      <c r="N109" s="29"/>
      <c r="O109"/>
      <c r="P109" s="29"/>
      <c r="Q109" s="29"/>
      <c r="R109" s="29"/>
      <c r="S109" s="29"/>
      <c r="T109" s="29"/>
      <c r="U109" s="29"/>
      <c r="V109" s="26"/>
      <c r="W109" s="31"/>
    </row>
    <row r="110" spans="7:23">
      <c r="G110"/>
      <c r="H110"/>
      <c r="I110" s="29"/>
      <c r="J110" s="29"/>
      <c r="K110" s="29"/>
      <c r="L110" s="29"/>
      <c r="M110" s="29"/>
      <c r="N110" s="29"/>
      <c r="O110"/>
      <c r="P110" s="29"/>
      <c r="Q110" s="29"/>
      <c r="R110" s="29"/>
      <c r="S110" s="29"/>
      <c r="T110" s="29"/>
      <c r="U110" s="29"/>
      <c r="V110" s="26"/>
      <c r="W110" s="31"/>
    </row>
    <row r="111" spans="7:23">
      <c r="G111"/>
      <c r="H111"/>
      <c r="I111" s="29"/>
      <c r="J111" s="29"/>
      <c r="K111" s="29"/>
      <c r="L111" s="29"/>
      <c r="M111" s="29"/>
      <c r="N111" s="29"/>
      <c r="O111"/>
      <c r="P111" s="29"/>
      <c r="Q111" s="29"/>
      <c r="R111" s="29"/>
      <c r="S111" s="29"/>
      <c r="T111" s="29"/>
      <c r="U111" s="29"/>
      <c r="V111" s="26"/>
      <c r="W111" s="31"/>
    </row>
    <row r="112" spans="7:23">
      <c r="G112"/>
      <c r="H112"/>
      <c r="I112" s="29"/>
      <c r="J112" s="29"/>
      <c r="K112" s="29"/>
      <c r="L112" s="29"/>
      <c r="M112" s="29"/>
      <c r="N112" s="29"/>
      <c r="O112"/>
      <c r="P112" s="29"/>
      <c r="Q112" s="29"/>
      <c r="R112" s="29"/>
      <c r="S112" s="29"/>
      <c r="T112" s="29"/>
      <c r="U112" s="29"/>
      <c r="V112" s="26"/>
      <c r="W112" s="31"/>
    </row>
    <row r="113" spans="7:23">
      <c r="G113"/>
      <c r="H113"/>
      <c r="I113" s="29"/>
      <c r="J113" s="29"/>
      <c r="K113" s="29"/>
      <c r="L113" s="29"/>
      <c r="M113" s="29"/>
      <c r="N113" s="29"/>
      <c r="O113"/>
      <c r="P113" s="29"/>
      <c r="Q113" s="29"/>
      <c r="R113" s="29"/>
      <c r="S113" s="29"/>
      <c r="T113" s="29"/>
      <c r="U113" s="29"/>
      <c r="V113" s="26"/>
      <c r="W113" s="31"/>
    </row>
    <row r="114" spans="7:23">
      <c r="G114"/>
      <c r="H114"/>
      <c r="I114" s="29"/>
      <c r="J114" s="29"/>
      <c r="K114" s="29"/>
      <c r="L114" s="29"/>
      <c r="M114" s="29"/>
      <c r="N114" s="29"/>
      <c r="O114"/>
      <c r="P114" s="29"/>
      <c r="Q114" s="29"/>
      <c r="R114" s="29"/>
      <c r="S114" s="29"/>
      <c r="T114" s="29"/>
      <c r="U114" s="29"/>
      <c r="V114" s="26"/>
      <c r="W114" s="31"/>
    </row>
    <row r="115" spans="7:23">
      <c r="G115"/>
      <c r="H115"/>
      <c r="I115" s="29"/>
      <c r="J115" s="29"/>
      <c r="K115" s="29"/>
      <c r="L115" s="29"/>
      <c r="M115" s="29"/>
      <c r="N115" s="29"/>
      <c r="O115"/>
      <c r="P115" s="29"/>
      <c r="Q115" s="29"/>
      <c r="R115" s="29"/>
      <c r="S115" s="29"/>
      <c r="T115" s="29"/>
      <c r="U115" s="29"/>
      <c r="V115" s="26"/>
      <c r="W115" s="31"/>
    </row>
    <row r="116" spans="7:23">
      <c r="G116"/>
      <c r="H116"/>
      <c r="I116" s="29"/>
      <c r="J116" s="29"/>
      <c r="K116" s="29"/>
      <c r="L116" s="29"/>
      <c r="M116" s="29"/>
      <c r="N116" s="29"/>
      <c r="O116"/>
      <c r="P116" s="29"/>
      <c r="Q116" s="29"/>
      <c r="R116" s="29"/>
      <c r="S116" s="29"/>
      <c r="T116" s="29"/>
      <c r="U116" s="29"/>
      <c r="V116" s="26"/>
      <c r="W116" s="31"/>
    </row>
    <row r="117" spans="7:23">
      <c r="G117"/>
      <c r="H117"/>
      <c r="I117" s="29"/>
      <c r="J117" s="29"/>
      <c r="K117" s="29"/>
      <c r="L117" s="29"/>
      <c r="M117" s="29"/>
      <c r="N117" s="29"/>
      <c r="O117"/>
      <c r="P117" s="29"/>
      <c r="Q117" s="29"/>
      <c r="R117" s="29"/>
      <c r="S117" s="29"/>
      <c r="T117" s="29"/>
      <c r="U117" s="29"/>
      <c r="V117" s="26"/>
      <c r="W117" s="31"/>
    </row>
    <row r="118" spans="7:23">
      <c r="G118"/>
      <c r="H118"/>
      <c r="I118" s="29"/>
      <c r="J118" s="29"/>
      <c r="K118" s="29"/>
      <c r="L118" s="29"/>
      <c r="M118" s="29"/>
      <c r="N118" s="29"/>
      <c r="O118"/>
      <c r="P118" s="29"/>
      <c r="Q118" s="29"/>
      <c r="R118" s="29"/>
      <c r="S118" s="29"/>
      <c r="T118" s="29"/>
      <c r="U118" s="29"/>
      <c r="V118" s="26"/>
      <c r="W118" s="31"/>
    </row>
    <row r="119" spans="7:23">
      <c r="G119"/>
      <c r="H119"/>
      <c r="I119" s="29"/>
      <c r="J119" s="29"/>
      <c r="K119" s="29"/>
      <c r="L119" s="29"/>
      <c r="M119" s="29"/>
      <c r="N119" s="29"/>
      <c r="O119"/>
      <c r="P119" s="29"/>
      <c r="Q119" s="29"/>
      <c r="R119" s="29"/>
      <c r="S119" s="29"/>
      <c r="T119" s="29"/>
      <c r="U119" s="29"/>
      <c r="V119" s="26"/>
      <c r="W119" s="31"/>
    </row>
    <row r="120" spans="7:23">
      <c r="G120"/>
      <c r="H120"/>
      <c r="I120" s="29"/>
      <c r="J120" s="29"/>
      <c r="K120" s="29"/>
      <c r="L120" s="29"/>
      <c r="M120" s="29"/>
      <c r="N120" s="29"/>
      <c r="O120"/>
      <c r="P120" s="29"/>
      <c r="Q120" s="29"/>
      <c r="R120" s="29"/>
      <c r="S120" s="29"/>
      <c r="T120" s="29"/>
      <c r="U120" s="29"/>
      <c r="V120" s="26"/>
      <c r="W120" s="31"/>
    </row>
    <row r="121" spans="7:23">
      <c r="G121"/>
      <c r="H121"/>
      <c r="I121" s="29"/>
      <c r="J121" s="29"/>
      <c r="K121" s="29"/>
      <c r="L121" s="29"/>
      <c r="M121" s="29"/>
      <c r="N121" s="29"/>
      <c r="O121"/>
      <c r="P121" s="29"/>
      <c r="Q121" s="29"/>
      <c r="R121" s="29"/>
      <c r="S121" s="29"/>
      <c r="T121" s="29"/>
      <c r="U121" s="29"/>
      <c r="V121" s="26"/>
      <c r="W121" s="31"/>
    </row>
    <row r="122" spans="7:23">
      <c r="G122"/>
      <c r="H122"/>
      <c r="I122" s="29"/>
      <c r="J122" s="29"/>
      <c r="K122" s="29"/>
      <c r="L122" s="29"/>
      <c r="M122" s="29"/>
      <c r="N122" s="29"/>
      <c r="O122"/>
      <c r="P122" s="29"/>
      <c r="Q122" s="29"/>
      <c r="R122" s="29"/>
      <c r="S122" s="29"/>
      <c r="T122" s="29"/>
      <c r="U122" s="29"/>
      <c r="V122" s="26"/>
      <c r="W122" s="31"/>
    </row>
    <row r="123" spans="7:23">
      <c r="G123"/>
      <c r="H123"/>
      <c r="I123" s="29"/>
      <c r="J123" s="29"/>
      <c r="K123" s="29"/>
      <c r="L123" s="29"/>
      <c r="M123" s="29"/>
      <c r="N123" s="29"/>
      <c r="O123"/>
      <c r="P123" s="29"/>
      <c r="Q123" s="29"/>
      <c r="R123" s="29"/>
      <c r="S123" s="29"/>
      <c r="T123" s="29"/>
      <c r="U123" s="29"/>
      <c r="V123" s="26"/>
      <c r="W123" s="31"/>
    </row>
    <row r="124" spans="7:23">
      <c r="G124"/>
      <c r="H124"/>
      <c r="I124" s="29"/>
      <c r="J124" s="29"/>
      <c r="K124" s="29"/>
      <c r="L124" s="29"/>
      <c r="M124" s="29"/>
      <c r="N124" s="29"/>
      <c r="O124"/>
      <c r="P124" s="29"/>
      <c r="Q124" s="29"/>
      <c r="R124" s="29"/>
      <c r="S124" s="29"/>
      <c r="T124" s="29"/>
      <c r="U124" s="29"/>
      <c r="V124" s="26"/>
      <c r="W124" s="31"/>
    </row>
    <row r="125" spans="7:23">
      <c r="G125"/>
      <c r="H125"/>
      <c r="I125" s="29"/>
      <c r="J125" s="29"/>
      <c r="K125" s="29"/>
      <c r="L125" s="29"/>
      <c r="M125" s="29"/>
      <c r="N125" s="29"/>
      <c r="O125"/>
      <c r="P125" s="29"/>
      <c r="Q125" s="29"/>
      <c r="R125" s="29"/>
      <c r="S125" s="29"/>
      <c r="T125" s="29"/>
      <c r="U125" s="29"/>
      <c r="V125" s="26"/>
      <c r="W125" s="31"/>
    </row>
    <row r="126" spans="7:23">
      <c r="G126"/>
      <c r="H126"/>
      <c r="I126" s="29"/>
      <c r="J126" s="29"/>
      <c r="K126" s="29"/>
      <c r="L126" s="29"/>
      <c r="M126" s="29"/>
      <c r="N126" s="29"/>
      <c r="O126"/>
      <c r="P126" s="29"/>
      <c r="Q126" s="29"/>
      <c r="R126" s="29"/>
      <c r="S126" s="29"/>
      <c r="T126" s="29"/>
      <c r="U126" s="29"/>
      <c r="V126" s="26"/>
      <c r="W126" s="31"/>
    </row>
    <row r="127" spans="7:23">
      <c r="G127"/>
      <c r="H127"/>
      <c r="I127" s="29"/>
      <c r="J127" s="29"/>
      <c r="K127" s="29"/>
      <c r="L127" s="29"/>
      <c r="M127" s="29"/>
      <c r="N127" s="29"/>
      <c r="O127"/>
      <c r="P127" s="29"/>
      <c r="Q127" s="29"/>
      <c r="R127" s="29"/>
      <c r="S127" s="29"/>
      <c r="T127" s="29"/>
      <c r="U127" s="29"/>
      <c r="V127" s="26"/>
      <c r="W127" s="31"/>
    </row>
    <row r="128" spans="7:23">
      <c r="G128"/>
      <c r="H128"/>
      <c r="I128" s="29"/>
      <c r="J128" s="29"/>
      <c r="K128" s="29"/>
      <c r="L128" s="29"/>
      <c r="M128" s="29"/>
      <c r="N128" s="29"/>
      <c r="O128"/>
      <c r="P128" s="29"/>
      <c r="Q128" s="29"/>
      <c r="R128" s="29"/>
      <c r="S128" s="29"/>
      <c r="T128" s="29"/>
      <c r="U128" s="29"/>
      <c r="V128" s="26"/>
      <c r="W128" s="31"/>
    </row>
    <row r="129" spans="7:23">
      <c r="G129"/>
      <c r="H129"/>
      <c r="I129" s="29"/>
      <c r="J129" s="29"/>
      <c r="K129" s="29"/>
      <c r="L129" s="29"/>
      <c r="M129" s="29"/>
      <c r="N129" s="29"/>
      <c r="O129"/>
      <c r="P129" s="29"/>
      <c r="Q129" s="29"/>
      <c r="R129" s="29"/>
      <c r="S129" s="29"/>
      <c r="T129" s="29"/>
      <c r="U129" s="29"/>
      <c r="V129" s="26"/>
      <c r="W129" s="31"/>
    </row>
    <row r="130" spans="7:23">
      <c r="G130"/>
      <c r="H130"/>
      <c r="I130" s="29"/>
      <c r="J130" s="29"/>
      <c r="K130" s="29"/>
      <c r="L130" s="29"/>
      <c r="M130" s="29"/>
      <c r="N130" s="29"/>
      <c r="O130"/>
      <c r="P130" s="29"/>
      <c r="Q130" s="29"/>
      <c r="R130" s="29"/>
      <c r="S130" s="29"/>
      <c r="T130" s="29"/>
      <c r="U130" s="29"/>
      <c r="V130" s="26"/>
      <c r="W130" s="31"/>
    </row>
    <row r="131" spans="7:23">
      <c r="G131"/>
      <c r="H131"/>
      <c r="I131" s="29"/>
      <c r="J131" s="29"/>
      <c r="K131" s="29"/>
      <c r="L131" s="29"/>
      <c r="M131" s="29"/>
      <c r="N131" s="29"/>
      <c r="O131"/>
      <c r="P131" s="29"/>
      <c r="Q131" s="29"/>
      <c r="R131" s="29"/>
      <c r="S131" s="29"/>
      <c r="T131" s="29"/>
      <c r="U131" s="29"/>
      <c r="V131" s="26"/>
      <c r="W131" s="31"/>
    </row>
    <row r="132" spans="7:23">
      <c r="G132"/>
      <c r="H132"/>
      <c r="I132" s="29"/>
      <c r="J132" s="29"/>
      <c r="K132" s="29"/>
      <c r="L132" s="29"/>
      <c r="M132" s="29"/>
      <c r="N132" s="29"/>
      <c r="O132"/>
      <c r="P132" s="29"/>
      <c r="Q132" s="29"/>
      <c r="R132" s="29"/>
      <c r="S132" s="29"/>
      <c r="T132" s="29"/>
      <c r="U132" s="29"/>
      <c r="V132" s="26"/>
      <c r="W132" s="31"/>
    </row>
    <row r="133" spans="7:23">
      <c r="G133"/>
      <c r="H133"/>
      <c r="I133" s="29"/>
      <c r="J133" s="29"/>
      <c r="K133" s="29"/>
      <c r="L133" s="29"/>
      <c r="M133" s="29"/>
      <c r="N133" s="29"/>
      <c r="O133"/>
      <c r="P133" s="29"/>
      <c r="Q133" s="29"/>
      <c r="R133" s="29"/>
      <c r="S133" s="29"/>
      <c r="T133" s="29"/>
      <c r="U133" s="29"/>
      <c r="V133" s="26"/>
      <c r="W133" s="31"/>
    </row>
    <row r="134" spans="7:23">
      <c r="G134"/>
      <c r="H134"/>
      <c r="I134" s="29"/>
      <c r="J134" s="29"/>
      <c r="K134" s="29"/>
      <c r="L134" s="29"/>
      <c r="M134" s="29"/>
      <c r="N134" s="29"/>
      <c r="O134"/>
      <c r="P134" s="29"/>
      <c r="Q134" s="29"/>
      <c r="R134" s="29"/>
      <c r="S134" s="29"/>
      <c r="T134" s="29"/>
      <c r="U134" s="29"/>
      <c r="V134" s="26"/>
      <c r="W134" s="31"/>
    </row>
    <row r="135" spans="7:23">
      <c r="G135"/>
      <c r="H135"/>
      <c r="I135" s="29"/>
      <c r="J135" s="29"/>
      <c r="K135" s="29"/>
      <c r="L135" s="29"/>
      <c r="M135" s="29"/>
      <c r="N135" s="29"/>
      <c r="O135"/>
      <c r="P135" s="29"/>
      <c r="Q135" s="29"/>
      <c r="R135" s="29"/>
      <c r="S135" s="29"/>
      <c r="T135" s="29"/>
      <c r="U135" s="29"/>
      <c r="V135" s="26"/>
      <c r="W135" s="31"/>
    </row>
    <row r="136" spans="7:23">
      <c r="G136"/>
      <c r="H136"/>
      <c r="I136" s="29"/>
      <c r="J136" s="29"/>
      <c r="K136" s="29"/>
      <c r="L136" s="29"/>
      <c r="M136" s="29"/>
      <c r="N136" s="29"/>
      <c r="O136"/>
      <c r="P136" s="29"/>
      <c r="Q136" s="29"/>
      <c r="R136" s="29"/>
      <c r="S136" s="29"/>
      <c r="T136" s="29"/>
      <c r="U136" s="29"/>
      <c r="V136" s="26"/>
      <c r="W136" s="31"/>
    </row>
    <row r="137" spans="7:23">
      <c r="G137"/>
      <c r="H137"/>
      <c r="I137" s="29"/>
      <c r="J137" s="29"/>
      <c r="K137" s="29"/>
      <c r="L137" s="29"/>
      <c r="M137" s="29"/>
      <c r="N137" s="29"/>
      <c r="O137"/>
      <c r="P137" s="29"/>
      <c r="Q137" s="29"/>
      <c r="R137" s="29"/>
      <c r="S137" s="29"/>
      <c r="T137" s="29"/>
      <c r="U137" s="29"/>
      <c r="V137" s="26"/>
      <c r="W137" s="31"/>
    </row>
    <row r="138" spans="7:23">
      <c r="G138"/>
      <c r="H138"/>
      <c r="I138" s="29"/>
      <c r="J138" s="29"/>
      <c r="K138" s="29"/>
      <c r="L138" s="29"/>
      <c r="M138" s="29"/>
      <c r="N138" s="29"/>
      <c r="O138"/>
      <c r="P138" s="29"/>
      <c r="Q138" s="29"/>
      <c r="R138" s="29"/>
      <c r="S138" s="29"/>
      <c r="T138" s="29"/>
      <c r="U138" s="29"/>
      <c r="V138" s="26"/>
      <c r="W138" s="31"/>
    </row>
    <row r="139" spans="7:23">
      <c r="G139"/>
      <c r="H139"/>
      <c r="I139" s="29"/>
      <c r="J139" s="29"/>
      <c r="K139" s="29"/>
      <c r="L139" s="29"/>
      <c r="M139" s="29"/>
      <c r="N139" s="29"/>
      <c r="O139"/>
      <c r="P139" s="29"/>
      <c r="Q139" s="29"/>
      <c r="R139" s="29"/>
      <c r="S139" s="29"/>
      <c r="T139" s="29"/>
      <c r="U139" s="29"/>
      <c r="V139" s="26"/>
      <c r="W139" s="31"/>
    </row>
    <row r="140" spans="7:23">
      <c r="G140"/>
      <c r="H140"/>
      <c r="I140" s="29"/>
      <c r="J140" s="29"/>
      <c r="K140" s="29"/>
      <c r="L140" s="29"/>
      <c r="M140" s="29"/>
      <c r="N140" s="29"/>
      <c r="O140"/>
      <c r="P140" s="29"/>
      <c r="Q140" s="29"/>
      <c r="R140" s="29"/>
      <c r="S140" s="29"/>
      <c r="T140" s="29"/>
      <c r="U140" s="29"/>
      <c r="V140" s="26"/>
      <c r="W140" s="31"/>
    </row>
    <row r="141" spans="7:23">
      <c r="G141"/>
      <c r="H141"/>
      <c r="I141" s="29"/>
      <c r="J141" s="29"/>
      <c r="K141" s="29"/>
      <c r="L141" s="29"/>
      <c r="M141" s="29"/>
      <c r="N141" s="29"/>
      <c r="O141"/>
      <c r="P141" s="29"/>
      <c r="Q141" s="29"/>
      <c r="R141" s="29"/>
      <c r="S141" s="29"/>
      <c r="T141" s="29"/>
      <c r="U141" s="29"/>
      <c r="V141" s="26"/>
      <c r="W141" s="31"/>
    </row>
    <row r="142" spans="7:23">
      <c r="O142"/>
      <c r="P142" s="29"/>
      <c r="Q142" s="29"/>
      <c r="R142" s="29"/>
      <c r="S142" s="29"/>
      <c r="T142" s="29"/>
      <c r="U142" s="29"/>
      <c r="V142" s="26"/>
      <c r="W142" s="31"/>
    </row>
    <row r="143" spans="7:23">
      <c r="O143"/>
      <c r="P143" s="29"/>
      <c r="Q143" s="29"/>
      <c r="R143" s="29"/>
      <c r="S143" s="29"/>
      <c r="T143" s="29"/>
      <c r="U143" s="29"/>
      <c r="V143" s="26"/>
      <c r="W143" s="31"/>
    </row>
    <row r="180" spans="15:15">
      <c r="O180" s="5"/>
    </row>
    <row r="194" spans="7:7">
      <c r="G194" s="5"/>
    </row>
  </sheetData>
  <sortState ref="B17:AA24">
    <sortCondition descending="1" ref="AA17:AA24"/>
  </sortState>
  <printOptions horizontalCentered="1"/>
  <pageMargins left="0.25" right="0.25" top="0.75" bottom="0.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93"/>
  <sheetViews>
    <sheetView workbookViewId="0"/>
  </sheetViews>
  <sheetFormatPr defaultRowHeight="15.75"/>
  <cols>
    <col min="1" max="1" width="5.85546875" style="14" customWidth="1"/>
    <col min="2" max="2" width="7.28515625" style="14" customWidth="1"/>
    <col min="3" max="3" width="9.85546875" style="14" bestFit="1" customWidth="1"/>
    <col min="4" max="4" width="18.28515625" style="14" bestFit="1" customWidth="1"/>
    <col min="5" max="5" width="6.85546875" style="14" bestFit="1" customWidth="1"/>
    <col min="6" max="6" width="4.28515625" style="14" customWidth="1"/>
    <col min="7" max="9" width="3" style="2" hidden="1" customWidth="1"/>
    <col min="10" max="14" width="4" style="2" hidden="1" customWidth="1"/>
    <col min="15" max="18" width="3" style="2" hidden="1" customWidth="1"/>
    <col min="19" max="19" width="8" style="2" customWidth="1"/>
    <col min="20" max="20" width="3.85546875" style="2" hidden="1" customWidth="1"/>
    <col min="21" max="23" width="3" style="2" hidden="1" customWidth="1"/>
    <col min="24" max="28" width="4" style="2" hidden="1" customWidth="1"/>
    <col min="29" max="32" width="3" style="2" hidden="1" customWidth="1"/>
    <col min="33" max="33" width="6.85546875" style="2" bestFit="1" customWidth="1"/>
    <col min="34" max="34" width="3.85546875" style="2" hidden="1" customWidth="1"/>
    <col min="35" max="35" width="7.85546875" style="2" bestFit="1" customWidth="1"/>
    <col min="36" max="36" width="5.140625" style="2" bestFit="1" customWidth="1"/>
    <col min="37" max="37" width="7" style="2" bestFit="1" customWidth="1"/>
    <col min="38" max="38" width="4.85546875" style="2" bestFit="1" customWidth="1"/>
    <col min="39" max="40" width="6.7109375" style="2" bestFit="1" customWidth="1"/>
    <col min="41" max="41" width="9.140625" style="10"/>
    <col min="42" max="16384" width="9.140625" style="14"/>
  </cols>
  <sheetData>
    <row r="1" spans="1:41" ht="18">
      <c r="A1" s="3" t="s">
        <v>0</v>
      </c>
      <c r="B1" s="4"/>
      <c r="C1" s="4"/>
      <c r="D1" s="4"/>
      <c r="E1" s="4"/>
      <c r="F1" s="4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7"/>
      <c r="AO1" s="14"/>
    </row>
    <row r="2" spans="1:41" ht="18">
      <c r="A2" s="3" t="s">
        <v>410</v>
      </c>
      <c r="B2" s="4"/>
      <c r="C2" s="4"/>
      <c r="D2" s="4"/>
      <c r="E2" s="4"/>
      <c r="F2" s="4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7"/>
      <c r="AO2" s="14"/>
    </row>
    <row r="3" spans="1:41" ht="18">
      <c r="A3" s="3"/>
      <c r="B3" s="4"/>
      <c r="C3" s="4"/>
      <c r="D3" s="4"/>
      <c r="E3" s="4"/>
      <c r="F3" s="4"/>
      <c r="AN3" s="7"/>
      <c r="AO3" s="14"/>
    </row>
    <row r="4" spans="1:41" s="20" customFormat="1">
      <c r="A4" s="6" t="s">
        <v>384</v>
      </c>
      <c r="C4" s="6"/>
      <c r="D4" s="6"/>
      <c r="E4" s="6" t="s">
        <v>401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21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22"/>
      <c r="AH4" s="22"/>
      <c r="AM4" s="6">
        <v>2322</v>
      </c>
    </row>
    <row r="5" spans="1:41" s="20" customFormat="1">
      <c r="A5" s="6" t="s">
        <v>385</v>
      </c>
      <c r="C5" s="6"/>
      <c r="D5" s="6"/>
      <c r="E5" s="6" t="s">
        <v>422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21"/>
      <c r="T5" s="21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22"/>
      <c r="AH5" s="22"/>
      <c r="AM5" s="6">
        <v>2318</v>
      </c>
    </row>
    <row r="6" spans="1:41" s="20" customFormat="1">
      <c r="A6" s="6" t="s">
        <v>386</v>
      </c>
      <c r="C6" s="6"/>
      <c r="D6" s="6"/>
      <c r="E6" s="6" t="s">
        <v>420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21"/>
      <c r="T6" s="21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22"/>
      <c r="AH6" s="22"/>
      <c r="AM6" s="6">
        <v>2311</v>
      </c>
    </row>
    <row r="7" spans="1:41" s="20" customFormat="1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21"/>
      <c r="T7" s="21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22"/>
      <c r="AH7" s="22"/>
      <c r="AM7" s="6"/>
    </row>
    <row r="8" spans="1:41" s="20" customFormat="1">
      <c r="A8" s="6" t="s">
        <v>387</v>
      </c>
      <c r="C8" s="6"/>
      <c r="E8" s="6" t="s">
        <v>399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21"/>
      <c r="T8" s="21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22"/>
      <c r="AH8" s="22"/>
      <c r="AM8" s="6">
        <v>2283</v>
      </c>
    </row>
    <row r="9" spans="1:41" s="20" customFormat="1">
      <c r="A9" s="6" t="s">
        <v>388</v>
      </c>
      <c r="C9" s="6"/>
      <c r="E9" s="6" t="s">
        <v>418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21"/>
      <c r="T9" s="21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2"/>
      <c r="AH9" s="22"/>
      <c r="AM9" s="6">
        <v>2273</v>
      </c>
    </row>
    <row r="10" spans="1:41" s="20" customFormat="1">
      <c r="A10" s="6" t="s">
        <v>389</v>
      </c>
      <c r="C10" s="6"/>
      <c r="E10" s="6" t="s">
        <v>412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21"/>
      <c r="T10" s="21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22"/>
      <c r="AH10" s="22"/>
      <c r="AM10" s="6">
        <v>2261</v>
      </c>
    </row>
    <row r="11" spans="1:41" s="20" customFormat="1">
      <c r="A11" s="6"/>
      <c r="C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21"/>
      <c r="T11" s="21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22"/>
      <c r="AH11" s="22"/>
      <c r="AM11" s="6"/>
    </row>
    <row r="12" spans="1:41" s="20" customFormat="1">
      <c r="A12" s="6" t="s">
        <v>390</v>
      </c>
      <c r="C12" s="6"/>
      <c r="E12" s="6" t="s">
        <v>400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21"/>
      <c r="T12" s="21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22"/>
      <c r="AH12" s="22"/>
      <c r="AM12" s="6">
        <v>2238</v>
      </c>
    </row>
    <row r="13" spans="1:41" s="20" customFormat="1">
      <c r="A13" s="6" t="s">
        <v>391</v>
      </c>
      <c r="C13" s="6"/>
      <c r="E13" s="6" t="s">
        <v>414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21"/>
      <c r="T13" s="21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22"/>
      <c r="AH13" s="22"/>
      <c r="AM13" s="6">
        <v>2231</v>
      </c>
    </row>
    <row r="14" spans="1:41" s="20" customFormat="1">
      <c r="A14" s="6" t="s">
        <v>392</v>
      </c>
      <c r="C14" s="6"/>
      <c r="E14" s="6" t="s">
        <v>419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21"/>
      <c r="T14" s="21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22"/>
      <c r="AH14" s="22"/>
      <c r="AM14" s="6">
        <v>2215</v>
      </c>
    </row>
    <row r="15" spans="1:41" ht="18">
      <c r="A15" s="3"/>
      <c r="B15" s="4"/>
      <c r="C15" s="4"/>
      <c r="D15" s="4"/>
      <c r="E15" s="4"/>
      <c r="F15" s="4"/>
      <c r="G15" s="33" t="s">
        <v>393</v>
      </c>
      <c r="H15" s="34"/>
      <c r="I15" s="34"/>
      <c r="J15" s="35"/>
      <c r="K15" s="33" t="s">
        <v>394</v>
      </c>
      <c r="L15" s="34"/>
      <c r="M15" s="34"/>
      <c r="N15" s="35"/>
      <c r="O15" s="33" t="s">
        <v>395</v>
      </c>
      <c r="P15" s="34"/>
      <c r="Q15" s="34"/>
      <c r="R15" s="35"/>
      <c r="U15" s="33" t="s">
        <v>393</v>
      </c>
      <c r="V15" s="34"/>
      <c r="W15" s="34"/>
      <c r="X15" s="35"/>
      <c r="Y15" s="33" t="s">
        <v>394</v>
      </c>
      <c r="Z15" s="34"/>
      <c r="AA15" s="34"/>
      <c r="AB15" s="35"/>
      <c r="AC15" s="33" t="s">
        <v>395</v>
      </c>
      <c r="AD15" s="34"/>
      <c r="AE15" s="34"/>
      <c r="AF15" s="35"/>
      <c r="AM15" s="1"/>
      <c r="AN15" s="7"/>
      <c r="AO15" s="14"/>
    </row>
    <row r="16" spans="1:41" ht="18">
      <c r="A16" s="1" t="s">
        <v>373</v>
      </c>
      <c r="B16" s="1" t="s">
        <v>1</v>
      </c>
      <c r="C16" s="6" t="s">
        <v>2</v>
      </c>
      <c r="D16" s="6" t="s">
        <v>3</v>
      </c>
      <c r="E16" s="1" t="s">
        <v>5</v>
      </c>
      <c r="F16" s="1" t="s">
        <v>4</v>
      </c>
      <c r="G16" s="23">
        <v>1</v>
      </c>
      <c r="H16" s="24">
        <v>2</v>
      </c>
      <c r="I16" s="24">
        <v>3</v>
      </c>
      <c r="J16" s="25">
        <v>4</v>
      </c>
      <c r="K16" s="23">
        <v>1</v>
      </c>
      <c r="L16" s="24">
        <v>2</v>
      </c>
      <c r="M16" s="24">
        <v>3</v>
      </c>
      <c r="N16" s="25">
        <v>4</v>
      </c>
      <c r="O16" s="23">
        <v>1</v>
      </c>
      <c r="P16" s="24">
        <v>2</v>
      </c>
      <c r="Q16" s="24">
        <v>3</v>
      </c>
      <c r="R16" s="25">
        <v>4</v>
      </c>
      <c r="S16" s="1" t="s">
        <v>375</v>
      </c>
      <c r="T16" s="1" t="s">
        <v>376</v>
      </c>
      <c r="U16" s="23">
        <v>1</v>
      </c>
      <c r="V16" s="24">
        <v>2</v>
      </c>
      <c r="W16" s="24">
        <v>3</v>
      </c>
      <c r="X16" s="25">
        <v>4</v>
      </c>
      <c r="Y16" s="23">
        <v>1</v>
      </c>
      <c r="Z16" s="24">
        <v>2</v>
      </c>
      <c r="AA16" s="24">
        <v>3</v>
      </c>
      <c r="AB16" s="25">
        <v>4</v>
      </c>
      <c r="AC16" s="23">
        <v>1</v>
      </c>
      <c r="AD16" s="24">
        <v>2</v>
      </c>
      <c r="AE16" s="24">
        <v>3</v>
      </c>
      <c r="AF16" s="25">
        <v>4</v>
      </c>
      <c r="AG16" s="1" t="s">
        <v>377</v>
      </c>
      <c r="AH16" s="1" t="s">
        <v>378</v>
      </c>
      <c r="AI16" s="1" t="s">
        <v>379</v>
      </c>
      <c r="AJ16" s="1" t="s">
        <v>380</v>
      </c>
      <c r="AK16" s="1" t="s">
        <v>381</v>
      </c>
      <c r="AL16" s="1" t="s">
        <v>382</v>
      </c>
      <c r="AM16" s="1" t="s">
        <v>383</v>
      </c>
      <c r="AN16" s="7"/>
      <c r="AO16" s="14"/>
    </row>
    <row r="17" spans="1:41">
      <c r="A17" s="2">
        <v>1</v>
      </c>
      <c r="B17" s="5">
        <v>142</v>
      </c>
      <c r="C17" s="9" t="s">
        <v>80</v>
      </c>
      <c r="D17" s="9" t="s">
        <v>79</v>
      </c>
      <c r="E17" s="5" t="s">
        <v>18</v>
      </c>
      <c r="F17" s="5" t="s">
        <v>9</v>
      </c>
      <c r="G17" s="31">
        <v>96</v>
      </c>
      <c r="H17" s="31">
        <v>98</v>
      </c>
      <c r="I17" s="31">
        <v>98</v>
      </c>
      <c r="J17" s="31">
        <v>95</v>
      </c>
      <c r="K17" s="31">
        <v>100</v>
      </c>
      <c r="L17" s="31">
        <v>100</v>
      </c>
      <c r="M17" s="31">
        <v>100</v>
      </c>
      <c r="N17" s="31">
        <v>99</v>
      </c>
      <c r="O17" s="31">
        <v>93</v>
      </c>
      <c r="P17" s="31">
        <v>90</v>
      </c>
      <c r="Q17" s="31">
        <v>90</v>
      </c>
      <c r="R17" s="31">
        <v>94</v>
      </c>
      <c r="S17" s="2">
        <v>1153</v>
      </c>
      <c r="T17" s="31">
        <v>47</v>
      </c>
      <c r="U17" s="31">
        <v>99</v>
      </c>
      <c r="V17" s="31">
        <v>96</v>
      </c>
      <c r="W17" s="31">
        <v>98</v>
      </c>
      <c r="X17" s="31">
        <v>97</v>
      </c>
      <c r="Y17" s="31">
        <v>98</v>
      </c>
      <c r="Z17" s="31">
        <v>100</v>
      </c>
      <c r="AA17" s="31">
        <v>100</v>
      </c>
      <c r="AB17" s="31">
        <v>100</v>
      </c>
      <c r="AC17" s="31">
        <v>94</v>
      </c>
      <c r="AD17" s="31">
        <v>94</v>
      </c>
      <c r="AE17" s="31">
        <v>95</v>
      </c>
      <c r="AF17" s="31">
        <v>94</v>
      </c>
      <c r="AG17" s="2">
        <v>1165</v>
      </c>
      <c r="AH17" s="31">
        <v>53</v>
      </c>
      <c r="AI17" s="2">
        <v>2318</v>
      </c>
      <c r="AJ17" s="2">
        <v>100</v>
      </c>
      <c r="AK17" s="26">
        <v>416.2</v>
      </c>
      <c r="AL17" s="2">
        <v>4</v>
      </c>
      <c r="AM17" s="10">
        <f t="shared" ref="AM17:AM24" si="0">AI17+AL17</f>
        <v>2322</v>
      </c>
      <c r="AN17" s="10"/>
      <c r="AO17" s="14"/>
    </row>
    <row r="18" spans="1:41" s="2" customFormat="1" ht="15">
      <c r="A18" s="2">
        <v>2</v>
      </c>
      <c r="B18" s="5">
        <v>220</v>
      </c>
      <c r="C18" s="9" t="s">
        <v>95</v>
      </c>
      <c r="D18" s="9" t="s">
        <v>94</v>
      </c>
      <c r="E18" s="5" t="s">
        <v>35</v>
      </c>
      <c r="F18" s="5" t="s">
        <v>7</v>
      </c>
      <c r="G18" s="31">
        <v>95</v>
      </c>
      <c r="H18" s="31">
        <v>93</v>
      </c>
      <c r="I18" s="31">
        <v>96</v>
      </c>
      <c r="J18" s="31">
        <v>97</v>
      </c>
      <c r="K18" s="31">
        <v>99</v>
      </c>
      <c r="L18" s="31">
        <v>98</v>
      </c>
      <c r="M18" s="31">
        <v>99</v>
      </c>
      <c r="N18" s="31">
        <v>95</v>
      </c>
      <c r="O18" s="31">
        <v>92</v>
      </c>
      <c r="P18" s="31">
        <v>96</v>
      </c>
      <c r="Q18" s="31">
        <v>95</v>
      </c>
      <c r="R18" s="31">
        <v>94</v>
      </c>
      <c r="S18" s="2">
        <v>1149</v>
      </c>
      <c r="T18" s="31">
        <v>33</v>
      </c>
      <c r="U18" s="31">
        <v>98</v>
      </c>
      <c r="V18" s="31">
        <v>99</v>
      </c>
      <c r="W18" s="31">
        <v>97</v>
      </c>
      <c r="X18" s="31">
        <v>96</v>
      </c>
      <c r="Y18" s="31">
        <v>99</v>
      </c>
      <c r="Z18" s="31">
        <v>98</v>
      </c>
      <c r="AA18" s="31">
        <v>98</v>
      </c>
      <c r="AB18" s="31">
        <v>96</v>
      </c>
      <c r="AC18" s="31">
        <v>96</v>
      </c>
      <c r="AD18" s="31">
        <v>98</v>
      </c>
      <c r="AE18" s="31">
        <v>94</v>
      </c>
      <c r="AF18" s="31">
        <v>92</v>
      </c>
      <c r="AG18" s="2">
        <v>1161</v>
      </c>
      <c r="AH18" s="31">
        <v>48</v>
      </c>
      <c r="AI18" s="2">
        <v>2310</v>
      </c>
      <c r="AJ18" s="2">
        <v>81</v>
      </c>
      <c r="AK18" s="26">
        <v>451.3</v>
      </c>
      <c r="AL18" s="2">
        <v>8</v>
      </c>
      <c r="AM18" s="10">
        <f t="shared" si="0"/>
        <v>2318</v>
      </c>
    </row>
    <row r="19" spans="1:41" s="2" customFormat="1" ht="15">
      <c r="A19" s="2">
        <v>3</v>
      </c>
      <c r="B19" s="5">
        <v>405</v>
      </c>
      <c r="C19" s="9" t="s">
        <v>117</v>
      </c>
      <c r="D19" s="9" t="s">
        <v>23</v>
      </c>
      <c r="E19" s="5" t="s">
        <v>10</v>
      </c>
      <c r="F19" s="5" t="s">
        <v>7</v>
      </c>
      <c r="G19" s="31">
        <v>98</v>
      </c>
      <c r="H19" s="31">
        <v>98</v>
      </c>
      <c r="I19" s="31">
        <v>96</v>
      </c>
      <c r="J19" s="31">
        <v>96</v>
      </c>
      <c r="K19" s="31">
        <v>99</v>
      </c>
      <c r="L19" s="31">
        <v>99</v>
      </c>
      <c r="M19" s="31">
        <v>97</v>
      </c>
      <c r="N19" s="31">
        <v>100</v>
      </c>
      <c r="O19" s="31">
        <v>97</v>
      </c>
      <c r="P19" s="31">
        <v>93</v>
      </c>
      <c r="Q19" s="31">
        <v>95</v>
      </c>
      <c r="R19" s="31">
        <v>91</v>
      </c>
      <c r="S19" s="2">
        <v>1159</v>
      </c>
      <c r="T19" s="31">
        <v>51</v>
      </c>
      <c r="U19" s="31">
        <v>94</v>
      </c>
      <c r="V19" s="31">
        <v>98</v>
      </c>
      <c r="W19" s="31">
        <v>95</v>
      </c>
      <c r="X19" s="31">
        <v>100</v>
      </c>
      <c r="Y19" s="31">
        <v>100</v>
      </c>
      <c r="Z19" s="31">
        <v>99</v>
      </c>
      <c r="AA19" s="31">
        <v>98</v>
      </c>
      <c r="AB19" s="31">
        <v>98</v>
      </c>
      <c r="AC19" s="31">
        <v>89</v>
      </c>
      <c r="AD19" s="31">
        <v>93</v>
      </c>
      <c r="AE19" s="31">
        <v>90</v>
      </c>
      <c r="AF19" s="31">
        <v>93</v>
      </c>
      <c r="AG19" s="2">
        <v>1147</v>
      </c>
      <c r="AH19" s="31">
        <v>47</v>
      </c>
      <c r="AI19" s="2">
        <v>2306</v>
      </c>
      <c r="AJ19" s="2">
        <v>98</v>
      </c>
      <c r="AK19" s="26">
        <v>428.1</v>
      </c>
      <c r="AL19" s="2">
        <v>5</v>
      </c>
      <c r="AM19" s="10">
        <f t="shared" si="0"/>
        <v>2311</v>
      </c>
    </row>
    <row r="20" spans="1:41" s="2" customFormat="1" ht="15">
      <c r="A20" s="2">
        <v>4</v>
      </c>
      <c r="B20" s="5">
        <v>163</v>
      </c>
      <c r="C20" s="9" t="s">
        <v>374</v>
      </c>
      <c r="D20" s="9" t="s">
        <v>84</v>
      </c>
      <c r="E20" s="5" t="s">
        <v>65</v>
      </c>
      <c r="F20" s="5" t="s">
        <v>7</v>
      </c>
      <c r="G20" s="31">
        <v>92</v>
      </c>
      <c r="H20" s="31">
        <v>97</v>
      </c>
      <c r="I20" s="31">
        <v>93</v>
      </c>
      <c r="J20" s="31">
        <v>95</v>
      </c>
      <c r="K20" s="31">
        <v>100</v>
      </c>
      <c r="L20" s="31">
        <v>99</v>
      </c>
      <c r="M20" s="31">
        <v>99</v>
      </c>
      <c r="N20" s="31">
        <v>96</v>
      </c>
      <c r="O20" s="31">
        <v>92</v>
      </c>
      <c r="P20" s="31">
        <v>91</v>
      </c>
      <c r="Q20" s="31">
        <v>97</v>
      </c>
      <c r="R20" s="31">
        <v>96</v>
      </c>
      <c r="S20" s="2">
        <v>1147</v>
      </c>
      <c r="T20" s="31">
        <v>44</v>
      </c>
      <c r="U20" s="31">
        <v>98</v>
      </c>
      <c r="V20" s="31">
        <v>95</v>
      </c>
      <c r="W20" s="31">
        <v>94</v>
      </c>
      <c r="X20" s="31">
        <v>97</v>
      </c>
      <c r="Y20" s="31">
        <v>99</v>
      </c>
      <c r="Z20" s="31">
        <v>99</v>
      </c>
      <c r="AA20" s="31">
        <v>99</v>
      </c>
      <c r="AB20" s="31">
        <v>98</v>
      </c>
      <c r="AC20" s="31">
        <v>91</v>
      </c>
      <c r="AD20" s="31">
        <v>94</v>
      </c>
      <c r="AE20" s="31">
        <v>95</v>
      </c>
      <c r="AF20" s="31">
        <v>97</v>
      </c>
      <c r="AG20" s="2">
        <v>1156</v>
      </c>
      <c r="AH20" s="31">
        <v>46</v>
      </c>
      <c r="AI20" s="2">
        <v>2303</v>
      </c>
      <c r="AJ20" s="2">
        <v>90</v>
      </c>
      <c r="AK20" s="26">
        <v>394.3</v>
      </c>
      <c r="AL20" s="2">
        <v>2</v>
      </c>
      <c r="AM20" s="10">
        <f t="shared" si="0"/>
        <v>2305</v>
      </c>
    </row>
    <row r="21" spans="1:41" s="2" customFormat="1" ht="15">
      <c r="A21" s="2">
        <v>5</v>
      </c>
      <c r="B21" s="5">
        <v>502</v>
      </c>
      <c r="C21" s="9" t="s">
        <v>136</v>
      </c>
      <c r="D21" s="9" t="s">
        <v>135</v>
      </c>
      <c r="E21" s="5" t="s">
        <v>38</v>
      </c>
      <c r="F21" s="5" t="s">
        <v>7</v>
      </c>
      <c r="G21" s="31">
        <v>95</v>
      </c>
      <c r="H21" s="31">
        <v>89</v>
      </c>
      <c r="I21" s="31">
        <v>94</v>
      </c>
      <c r="J21" s="31">
        <v>95</v>
      </c>
      <c r="K21" s="31">
        <v>98</v>
      </c>
      <c r="L21" s="31">
        <v>97</v>
      </c>
      <c r="M21" s="31">
        <v>98</v>
      </c>
      <c r="N21" s="31">
        <v>99</v>
      </c>
      <c r="O21" s="31">
        <v>97</v>
      </c>
      <c r="P21" s="31">
        <v>98</v>
      </c>
      <c r="Q21" s="31">
        <v>95</v>
      </c>
      <c r="R21" s="31">
        <v>92</v>
      </c>
      <c r="S21" s="2">
        <v>1147</v>
      </c>
      <c r="T21" s="31">
        <v>43</v>
      </c>
      <c r="U21" s="31">
        <v>96</v>
      </c>
      <c r="V21" s="31">
        <v>97</v>
      </c>
      <c r="W21" s="31">
        <v>96</v>
      </c>
      <c r="X21" s="31">
        <v>97</v>
      </c>
      <c r="Y21" s="31">
        <v>100</v>
      </c>
      <c r="Z21" s="31">
        <v>99</v>
      </c>
      <c r="AA21" s="31">
        <v>98</v>
      </c>
      <c r="AB21" s="31">
        <v>96</v>
      </c>
      <c r="AC21" s="31">
        <v>96</v>
      </c>
      <c r="AD21" s="31">
        <v>87</v>
      </c>
      <c r="AE21" s="31">
        <v>94</v>
      </c>
      <c r="AF21" s="31">
        <v>92</v>
      </c>
      <c r="AG21" s="2">
        <v>1148</v>
      </c>
      <c r="AH21" s="31">
        <v>42</v>
      </c>
      <c r="AI21" s="2">
        <v>2295</v>
      </c>
      <c r="AJ21" s="2">
        <v>85</v>
      </c>
      <c r="AK21" s="26">
        <v>449.5</v>
      </c>
      <c r="AL21" s="2">
        <v>7</v>
      </c>
      <c r="AM21" s="10">
        <f t="shared" si="0"/>
        <v>2302</v>
      </c>
    </row>
    <row r="22" spans="1:41" s="2" customFormat="1" ht="15">
      <c r="A22" s="2">
        <v>6</v>
      </c>
      <c r="B22" s="5">
        <v>596</v>
      </c>
      <c r="C22" s="9" t="s">
        <v>155</v>
      </c>
      <c r="D22" s="9" t="s">
        <v>61</v>
      </c>
      <c r="E22" s="5" t="s">
        <v>21</v>
      </c>
      <c r="F22" s="5" t="s">
        <v>7</v>
      </c>
      <c r="G22" s="31">
        <v>95</v>
      </c>
      <c r="H22" s="31">
        <v>96</v>
      </c>
      <c r="I22" s="31">
        <v>97</v>
      </c>
      <c r="J22" s="31">
        <v>88</v>
      </c>
      <c r="K22" s="31">
        <v>97</v>
      </c>
      <c r="L22" s="31">
        <v>97</v>
      </c>
      <c r="M22" s="31">
        <v>97</v>
      </c>
      <c r="N22" s="31">
        <v>99</v>
      </c>
      <c r="O22" s="31">
        <v>98</v>
      </c>
      <c r="P22" s="31">
        <v>97</v>
      </c>
      <c r="Q22" s="31">
        <v>94</v>
      </c>
      <c r="R22" s="31">
        <v>93</v>
      </c>
      <c r="S22" s="2">
        <v>1148</v>
      </c>
      <c r="T22" s="31">
        <v>44</v>
      </c>
      <c r="U22" s="31">
        <v>98</v>
      </c>
      <c r="V22" s="31">
        <v>94</v>
      </c>
      <c r="W22" s="31">
        <v>96</v>
      </c>
      <c r="X22" s="31">
        <v>98</v>
      </c>
      <c r="Y22" s="31">
        <v>98</v>
      </c>
      <c r="Z22" s="31">
        <v>97</v>
      </c>
      <c r="AA22" s="31">
        <v>100</v>
      </c>
      <c r="AB22" s="31">
        <v>100</v>
      </c>
      <c r="AC22" s="31">
        <v>89</v>
      </c>
      <c r="AD22" s="31">
        <v>92</v>
      </c>
      <c r="AE22" s="31">
        <v>90</v>
      </c>
      <c r="AF22" s="31">
        <v>93</v>
      </c>
      <c r="AG22" s="2">
        <v>1145</v>
      </c>
      <c r="AH22" s="31">
        <v>46</v>
      </c>
      <c r="AI22" s="2">
        <v>2293</v>
      </c>
      <c r="AJ22" s="2">
        <v>90</v>
      </c>
      <c r="AK22" s="26">
        <v>437.7</v>
      </c>
      <c r="AL22" s="2">
        <v>6</v>
      </c>
      <c r="AM22" s="10">
        <f t="shared" si="0"/>
        <v>2299</v>
      </c>
    </row>
    <row r="23" spans="1:41" s="2" customFormat="1" ht="15">
      <c r="A23" s="2">
        <v>7</v>
      </c>
      <c r="B23" s="5">
        <v>441</v>
      </c>
      <c r="C23" s="9" t="s">
        <v>124</v>
      </c>
      <c r="D23" s="9" t="s">
        <v>123</v>
      </c>
      <c r="E23" s="5" t="s">
        <v>13</v>
      </c>
      <c r="F23" s="5" t="s">
        <v>7</v>
      </c>
      <c r="G23" s="31">
        <v>94</v>
      </c>
      <c r="H23" s="31">
        <v>97</v>
      </c>
      <c r="I23" s="31">
        <v>94</v>
      </c>
      <c r="J23" s="31">
        <v>97</v>
      </c>
      <c r="K23" s="31">
        <v>98</v>
      </c>
      <c r="L23" s="31">
        <v>98</v>
      </c>
      <c r="M23" s="31">
        <v>98</v>
      </c>
      <c r="N23" s="31">
        <v>96</v>
      </c>
      <c r="O23" s="31">
        <v>92</v>
      </c>
      <c r="P23" s="31">
        <v>98</v>
      </c>
      <c r="Q23" s="31">
        <v>97</v>
      </c>
      <c r="R23" s="31">
        <v>93</v>
      </c>
      <c r="S23" s="2">
        <v>1152</v>
      </c>
      <c r="T23" s="31">
        <v>41</v>
      </c>
      <c r="U23" s="31">
        <v>97</v>
      </c>
      <c r="V23" s="31">
        <v>95</v>
      </c>
      <c r="W23" s="31">
        <v>97</v>
      </c>
      <c r="X23" s="31">
        <v>98</v>
      </c>
      <c r="Y23" s="31">
        <v>97</v>
      </c>
      <c r="Z23" s="31">
        <v>94</v>
      </c>
      <c r="AA23" s="31">
        <v>97</v>
      </c>
      <c r="AB23" s="31">
        <v>97</v>
      </c>
      <c r="AC23" s="31">
        <v>90</v>
      </c>
      <c r="AD23" s="31">
        <v>94</v>
      </c>
      <c r="AE23" s="31">
        <v>97</v>
      </c>
      <c r="AF23" s="31">
        <v>90</v>
      </c>
      <c r="AG23" s="2">
        <v>1143</v>
      </c>
      <c r="AH23" s="31">
        <v>33</v>
      </c>
      <c r="AI23" s="2">
        <v>2295</v>
      </c>
      <c r="AJ23" s="2">
        <v>74</v>
      </c>
      <c r="AK23" s="26">
        <v>403.8</v>
      </c>
      <c r="AL23" s="2">
        <v>3</v>
      </c>
      <c r="AM23" s="10">
        <f t="shared" si="0"/>
        <v>2298</v>
      </c>
    </row>
    <row r="24" spans="1:41" s="2" customFormat="1" ht="15">
      <c r="A24" s="2">
        <v>8</v>
      </c>
      <c r="B24" s="5">
        <v>648</v>
      </c>
      <c r="C24" s="9" t="s">
        <v>185</v>
      </c>
      <c r="D24" s="9" t="s">
        <v>368</v>
      </c>
      <c r="E24" s="17" t="s">
        <v>10</v>
      </c>
      <c r="F24" s="5" t="s">
        <v>7</v>
      </c>
      <c r="G24" s="31">
        <v>96</v>
      </c>
      <c r="H24" s="31">
        <v>91</v>
      </c>
      <c r="I24" s="31">
        <v>95</v>
      </c>
      <c r="J24" s="31">
        <v>97</v>
      </c>
      <c r="K24" s="31">
        <v>97</v>
      </c>
      <c r="L24" s="31">
        <v>96</v>
      </c>
      <c r="M24" s="31">
        <v>95</v>
      </c>
      <c r="N24" s="31">
        <v>99</v>
      </c>
      <c r="O24" s="31">
        <v>97</v>
      </c>
      <c r="P24" s="31">
        <v>93</v>
      </c>
      <c r="Q24" s="31">
        <v>94</v>
      </c>
      <c r="R24" s="31">
        <v>93</v>
      </c>
      <c r="S24" s="2">
        <v>1143</v>
      </c>
      <c r="T24" s="31">
        <v>41</v>
      </c>
      <c r="U24" s="31">
        <v>99</v>
      </c>
      <c r="V24" s="31">
        <v>99</v>
      </c>
      <c r="W24" s="31">
        <v>98</v>
      </c>
      <c r="X24" s="31">
        <v>95</v>
      </c>
      <c r="Y24" s="31">
        <v>95</v>
      </c>
      <c r="Z24" s="31">
        <v>98</v>
      </c>
      <c r="AA24" s="31">
        <v>98</v>
      </c>
      <c r="AB24" s="31">
        <v>97</v>
      </c>
      <c r="AC24" s="31">
        <v>95</v>
      </c>
      <c r="AD24" s="31">
        <v>95</v>
      </c>
      <c r="AE24" s="31">
        <v>91</v>
      </c>
      <c r="AF24" s="31">
        <v>93</v>
      </c>
      <c r="AG24" s="2">
        <v>1153</v>
      </c>
      <c r="AH24" s="31">
        <v>49</v>
      </c>
      <c r="AI24" s="2">
        <v>2296</v>
      </c>
      <c r="AJ24" s="2">
        <v>90</v>
      </c>
      <c r="AK24" s="26">
        <v>391.8</v>
      </c>
      <c r="AL24" s="2">
        <v>1</v>
      </c>
      <c r="AM24" s="10">
        <f t="shared" si="0"/>
        <v>2297</v>
      </c>
    </row>
    <row r="25" spans="1:41" s="2" customFormat="1" ht="15">
      <c r="A25" s="2">
        <v>9</v>
      </c>
      <c r="B25" s="5">
        <v>408</v>
      </c>
      <c r="C25" s="9" t="s">
        <v>119</v>
      </c>
      <c r="D25" s="9" t="s">
        <v>118</v>
      </c>
      <c r="E25" s="5" t="s">
        <v>120</v>
      </c>
      <c r="F25" s="5" t="s">
        <v>7</v>
      </c>
      <c r="G25" s="31">
        <v>95</v>
      </c>
      <c r="H25" s="31">
        <v>96</v>
      </c>
      <c r="I25" s="31">
        <v>97</v>
      </c>
      <c r="J25" s="31">
        <v>92</v>
      </c>
      <c r="K25" s="31">
        <v>99</v>
      </c>
      <c r="L25" s="31">
        <v>96</v>
      </c>
      <c r="M25" s="31">
        <v>100</v>
      </c>
      <c r="N25" s="31">
        <v>97</v>
      </c>
      <c r="O25" s="31">
        <v>93</v>
      </c>
      <c r="P25" s="31">
        <v>94</v>
      </c>
      <c r="Q25" s="31">
        <v>94</v>
      </c>
      <c r="R25" s="31">
        <v>95</v>
      </c>
      <c r="S25" s="2">
        <v>1148</v>
      </c>
      <c r="T25" s="31">
        <v>51</v>
      </c>
      <c r="U25" s="31">
        <v>91</v>
      </c>
      <c r="V25" s="31">
        <v>97</v>
      </c>
      <c r="W25" s="31">
        <v>97</v>
      </c>
      <c r="X25" s="31">
        <v>97</v>
      </c>
      <c r="Y25" s="31">
        <v>98</v>
      </c>
      <c r="Z25" s="31">
        <v>99</v>
      </c>
      <c r="AA25" s="31">
        <v>99</v>
      </c>
      <c r="AB25" s="31">
        <v>95</v>
      </c>
      <c r="AC25" s="31">
        <v>94</v>
      </c>
      <c r="AD25" s="31">
        <v>90</v>
      </c>
      <c r="AE25" s="31">
        <v>96</v>
      </c>
      <c r="AF25" s="31">
        <v>91</v>
      </c>
      <c r="AG25" s="2">
        <v>1144</v>
      </c>
      <c r="AH25" s="31">
        <v>46</v>
      </c>
      <c r="AI25" s="2">
        <v>2292</v>
      </c>
      <c r="AJ25" s="2">
        <v>97</v>
      </c>
      <c r="AK25" s="26"/>
      <c r="AM25" s="10">
        <v>2292</v>
      </c>
    </row>
    <row r="26" spans="1:41" s="2" customFormat="1" ht="15">
      <c r="A26" s="2">
        <v>10</v>
      </c>
      <c r="B26" s="5">
        <v>125</v>
      </c>
      <c r="C26" s="9" t="s">
        <v>74</v>
      </c>
      <c r="D26" s="9" t="s">
        <v>73</v>
      </c>
      <c r="E26" s="5" t="s">
        <v>27</v>
      </c>
      <c r="F26" s="5" t="s">
        <v>7</v>
      </c>
      <c r="G26" s="31">
        <v>95</v>
      </c>
      <c r="H26" s="31">
        <v>93</v>
      </c>
      <c r="I26" s="31">
        <v>94</v>
      </c>
      <c r="J26" s="31">
        <v>95</v>
      </c>
      <c r="K26" s="31">
        <v>96</v>
      </c>
      <c r="L26" s="31">
        <v>100</v>
      </c>
      <c r="M26" s="31">
        <v>97</v>
      </c>
      <c r="N26" s="31">
        <v>98</v>
      </c>
      <c r="O26" s="31">
        <v>89</v>
      </c>
      <c r="P26" s="31">
        <v>92</v>
      </c>
      <c r="Q26" s="31">
        <v>92</v>
      </c>
      <c r="R26" s="31">
        <v>90</v>
      </c>
      <c r="S26" s="2">
        <v>1131</v>
      </c>
      <c r="T26" s="31">
        <v>35</v>
      </c>
      <c r="U26" s="31">
        <v>99</v>
      </c>
      <c r="V26" s="31">
        <v>94</v>
      </c>
      <c r="W26" s="31">
        <v>99</v>
      </c>
      <c r="X26" s="31">
        <v>94</v>
      </c>
      <c r="Y26" s="31">
        <v>97</v>
      </c>
      <c r="Z26" s="31">
        <v>99</v>
      </c>
      <c r="AA26" s="31">
        <v>100</v>
      </c>
      <c r="AB26" s="31">
        <v>100</v>
      </c>
      <c r="AC26" s="31">
        <v>94</v>
      </c>
      <c r="AD26" s="31">
        <v>96</v>
      </c>
      <c r="AE26" s="31">
        <v>91</v>
      </c>
      <c r="AF26" s="31">
        <v>94</v>
      </c>
      <c r="AG26" s="2">
        <v>1157</v>
      </c>
      <c r="AH26" s="31">
        <v>43</v>
      </c>
      <c r="AI26" s="2">
        <v>2288</v>
      </c>
      <c r="AJ26" s="2">
        <v>78</v>
      </c>
      <c r="AM26" s="10">
        <v>2288</v>
      </c>
    </row>
    <row r="27" spans="1:41" s="2" customFormat="1" ht="15">
      <c r="A27" s="2">
        <v>11</v>
      </c>
      <c r="B27" s="5">
        <v>134</v>
      </c>
      <c r="C27" s="9" t="s">
        <v>78</v>
      </c>
      <c r="D27" s="9" t="s">
        <v>77</v>
      </c>
      <c r="E27" s="5" t="s">
        <v>54</v>
      </c>
      <c r="F27" s="5" t="s">
        <v>7</v>
      </c>
      <c r="G27" s="31">
        <v>93</v>
      </c>
      <c r="H27" s="31">
        <v>97</v>
      </c>
      <c r="I27" s="31">
        <v>96</v>
      </c>
      <c r="J27" s="31">
        <v>95</v>
      </c>
      <c r="K27" s="31">
        <v>100</v>
      </c>
      <c r="L27" s="31">
        <v>97</v>
      </c>
      <c r="M27" s="31">
        <v>97</v>
      </c>
      <c r="N27" s="31">
        <v>98</v>
      </c>
      <c r="O27" s="31">
        <v>91</v>
      </c>
      <c r="P27" s="31">
        <v>91</v>
      </c>
      <c r="Q27" s="31">
        <v>96</v>
      </c>
      <c r="R27" s="31">
        <v>94</v>
      </c>
      <c r="S27" s="2">
        <v>1145</v>
      </c>
      <c r="T27" s="31">
        <v>45</v>
      </c>
      <c r="U27" s="31">
        <v>92</v>
      </c>
      <c r="V27" s="31">
        <v>95</v>
      </c>
      <c r="W27" s="31">
        <v>92</v>
      </c>
      <c r="X27" s="31">
        <v>95</v>
      </c>
      <c r="Y27" s="31">
        <v>99</v>
      </c>
      <c r="Z27" s="31">
        <v>99</v>
      </c>
      <c r="AA27" s="31">
        <v>100</v>
      </c>
      <c r="AB27" s="31">
        <v>98</v>
      </c>
      <c r="AC27" s="31">
        <v>95</v>
      </c>
      <c r="AD27" s="31">
        <v>92</v>
      </c>
      <c r="AE27" s="31">
        <v>90</v>
      </c>
      <c r="AF27" s="31">
        <v>93</v>
      </c>
      <c r="AG27" s="2">
        <v>1140</v>
      </c>
      <c r="AH27" s="31">
        <v>35</v>
      </c>
      <c r="AI27" s="2">
        <v>2285</v>
      </c>
      <c r="AJ27" s="2">
        <v>80</v>
      </c>
      <c r="AM27" s="10">
        <v>2285</v>
      </c>
    </row>
    <row r="28" spans="1:41" s="2" customFormat="1" ht="15">
      <c r="A28" s="2">
        <v>12</v>
      </c>
      <c r="B28" s="5">
        <v>384</v>
      </c>
      <c r="C28" s="9" t="s">
        <v>115</v>
      </c>
      <c r="D28" s="9" t="s">
        <v>114</v>
      </c>
      <c r="E28" s="5" t="s">
        <v>10</v>
      </c>
      <c r="F28" s="5" t="s">
        <v>7</v>
      </c>
      <c r="G28" s="31">
        <v>98</v>
      </c>
      <c r="H28" s="31">
        <v>98</v>
      </c>
      <c r="I28" s="31">
        <v>93</v>
      </c>
      <c r="J28" s="31">
        <v>97</v>
      </c>
      <c r="K28" s="31">
        <v>99</v>
      </c>
      <c r="L28" s="31">
        <v>97</v>
      </c>
      <c r="M28" s="31">
        <v>99</v>
      </c>
      <c r="N28" s="31">
        <v>98</v>
      </c>
      <c r="O28" s="31">
        <v>95</v>
      </c>
      <c r="P28" s="31">
        <v>91</v>
      </c>
      <c r="Q28" s="31">
        <v>89</v>
      </c>
      <c r="R28" s="31">
        <v>91</v>
      </c>
      <c r="S28" s="2">
        <v>1145</v>
      </c>
      <c r="T28" s="31">
        <v>45</v>
      </c>
      <c r="U28" s="31">
        <v>96</v>
      </c>
      <c r="V28" s="31">
        <v>98</v>
      </c>
      <c r="W28" s="31">
        <v>94</v>
      </c>
      <c r="X28" s="31">
        <v>95</v>
      </c>
      <c r="Y28" s="31">
        <v>98</v>
      </c>
      <c r="Z28" s="31">
        <v>99</v>
      </c>
      <c r="AA28" s="31">
        <v>98</v>
      </c>
      <c r="AB28" s="31">
        <v>96</v>
      </c>
      <c r="AC28" s="31">
        <v>92</v>
      </c>
      <c r="AD28" s="31">
        <v>87</v>
      </c>
      <c r="AE28" s="31">
        <v>94</v>
      </c>
      <c r="AF28" s="31">
        <v>91</v>
      </c>
      <c r="AG28" s="2">
        <v>1138</v>
      </c>
      <c r="AH28" s="31">
        <v>43</v>
      </c>
      <c r="AI28" s="2">
        <v>2283</v>
      </c>
      <c r="AJ28" s="2">
        <v>88</v>
      </c>
      <c r="AM28" s="10">
        <v>2283</v>
      </c>
    </row>
    <row r="29" spans="1:41" s="2" customFormat="1" ht="15">
      <c r="A29" s="2">
        <v>13</v>
      </c>
      <c r="B29" s="5">
        <v>230</v>
      </c>
      <c r="C29" s="9" t="s">
        <v>97</v>
      </c>
      <c r="D29" s="9" t="s">
        <v>96</v>
      </c>
      <c r="E29" s="5" t="s">
        <v>45</v>
      </c>
      <c r="F29" s="5" t="s">
        <v>9</v>
      </c>
      <c r="G29" s="31">
        <v>96</v>
      </c>
      <c r="H29" s="31">
        <v>97</v>
      </c>
      <c r="I29" s="31">
        <v>92</v>
      </c>
      <c r="J29" s="31">
        <v>96</v>
      </c>
      <c r="K29" s="31">
        <v>96</v>
      </c>
      <c r="L29" s="31">
        <v>98</v>
      </c>
      <c r="M29" s="31">
        <v>98</v>
      </c>
      <c r="N29" s="31">
        <v>99</v>
      </c>
      <c r="O29" s="31">
        <v>96</v>
      </c>
      <c r="P29" s="31">
        <v>91</v>
      </c>
      <c r="Q29" s="31">
        <v>91</v>
      </c>
      <c r="R29" s="31">
        <v>91</v>
      </c>
      <c r="S29" s="2">
        <v>1141</v>
      </c>
      <c r="T29" s="31">
        <v>39</v>
      </c>
      <c r="U29" s="31">
        <v>98</v>
      </c>
      <c r="V29" s="31">
        <v>93</v>
      </c>
      <c r="W29" s="31">
        <v>97</v>
      </c>
      <c r="X29" s="31">
        <v>95</v>
      </c>
      <c r="Y29" s="31">
        <v>97</v>
      </c>
      <c r="Z29" s="31">
        <v>99</v>
      </c>
      <c r="AA29" s="31">
        <v>99</v>
      </c>
      <c r="AB29" s="31">
        <v>98</v>
      </c>
      <c r="AC29" s="31">
        <v>95</v>
      </c>
      <c r="AD29" s="31">
        <v>92</v>
      </c>
      <c r="AE29" s="31">
        <v>89</v>
      </c>
      <c r="AF29" s="31">
        <v>90</v>
      </c>
      <c r="AG29" s="2">
        <v>1142</v>
      </c>
      <c r="AH29" s="31">
        <v>42</v>
      </c>
      <c r="AI29" s="2">
        <v>2283</v>
      </c>
      <c r="AJ29" s="2">
        <v>81</v>
      </c>
      <c r="AK29" s="10"/>
      <c r="AL29" s="10"/>
      <c r="AM29" s="10">
        <v>2283</v>
      </c>
    </row>
    <row r="30" spans="1:41" s="2" customFormat="1" ht="15">
      <c r="A30" s="2">
        <v>14</v>
      </c>
      <c r="B30" s="5">
        <v>109</v>
      </c>
      <c r="C30" s="9" t="s">
        <v>71</v>
      </c>
      <c r="D30" s="9" t="s">
        <v>70</v>
      </c>
      <c r="E30" s="5" t="s">
        <v>34</v>
      </c>
      <c r="F30" s="5" t="s">
        <v>7</v>
      </c>
      <c r="G30" s="31">
        <v>97</v>
      </c>
      <c r="H30" s="31">
        <v>95</v>
      </c>
      <c r="I30" s="31">
        <v>93</v>
      </c>
      <c r="J30" s="31">
        <v>92</v>
      </c>
      <c r="K30" s="31">
        <v>100</v>
      </c>
      <c r="L30" s="31">
        <v>96</v>
      </c>
      <c r="M30" s="31">
        <v>95</v>
      </c>
      <c r="N30" s="31">
        <v>97</v>
      </c>
      <c r="O30" s="31">
        <v>92</v>
      </c>
      <c r="P30" s="31">
        <v>95</v>
      </c>
      <c r="Q30" s="31">
        <v>91</v>
      </c>
      <c r="R30" s="31">
        <v>94</v>
      </c>
      <c r="S30" s="2">
        <v>1137</v>
      </c>
      <c r="T30" s="31">
        <v>47</v>
      </c>
      <c r="U30" s="31">
        <v>95</v>
      </c>
      <c r="V30" s="31">
        <v>95</v>
      </c>
      <c r="W30" s="31">
        <v>92</v>
      </c>
      <c r="X30" s="31">
        <v>94</v>
      </c>
      <c r="Y30" s="31">
        <v>98</v>
      </c>
      <c r="Z30" s="31">
        <v>97</v>
      </c>
      <c r="AA30" s="31">
        <v>98</v>
      </c>
      <c r="AB30" s="31">
        <v>98</v>
      </c>
      <c r="AC30" s="31">
        <v>92</v>
      </c>
      <c r="AD30" s="31">
        <v>96</v>
      </c>
      <c r="AE30" s="31">
        <v>93</v>
      </c>
      <c r="AF30" s="31">
        <v>93</v>
      </c>
      <c r="AG30" s="2">
        <v>1141</v>
      </c>
      <c r="AH30" s="31">
        <v>35</v>
      </c>
      <c r="AI30" s="2">
        <v>2278</v>
      </c>
      <c r="AJ30" s="2">
        <v>82</v>
      </c>
      <c r="AK30" s="10"/>
      <c r="AL30" s="10"/>
      <c r="AM30" s="10">
        <v>2278</v>
      </c>
    </row>
    <row r="31" spans="1:41" s="2" customFormat="1" ht="15">
      <c r="A31" s="2">
        <v>15</v>
      </c>
      <c r="B31" s="5">
        <v>152</v>
      </c>
      <c r="C31" s="9" t="s">
        <v>78</v>
      </c>
      <c r="D31" s="9" t="s">
        <v>81</v>
      </c>
      <c r="E31" s="5" t="s">
        <v>45</v>
      </c>
      <c r="F31" s="5" t="s">
        <v>7</v>
      </c>
      <c r="G31" s="31">
        <v>94</v>
      </c>
      <c r="H31" s="31">
        <v>97</v>
      </c>
      <c r="I31" s="31">
        <v>98</v>
      </c>
      <c r="J31" s="31">
        <v>96</v>
      </c>
      <c r="K31" s="31">
        <v>98</v>
      </c>
      <c r="L31" s="31">
        <v>97</v>
      </c>
      <c r="M31" s="31">
        <v>100</v>
      </c>
      <c r="N31" s="31">
        <v>98</v>
      </c>
      <c r="O31" s="31">
        <v>90</v>
      </c>
      <c r="P31" s="31">
        <v>90</v>
      </c>
      <c r="Q31" s="31">
        <v>94</v>
      </c>
      <c r="R31" s="31">
        <v>93</v>
      </c>
      <c r="S31" s="2">
        <v>1145</v>
      </c>
      <c r="T31" s="31">
        <v>40</v>
      </c>
      <c r="U31" s="31">
        <v>93</v>
      </c>
      <c r="V31" s="31">
        <v>97</v>
      </c>
      <c r="W31" s="31">
        <v>95</v>
      </c>
      <c r="X31" s="31">
        <v>95</v>
      </c>
      <c r="Y31" s="31">
        <v>99</v>
      </c>
      <c r="Z31" s="31">
        <v>96</v>
      </c>
      <c r="AA31" s="31">
        <v>99</v>
      </c>
      <c r="AB31" s="31">
        <v>99</v>
      </c>
      <c r="AC31" s="31">
        <v>88</v>
      </c>
      <c r="AD31" s="31">
        <v>88</v>
      </c>
      <c r="AE31" s="31">
        <v>93</v>
      </c>
      <c r="AF31" s="31">
        <v>89</v>
      </c>
      <c r="AG31" s="2">
        <v>1131</v>
      </c>
      <c r="AH31" s="31">
        <v>34</v>
      </c>
      <c r="AI31" s="2">
        <v>2276</v>
      </c>
      <c r="AJ31" s="2">
        <v>74</v>
      </c>
      <c r="AK31" s="10"/>
      <c r="AL31" s="10"/>
      <c r="AM31" s="10">
        <v>2276</v>
      </c>
    </row>
    <row r="32" spans="1:41" s="2" customFormat="1" ht="15">
      <c r="A32" s="2">
        <v>16</v>
      </c>
      <c r="B32" s="5">
        <v>366</v>
      </c>
      <c r="C32" s="9" t="s">
        <v>112</v>
      </c>
      <c r="D32" s="9" t="s">
        <v>111</v>
      </c>
      <c r="E32" s="5" t="s">
        <v>41</v>
      </c>
      <c r="F32" s="5" t="s">
        <v>7</v>
      </c>
      <c r="G32" s="31">
        <v>93</v>
      </c>
      <c r="H32" s="31">
        <v>92</v>
      </c>
      <c r="I32" s="31">
        <v>94</v>
      </c>
      <c r="J32" s="31">
        <v>94</v>
      </c>
      <c r="K32" s="31">
        <v>97</v>
      </c>
      <c r="L32" s="31">
        <v>97</v>
      </c>
      <c r="M32" s="31">
        <v>98</v>
      </c>
      <c r="N32" s="31">
        <v>98</v>
      </c>
      <c r="O32" s="31">
        <v>92</v>
      </c>
      <c r="P32" s="31">
        <v>94</v>
      </c>
      <c r="Q32" s="31">
        <v>91</v>
      </c>
      <c r="R32" s="31">
        <v>82</v>
      </c>
      <c r="S32" s="2">
        <v>1122</v>
      </c>
      <c r="T32" s="31">
        <v>33</v>
      </c>
      <c r="U32" s="31">
        <v>95</v>
      </c>
      <c r="V32" s="31">
        <v>95</v>
      </c>
      <c r="W32" s="31">
        <v>94</v>
      </c>
      <c r="X32" s="31">
        <v>95</v>
      </c>
      <c r="Y32" s="31">
        <v>98</v>
      </c>
      <c r="Z32" s="31">
        <v>97</v>
      </c>
      <c r="AA32" s="31">
        <v>98</v>
      </c>
      <c r="AB32" s="31">
        <v>98</v>
      </c>
      <c r="AC32" s="31">
        <v>95</v>
      </c>
      <c r="AD32" s="31">
        <v>96</v>
      </c>
      <c r="AE32" s="31">
        <v>96</v>
      </c>
      <c r="AF32" s="31">
        <v>95</v>
      </c>
      <c r="AG32" s="2">
        <v>1152</v>
      </c>
      <c r="AH32" s="31">
        <v>43</v>
      </c>
      <c r="AI32" s="2">
        <v>2274</v>
      </c>
      <c r="AJ32" s="2">
        <v>76</v>
      </c>
      <c r="AK32" s="10"/>
      <c r="AL32" s="10"/>
      <c r="AM32" s="10">
        <v>2274</v>
      </c>
    </row>
    <row r="33" spans="1:41" s="2" customFormat="1" ht="15">
      <c r="A33" s="2">
        <v>17</v>
      </c>
      <c r="B33" s="5">
        <v>320</v>
      </c>
      <c r="C33" s="9" t="s">
        <v>107</v>
      </c>
      <c r="D33" s="9" t="s">
        <v>106</v>
      </c>
      <c r="E33" s="5" t="s">
        <v>11</v>
      </c>
      <c r="F33" s="5" t="s">
        <v>9</v>
      </c>
      <c r="G33" s="31">
        <v>97</v>
      </c>
      <c r="H33" s="31">
        <v>93</v>
      </c>
      <c r="I33" s="31">
        <v>96</v>
      </c>
      <c r="J33" s="31">
        <v>96</v>
      </c>
      <c r="K33" s="31">
        <v>98</v>
      </c>
      <c r="L33" s="31">
        <v>97</v>
      </c>
      <c r="M33" s="31">
        <v>95</v>
      </c>
      <c r="N33" s="31">
        <v>97</v>
      </c>
      <c r="O33" s="31">
        <v>92</v>
      </c>
      <c r="P33" s="31">
        <v>91</v>
      </c>
      <c r="Q33" s="31">
        <v>95</v>
      </c>
      <c r="R33" s="31">
        <v>96</v>
      </c>
      <c r="S33" s="2">
        <v>1143</v>
      </c>
      <c r="T33" s="31">
        <v>42</v>
      </c>
      <c r="U33" s="31">
        <v>93</v>
      </c>
      <c r="V33" s="31">
        <v>94</v>
      </c>
      <c r="W33" s="31">
        <v>92</v>
      </c>
      <c r="X33" s="31">
        <v>97</v>
      </c>
      <c r="Y33" s="31">
        <v>95</v>
      </c>
      <c r="Z33" s="31">
        <v>96</v>
      </c>
      <c r="AA33" s="31">
        <v>97</v>
      </c>
      <c r="AB33" s="31">
        <v>94</v>
      </c>
      <c r="AC33" s="31">
        <v>91</v>
      </c>
      <c r="AD33" s="31">
        <v>89</v>
      </c>
      <c r="AE33" s="31">
        <v>97</v>
      </c>
      <c r="AF33" s="31">
        <v>95</v>
      </c>
      <c r="AG33" s="2">
        <v>1130</v>
      </c>
      <c r="AH33" s="31">
        <v>27</v>
      </c>
      <c r="AI33" s="2">
        <v>2273</v>
      </c>
      <c r="AJ33" s="2">
        <v>69</v>
      </c>
      <c r="AK33" s="10"/>
      <c r="AL33" s="10"/>
      <c r="AM33" s="10">
        <v>2273</v>
      </c>
    </row>
    <row r="34" spans="1:41" s="2" customFormat="1" ht="15">
      <c r="A34" s="2">
        <v>18</v>
      </c>
      <c r="B34" s="5">
        <v>535</v>
      </c>
      <c r="C34" s="9" t="s">
        <v>105</v>
      </c>
      <c r="D34" s="9" t="s">
        <v>145</v>
      </c>
      <c r="E34" s="5" t="s">
        <v>43</v>
      </c>
      <c r="F34" s="5" t="s">
        <v>7</v>
      </c>
      <c r="G34" s="31">
        <v>97</v>
      </c>
      <c r="H34" s="31">
        <v>95</v>
      </c>
      <c r="I34" s="31">
        <v>95</v>
      </c>
      <c r="J34" s="31">
        <v>96</v>
      </c>
      <c r="K34" s="31">
        <v>99</v>
      </c>
      <c r="L34" s="31">
        <v>99</v>
      </c>
      <c r="M34" s="31">
        <v>97</v>
      </c>
      <c r="N34" s="31">
        <v>96</v>
      </c>
      <c r="O34" s="31">
        <v>90</v>
      </c>
      <c r="P34" s="31">
        <v>93</v>
      </c>
      <c r="Q34" s="31">
        <v>89</v>
      </c>
      <c r="R34" s="31">
        <v>91</v>
      </c>
      <c r="S34" s="2">
        <v>1137</v>
      </c>
      <c r="T34" s="31">
        <v>40</v>
      </c>
      <c r="U34" s="31">
        <v>95</v>
      </c>
      <c r="V34" s="31">
        <v>91</v>
      </c>
      <c r="W34" s="31">
        <v>93</v>
      </c>
      <c r="X34" s="31">
        <v>95</v>
      </c>
      <c r="Y34" s="31">
        <v>97</v>
      </c>
      <c r="Z34" s="31">
        <v>100</v>
      </c>
      <c r="AA34" s="31">
        <v>98</v>
      </c>
      <c r="AB34" s="31">
        <v>100</v>
      </c>
      <c r="AC34" s="31">
        <v>86</v>
      </c>
      <c r="AD34" s="31">
        <v>91</v>
      </c>
      <c r="AE34" s="31">
        <v>90</v>
      </c>
      <c r="AF34" s="31">
        <v>94</v>
      </c>
      <c r="AG34" s="2">
        <v>1130</v>
      </c>
      <c r="AH34" s="31">
        <v>42</v>
      </c>
      <c r="AI34" s="2">
        <v>2267</v>
      </c>
      <c r="AJ34" s="2">
        <v>82</v>
      </c>
      <c r="AK34" s="10"/>
      <c r="AL34" s="10"/>
      <c r="AM34" s="10">
        <v>2267</v>
      </c>
    </row>
    <row r="35" spans="1:41" s="2" customFormat="1" ht="15">
      <c r="A35" s="2">
        <v>19</v>
      </c>
      <c r="B35" s="5">
        <v>534</v>
      </c>
      <c r="C35" s="9" t="s">
        <v>144</v>
      </c>
      <c r="D35" s="9" t="s">
        <v>143</v>
      </c>
      <c r="E35" s="5" t="s">
        <v>8</v>
      </c>
      <c r="F35" s="5" t="s">
        <v>7</v>
      </c>
      <c r="G35" s="31">
        <v>97</v>
      </c>
      <c r="H35" s="31">
        <v>93</v>
      </c>
      <c r="I35" s="31">
        <v>99</v>
      </c>
      <c r="J35" s="31">
        <v>97</v>
      </c>
      <c r="K35" s="31">
        <v>96</v>
      </c>
      <c r="L35" s="31">
        <v>96</v>
      </c>
      <c r="M35" s="31">
        <v>97</v>
      </c>
      <c r="N35" s="31">
        <v>97</v>
      </c>
      <c r="O35" s="31">
        <v>90</v>
      </c>
      <c r="P35" s="31">
        <v>87</v>
      </c>
      <c r="Q35" s="31">
        <v>90</v>
      </c>
      <c r="R35" s="31">
        <v>90</v>
      </c>
      <c r="S35" s="2">
        <v>1129</v>
      </c>
      <c r="T35" s="31">
        <v>40</v>
      </c>
      <c r="U35" s="31">
        <v>98</v>
      </c>
      <c r="V35" s="31">
        <v>99</v>
      </c>
      <c r="W35" s="31">
        <v>98</v>
      </c>
      <c r="X35" s="31">
        <v>95</v>
      </c>
      <c r="Y35" s="31">
        <v>98</v>
      </c>
      <c r="Z35" s="31">
        <v>93</v>
      </c>
      <c r="AA35" s="31">
        <v>98</v>
      </c>
      <c r="AB35" s="31">
        <v>98</v>
      </c>
      <c r="AC35" s="31">
        <v>92</v>
      </c>
      <c r="AD35" s="31">
        <v>83</v>
      </c>
      <c r="AE35" s="31">
        <v>92</v>
      </c>
      <c r="AF35" s="31">
        <v>92</v>
      </c>
      <c r="AG35" s="2">
        <v>1136</v>
      </c>
      <c r="AH35" s="31">
        <v>39</v>
      </c>
      <c r="AI35" s="2">
        <v>2265</v>
      </c>
      <c r="AJ35" s="2">
        <v>79</v>
      </c>
      <c r="AK35" s="10"/>
      <c r="AL35" s="10"/>
      <c r="AM35" s="10">
        <v>2265</v>
      </c>
    </row>
    <row r="36" spans="1:41" s="2" customFormat="1" ht="15">
      <c r="A36" s="2">
        <v>20</v>
      </c>
      <c r="B36" s="5">
        <v>450</v>
      </c>
      <c r="C36" s="9" t="s">
        <v>126</v>
      </c>
      <c r="D36" s="9" t="s">
        <v>125</v>
      </c>
      <c r="E36" s="5" t="s">
        <v>19</v>
      </c>
      <c r="F36" s="5" t="s">
        <v>9</v>
      </c>
      <c r="G36" s="31">
        <v>88</v>
      </c>
      <c r="H36" s="31">
        <v>92</v>
      </c>
      <c r="I36" s="31">
        <v>96</v>
      </c>
      <c r="J36" s="31">
        <v>95</v>
      </c>
      <c r="K36" s="31">
        <v>94</v>
      </c>
      <c r="L36" s="31">
        <v>96</v>
      </c>
      <c r="M36" s="31">
        <v>96</v>
      </c>
      <c r="N36" s="31">
        <v>96</v>
      </c>
      <c r="O36" s="31">
        <v>92</v>
      </c>
      <c r="P36" s="31">
        <v>90</v>
      </c>
      <c r="Q36" s="31">
        <v>97</v>
      </c>
      <c r="R36" s="31">
        <v>92</v>
      </c>
      <c r="S36" s="2">
        <v>1124</v>
      </c>
      <c r="T36" s="31">
        <v>30</v>
      </c>
      <c r="U36" s="31">
        <v>95</v>
      </c>
      <c r="V36" s="31">
        <v>92</v>
      </c>
      <c r="W36" s="31">
        <v>91</v>
      </c>
      <c r="X36" s="31">
        <v>92</v>
      </c>
      <c r="Y36" s="31">
        <v>97</v>
      </c>
      <c r="Z36" s="31">
        <v>99</v>
      </c>
      <c r="AA36" s="31">
        <v>96</v>
      </c>
      <c r="AB36" s="31">
        <v>96</v>
      </c>
      <c r="AC36" s="31">
        <v>97</v>
      </c>
      <c r="AD36" s="31">
        <v>96</v>
      </c>
      <c r="AE36" s="31">
        <v>95</v>
      </c>
      <c r="AF36" s="31">
        <v>91</v>
      </c>
      <c r="AG36" s="2">
        <v>1137</v>
      </c>
      <c r="AH36" s="31">
        <v>40</v>
      </c>
      <c r="AI36" s="2">
        <v>2261</v>
      </c>
      <c r="AJ36" s="2">
        <v>70</v>
      </c>
      <c r="AK36" s="10"/>
      <c r="AL36" s="10"/>
      <c r="AM36" s="10">
        <v>2261</v>
      </c>
    </row>
    <row r="37" spans="1:41" s="2" customFormat="1" ht="15">
      <c r="A37" s="2">
        <v>21</v>
      </c>
      <c r="B37" s="5">
        <v>180</v>
      </c>
      <c r="C37" s="9" t="s">
        <v>87</v>
      </c>
      <c r="D37" s="9" t="s">
        <v>15</v>
      </c>
      <c r="E37" s="5" t="s">
        <v>16</v>
      </c>
      <c r="F37" s="5" t="s">
        <v>7</v>
      </c>
      <c r="G37" s="31">
        <v>91</v>
      </c>
      <c r="H37" s="31">
        <v>96</v>
      </c>
      <c r="I37" s="31">
        <v>93</v>
      </c>
      <c r="J37" s="31">
        <v>96</v>
      </c>
      <c r="K37" s="31">
        <v>97</v>
      </c>
      <c r="L37" s="31">
        <v>97</v>
      </c>
      <c r="M37" s="31">
        <v>99</v>
      </c>
      <c r="N37" s="31">
        <v>98</v>
      </c>
      <c r="O37" s="31">
        <v>96</v>
      </c>
      <c r="P37" s="31">
        <v>90</v>
      </c>
      <c r="Q37" s="31">
        <v>91</v>
      </c>
      <c r="R37" s="31">
        <v>91</v>
      </c>
      <c r="S37" s="2">
        <v>1135</v>
      </c>
      <c r="T37" s="31">
        <v>39</v>
      </c>
      <c r="U37" s="31">
        <v>94</v>
      </c>
      <c r="V37" s="31">
        <v>95</v>
      </c>
      <c r="W37" s="31">
        <v>95</v>
      </c>
      <c r="X37" s="31">
        <v>88</v>
      </c>
      <c r="Y37" s="31">
        <v>97</v>
      </c>
      <c r="Z37" s="31">
        <v>97</v>
      </c>
      <c r="AA37" s="31">
        <v>98</v>
      </c>
      <c r="AB37" s="31">
        <v>97</v>
      </c>
      <c r="AC37" s="31">
        <v>88</v>
      </c>
      <c r="AD37" s="31">
        <v>93</v>
      </c>
      <c r="AE37" s="31">
        <v>89</v>
      </c>
      <c r="AF37" s="31">
        <v>94</v>
      </c>
      <c r="AG37" s="2">
        <v>1125</v>
      </c>
      <c r="AH37" s="31">
        <v>33</v>
      </c>
      <c r="AI37" s="2">
        <v>2260</v>
      </c>
      <c r="AJ37" s="2">
        <v>72</v>
      </c>
      <c r="AK37" s="10"/>
      <c r="AL37" s="10"/>
      <c r="AM37" s="10">
        <v>2260</v>
      </c>
    </row>
    <row r="38" spans="1:41" s="2" customFormat="1" ht="15">
      <c r="A38" s="2">
        <v>22</v>
      </c>
      <c r="B38" s="5">
        <v>540</v>
      </c>
      <c r="C38" s="9" t="s">
        <v>149</v>
      </c>
      <c r="D38" s="9" t="s">
        <v>148</v>
      </c>
      <c r="E38" s="5" t="s">
        <v>33</v>
      </c>
      <c r="F38" s="5" t="s">
        <v>7</v>
      </c>
      <c r="G38" s="31">
        <v>94</v>
      </c>
      <c r="H38" s="31">
        <v>97</v>
      </c>
      <c r="I38" s="31">
        <v>96</v>
      </c>
      <c r="J38" s="31">
        <v>93</v>
      </c>
      <c r="K38" s="31">
        <v>97</v>
      </c>
      <c r="L38" s="31">
        <v>97</v>
      </c>
      <c r="M38" s="31">
        <v>99</v>
      </c>
      <c r="N38" s="31">
        <v>98</v>
      </c>
      <c r="O38" s="31">
        <v>88</v>
      </c>
      <c r="P38" s="31">
        <v>95</v>
      </c>
      <c r="Q38" s="31">
        <v>93</v>
      </c>
      <c r="R38" s="31">
        <v>91</v>
      </c>
      <c r="S38" s="2">
        <v>1138</v>
      </c>
      <c r="T38" s="31">
        <v>31</v>
      </c>
      <c r="U38" s="31">
        <v>96</v>
      </c>
      <c r="V38" s="31">
        <v>94</v>
      </c>
      <c r="W38" s="31">
        <v>95</v>
      </c>
      <c r="X38" s="31">
        <v>93</v>
      </c>
      <c r="Y38" s="31">
        <v>95</v>
      </c>
      <c r="Z38" s="31">
        <v>97</v>
      </c>
      <c r="AA38" s="31">
        <v>94</v>
      </c>
      <c r="AB38" s="31">
        <v>98</v>
      </c>
      <c r="AC38" s="31">
        <v>85</v>
      </c>
      <c r="AD38" s="31">
        <v>90</v>
      </c>
      <c r="AE38" s="31">
        <v>92</v>
      </c>
      <c r="AF38" s="31">
        <v>91</v>
      </c>
      <c r="AG38" s="2">
        <v>1120</v>
      </c>
      <c r="AH38" s="31">
        <v>23</v>
      </c>
      <c r="AI38" s="2">
        <v>2258</v>
      </c>
      <c r="AJ38" s="2">
        <v>54</v>
      </c>
      <c r="AK38" s="10"/>
      <c r="AL38" s="10"/>
      <c r="AM38" s="10">
        <v>2258</v>
      </c>
    </row>
    <row r="39" spans="1:41" s="2" customFormat="1" ht="15">
      <c r="A39" s="2">
        <v>23</v>
      </c>
      <c r="B39" s="5">
        <v>129</v>
      </c>
      <c r="C39" s="9" t="s">
        <v>76</v>
      </c>
      <c r="D39" s="9" t="s">
        <v>75</v>
      </c>
      <c r="E39" s="5" t="s">
        <v>10</v>
      </c>
      <c r="F39" s="5" t="s">
        <v>9</v>
      </c>
      <c r="G39" s="31">
        <v>96</v>
      </c>
      <c r="H39" s="31">
        <v>95</v>
      </c>
      <c r="I39" s="31">
        <v>97</v>
      </c>
      <c r="J39" s="31">
        <v>97</v>
      </c>
      <c r="K39" s="31">
        <v>97</v>
      </c>
      <c r="L39" s="31">
        <v>100</v>
      </c>
      <c r="M39" s="31">
        <v>96</v>
      </c>
      <c r="N39" s="31">
        <v>98</v>
      </c>
      <c r="O39" s="31">
        <v>89</v>
      </c>
      <c r="P39" s="31">
        <v>91</v>
      </c>
      <c r="Q39" s="31">
        <v>88</v>
      </c>
      <c r="R39" s="31">
        <v>86</v>
      </c>
      <c r="S39" s="2">
        <v>1130</v>
      </c>
      <c r="T39" s="31">
        <v>37</v>
      </c>
      <c r="U39" s="31">
        <v>93</v>
      </c>
      <c r="V39" s="31">
        <v>95</v>
      </c>
      <c r="W39" s="31">
        <v>95</v>
      </c>
      <c r="X39" s="31">
        <v>95</v>
      </c>
      <c r="Y39" s="31">
        <v>99</v>
      </c>
      <c r="Z39" s="31">
        <v>98</v>
      </c>
      <c r="AA39" s="31">
        <v>99</v>
      </c>
      <c r="AB39" s="31">
        <v>98</v>
      </c>
      <c r="AC39" s="31">
        <v>88</v>
      </c>
      <c r="AD39" s="31">
        <v>87</v>
      </c>
      <c r="AE39" s="31">
        <v>89</v>
      </c>
      <c r="AF39" s="31">
        <v>90</v>
      </c>
      <c r="AG39" s="2">
        <v>1126</v>
      </c>
      <c r="AH39" s="31">
        <v>35</v>
      </c>
      <c r="AI39" s="2">
        <v>2256</v>
      </c>
      <c r="AJ39" s="2">
        <v>72</v>
      </c>
      <c r="AK39" s="10"/>
      <c r="AL39" s="10"/>
      <c r="AM39" s="10">
        <v>2256</v>
      </c>
    </row>
    <row r="40" spans="1:41" s="2" customFormat="1" ht="15">
      <c r="A40" s="2">
        <v>24</v>
      </c>
      <c r="B40" s="5">
        <v>463</v>
      </c>
      <c r="C40" s="9" t="s">
        <v>130</v>
      </c>
      <c r="D40" s="9" t="s">
        <v>129</v>
      </c>
      <c r="E40" s="5" t="s">
        <v>30</v>
      </c>
      <c r="F40" s="5" t="s">
        <v>9</v>
      </c>
      <c r="G40" s="31">
        <v>95</v>
      </c>
      <c r="H40" s="31">
        <v>94</v>
      </c>
      <c r="I40" s="31">
        <v>97</v>
      </c>
      <c r="J40" s="31">
        <v>95</v>
      </c>
      <c r="K40" s="31">
        <v>96</v>
      </c>
      <c r="L40" s="31">
        <v>95</v>
      </c>
      <c r="M40" s="31">
        <v>91</v>
      </c>
      <c r="N40" s="31">
        <v>96</v>
      </c>
      <c r="O40" s="31">
        <v>87</v>
      </c>
      <c r="P40" s="31">
        <v>90</v>
      </c>
      <c r="Q40" s="31">
        <v>90</v>
      </c>
      <c r="R40" s="31">
        <v>92</v>
      </c>
      <c r="S40" s="2">
        <v>1118</v>
      </c>
      <c r="T40" s="31">
        <v>30</v>
      </c>
      <c r="U40" s="31">
        <v>94</v>
      </c>
      <c r="V40" s="31">
        <v>91</v>
      </c>
      <c r="W40" s="31">
        <v>94</v>
      </c>
      <c r="X40" s="31">
        <v>93</v>
      </c>
      <c r="Y40" s="31">
        <v>97</v>
      </c>
      <c r="Z40" s="31">
        <v>99</v>
      </c>
      <c r="AA40" s="31">
        <v>98</v>
      </c>
      <c r="AB40" s="31">
        <v>99</v>
      </c>
      <c r="AC40" s="31">
        <v>93</v>
      </c>
      <c r="AD40" s="31">
        <v>96</v>
      </c>
      <c r="AE40" s="31">
        <v>92</v>
      </c>
      <c r="AF40" s="31">
        <v>92</v>
      </c>
      <c r="AG40" s="2">
        <v>1138</v>
      </c>
      <c r="AH40" s="31">
        <v>41</v>
      </c>
      <c r="AI40" s="2">
        <v>2256</v>
      </c>
      <c r="AJ40" s="2">
        <v>71</v>
      </c>
      <c r="AK40" s="10"/>
      <c r="AL40" s="10"/>
      <c r="AM40" s="10">
        <v>2256</v>
      </c>
    </row>
    <row r="41" spans="1:41">
      <c r="A41" s="2">
        <v>25</v>
      </c>
      <c r="B41" s="5">
        <v>514</v>
      </c>
      <c r="C41" s="9" t="s">
        <v>140</v>
      </c>
      <c r="D41" s="9" t="s">
        <v>139</v>
      </c>
      <c r="E41" s="5" t="s">
        <v>8</v>
      </c>
      <c r="F41" s="5" t="s">
        <v>9</v>
      </c>
      <c r="G41" s="31">
        <v>88</v>
      </c>
      <c r="H41" s="31">
        <v>91</v>
      </c>
      <c r="I41" s="31">
        <v>92</v>
      </c>
      <c r="J41" s="31">
        <v>95</v>
      </c>
      <c r="K41" s="31">
        <v>97</v>
      </c>
      <c r="L41" s="31">
        <v>98</v>
      </c>
      <c r="M41" s="31">
        <v>98</v>
      </c>
      <c r="N41" s="31">
        <v>96</v>
      </c>
      <c r="O41" s="31">
        <v>96</v>
      </c>
      <c r="P41" s="31">
        <v>92</v>
      </c>
      <c r="Q41" s="31">
        <v>91</v>
      </c>
      <c r="R41" s="31">
        <v>91</v>
      </c>
      <c r="S41" s="2">
        <v>1125</v>
      </c>
      <c r="T41" s="31">
        <v>36</v>
      </c>
      <c r="U41" s="31">
        <v>92</v>
      </c>
      <c r="V41" s="31">
        <v>95</v>
      </c>
      <c r="W41" s="31">
        <v>90</v>
      </c>
      <c r="X41" s="31">
        <v>92</v>
      </c>
      <c r="Y41" s="31">
        <v>97</v>
      </c>
      <c r="Z41" s="31">
        <v>98</v>
      </c>
      <c r="AA41" s="31">
        <v>98</v>
      </c>
      <c r="AB41" s="31">
        <v>96</v>
      </c>
      <c r="AC41" s="31">
        <v>95</v>
      </c>
      <c r="AD41" s="31">
        <v>90</v>
      </c>
      <c r="AE41" s="31">
        <v>93</v>
      </c>
      <c r="AF41" s="31">
        <v>94</v>
      </c>
      <c r="AG41" s="2">
        <v>1130</v>
      </c>
      <c r="AH41" s="31">
        <v>33</v>
      </c>
      <c r="AI41" s="2">
        <v>2255</v>
      </c>
      <c r="AJ41" s="2">
        <v>69</v>
      </c>
      <c r="AK41" s="10"/>
      <c r="AL41" s="10"/>
      <c r="AM41" s="10">
        <v>2255</v>
      </c>
      <c r="AN41" s="14"/>
      <c r="AO41" s="14"/>
    </row>
    <row r="42" spans="1:41">
      <c r="A42" s="2">
        <v>26</v>
      </c>
      <c r="B42" s="5">
        <v>515</v>
      </c>
      <c r="C42" s="9" t="s">
        <v>352</v>
      </c>
      <c r="D42" s="9" t="s">
        <v>141</v>
      </c>
      <c r="E42" s="5" t="s">
        <v>39</v>
      </c>
      <c r="F42" s="5" t="s">
        <v>7</v>
      </c>
      <c r="G42" s="31">
        <v>94</v>
      </c>
      <c r="H42" s="31">
        <v>93</v>
      </c>
      <c r="I42" s="31">
        <v>98</v>
      </c>
      <c r="J42" s="31">
        <v>91</v>
      </c>
      <c r="K42" s="31">
        <v>97</v>
      </c>
      <c r="L42" s="31">
        <v>96</v>
      </c>
      <c r="M42" s="31">
        <v>97</v>
      </c>
      <c r="N42" s="31">
        <v>96</v>
      </c>
      <c r="O42" s="31">
        <v>93</v>
      </c>
      <c r="P42" s="31">
        <v>91</v>
      </c>
      <c r="Q42" s="31">
        <v>90</v>
      </c>
      <c r="R42" s="31">
        <v>88</v>
      </c>
      <c r="S42" s="2">
        <v>1124</v>
      </c>
      <c r="T42" s="31">
        <v>31</v>
      </c>
      <c r="U42" s="31">
        <v>97</v>
      </c>
      <c r="V42" s="31">
        <v>91</v>
      </c>
      <c r="W42" s="31">
        <v>96</v>
      </c>
      <c r="X42" s="31">
        <v>97</v>
      </c>
      <c r="Y42" s="31">
        <v>96</v>
      </c>
      <c r="Z42" s="31">
        <v>98</v>
      </c>
      <c r="AA42" s="31">
        <v>98</v>
      </c>
      <c r="AB42" s="31">
        <v>96</v>
      </c>
      <c r="AC42" s="31">
        <v>93</v>
      </c>
      <c r="AD42" s="31">
        <v>90</v>
      </c>
      <c r="AE42" s="31">
        <v>91</v>
      </c>
      <c r="AF42" s="31">
        <v>88</v>
      </c>
      <c r="AG42" s="2">
        <v>1131</v>
      </c>
      <c r="AH42" s="31">
        <v>29</v>
      </c>
      <c r="AI42" s="2">
        <v>2255</v>
      </c>
      <c r="AJ42" s="2">
        <v>60</v>
      </c>
      <c r="AK42" s="10"/>
      <c r="AL42" s="10"/>
      <c r="AM42" s="10">
        <v>2255</v>
      </c>
      <c r="AN42" s="14"/>
      <c r="AO42" s="14"/>
    </row>
    <row r="43" spans="1:41">
      <c r="A43" s="2">
        <v>27</v>
      </c>
      <c r="B43" s="5">
        <v>404</v>
      </c>
      <c r="C43" s="9" t="s">
        <v>116</v>
      </c>
      <c r="D43" s="9" t="s">
        <v>23</v>
      </c>
      <c r="E43" s="5" t="s">
        <v>12</v>
      </c>
      <c r="F43" s="5" t="s">
        <v>7</v>
      </c>
      <c r="G43" s="31">
        <v>95</v>
      </c>
      <c r="H43" s="31">
        <v>93</v>
      </c>
      <c r="I43" s="31">
        <v>92</v>
      </c>
      <c r="J43" s="31">
        <v>93</v>
      </c>
      <c r="K43" s="31">
        <v>97</v>
      </c>
      <c r="L43" s="31">
        <v>97</v>
      </c>
      <c r="M43" s="31">
        <v>100</v>
      </c>
      <c r="N43" s="31">
        <v>99</v>
      </c>
      <c r="O43" s="31">
        <v>93</v>
      </c>
      <c r="P43" s="31">
        <v>94</v>
      </c>
      <c r="Q43" s="31">
        <v>92</v>
      </c>
      <c r="R43" s="31">
        <v>88</v>
      </c>
      <c r="S43" s="2">
        <v>1133</v>
      </c>
      <c r="T43" s="31">
        <v>38</v>
      </c>
      <c r="U43" s="31">
        <v>89</v>
      </c>
      <c r="V43" s="31">
        <v>94</v>
      </c>
      <c r="W43" s="31">
        <v>97</v>
      </c>
      <c r="X43" s="31">
        <v>92</v>
      </c>
      <c r="Y43" s="31">
        <v>99</v>
      </c>
      <c r="Z43" s="31">
        <v>95</v>
      </c>
      <c r="AA43" s="31">
        <v>97</v>
      </c>
      <c r="AB43" s="31">
        <v>96</v>
      </c>
      <c r="AC43" s="31">
        <v>90</v>
      </c>
      <c r="AD43" s="31">
        <v>90</v>
      </c>
      <c r="AE43" s="31">
        <v>92</v>
      </c>
      <c r="AF43" s="31">
        <v>89</v>
      </c>
      <c r="AG43" s="2">
        <v>1120</v>
      </c>
      <c r="AH43" s="31">
        <v>37</v>
      </c>
      <c r="AI43" s="2">
        <v>2253</v>
      </c>
      <c r="AJ43" s="2">
        <v>75</v>
      </c>
      <c r="AK43" s="10"/>
      <c r="AL43" s="10"/>
      <c r="AM43" s="10">
        <v>2253</v>
      </c>
      <c r="AN43" s="14"/>
      <c r="AO43" s="14"/>
    </row>
    <row r="44" spans="1:41">
      <c r="A44" s="2">
        <v>28</v>
      </c>
      <c r="B44" s="5">
        <v>623</v>
      </c>
      <c r="C44" s="9" t="s">
        <v>157</v>
      </c>
      <c r="D44" s="9" t="s">
        <v>156</v>
      </c>
      <c r="E44" s="5" t="s">
        <v>24</v>
      </c>
      <c r="F44" s="5" t="s">
        <v>7</v>
      </c>
      <c r="G44" s="31">
        <v>96</v>
      </c>
      <c r="H44" s="31">
        <v>89</v>
      </c>
      <c r="I44" s="31">
        <v>88</v>
      </c>
      <c r="J44" s="31">
        <v>94</v>
      </c>
      <c r="K44" s="31">
        <v>94</v>
      </c>
      <c r="L44" s="31">
        <v>95</v>
      </c>
      <c r="M44" s="31">
        <v>97</v>
      </c>
      <c r="N44" s="31">
        <v>96</v>
      </c>
      <c r="O44" s="31">
        <v>88</v>
      </c>
      <c r="P44" s="31">
        <v>92</v>
      </c>
      <c r="Q44" s="31">
        <v>93</v>
      </c>
      <c r="R44" s="31">
        <v>91</v>
      </c>
      <c r="S44" s="2">
        <v>1113</v>
      </c>
      <c r="T44" s="31">
        <v>31</v>
      </c>
      <c r="U44" s="31">
        <v>93</v>
      </c>
      <c r="V44" s="31">
        <v>95</v>
      </c>
      <c r="W44" s="31">
        <v>97</v>
      </c>
      <c r="X44" s="31">
        <v>97</v>
      </c>
      <c r="Y44" s="31">
        <v>99</v>
      </c>
      <c r="Z44" s="31">
        <v>98</v>
      </c>
      <c r="AA44" s="31">
        <v>97</v>
      </c>
      <c r="AB44" s="31">
        <v>97</v>
      </c>
      <c r="AC44" s="31">
        <v>90</v>
      </c>
      <c r="AD44" s="31">
        <v>91</v>
      </c>
      <c r="AE44" s="31">
        <v>91</v>
      </c>
      <c r="AF44" s="31">
        <v>95</v>
      </c>
      <c r="AG44" s="2">
        <v>1140</v>
      </c>
      <c r="AH44" s="31">
        <v>38</v>
      </c>
      <c r="AI44" s="2">
        <v>2253</v>
      </c>
      <c r="AJ44" s="2">
        <v>69</v>
      </c>
      <c r="AK44" s="10"/>
      <c r="AL44" s="10"/>
      <c r="AM44" s="10">
        <v>2253</v>
      </c>
      <c r="AN44" s="14"/>
      <c r="AO44" s="14"/>
    </row>
    <row r="45" spans="1:41">
      <c r="A45" s="2">
        <v>29</v>
      </c>
      <c r="B45" s="5">
        <v>378</v>
      </c>
      <c r="C45" s="9" t="s">
        <v>113</v>
      </c>
      <c r="D45" s="9" t="s">
        <v>51</v>
      </c>
      <c r="E45" s="5" t="s">
        <v>52</v>
      </c>
      <c r="F45" s="5" t="s">
        <v>7</v>
      </c>
      <c r="G45" s="31">
        <v>94</v>
      </c>
      <c r="H45" s="31">
        <v>96</v>
      </c>
      <c r="I45" s="31">
        <v>89</v>
      </c>
      <c r="J45" s="31">
        <v>92</v>
      </c>
      <c r="K45" s="31">
        <v>96</v>
      </c>
      <c r="L45" s="31">
        <v>96</v>
      </c>
      <c r="M45" s="31">
        <v>96</v>
      </c>
      <c r="N45" s="31">
        <v>96</v>
      </c>
      <c r="O45" s="31">
        <v>92</v>
      </c>
      <c r="P45" s="31">
        <v>93</v>
      </c>
      <c r="Q45" s="31">
        <v>90</v>
      </c>
      <c r="R45" s="31">
        <v>93</v>
      </c>
      <c r="S45" s="2">
        <v>1123</v>
      </c>
      <c r="T45" s="31">
        <v>27</v>
      </c>
      <c r="U45" s="31">
        <v>94</v>
      </c>
      <c r="V45" s="31">
        <v>96</v>
      </c>
      <c r="W45" s="31">
        <v>93</v>
      </c>
      <c r="X45" s="31">
        <v>96</v>
      </c>
      <c r="Y45" s="31">
        <v>92</v>
      </c>
      <c r="Z45" s="31">
        <v>96</v>
      </c>
      <c r="AA45" s="31">
        <v>98</v>
      </c>
      <c r="AB45" s="31">
        <v>98</v>
      </c>
      <c r="AC45" s="31">
        <v>92</v>
      </c>
      <c r="AD45" s="31">
        <v>91</v>
      </c>
      <c r="AE45" s="31">
        <v>91</v>
      </c>
      <c r="AF45" s="31">
        <v>93</v>
      </c>
      <c r="AG45" s="2">
        <v>1130</v>
      </c>
      <c r="AH45" s="31">
        <v>37</v>
      </c>
      <c r="AI45" s="2">
        <v>2253</v>
      </c>
      <c r="AJ45" s="2">
        <v>64</v>
      </c>
      <c r="AK45" s="10"/>
      <c r="AL45" s="10"/>
      <c r="AM45" s="10">
        <v>2253</v>
      </c>
      <c r="AN45" s="14"/>
      <c r="AO45" s="14"/>
    </row>
    <row r="46" spans="1:41">
      <c r="A46" s="2">
        <v>30</v>
      </c>
      <c r="B46" s="5">
        <v>106</v>
      </c>
      <c r="C46" s="9" t="s">
        <v>69</v>
      </c>
      <c r="D46" s="9" t="s">
        <v>68</v>
      </c>
      <c r="E46" s="5" t="s">
        <v>10</v>
      </c>
      <c r="F46" s="5" t="s">
        <v>7</v>
      </c>
      <c r="G46" s="31">
        <v>94</v>
      </c>
      <c r="H46" s="31">
        <v>91</v>
      </c>
      <c r="I46" s="31">
        <v>94</v>
      </c>
      <c r="J46" s="31">
        <v>94</v>
      </c>
      <c r="K46" s="31">
        <v>98</v>
      </c>
      <c r="L46" s="31">
        <v>97</v>
      </c>
      <c r="M46" s="31">
        <v>97</v>
      </c>
      <c r="N46" s="31">
        <v>97</v>
      </c>
      <c r="O46" s="31">
        <v>91</v>
      </c>
      <c r="P46" s="31">
        <v>89</v>
      </c>
      <c r="Q46" s="31">
        <v>91</v>
      </c>
      <c r="R46" s="31">
        <v>92</v>
      </c>
      <c r="S46" s="2">
        <v>1125</v>
      </c>
      <c r="T46" s="31">
        <v>44</v>
      </c>
      <c r="U46" s="31">
        <v>96</v>
      </c>
      <c r="V46" s="31">
        <v>94</v>
      </c>
      <c r="W46" s="31">
        <v>93</v>
      </c>
      <c r="X46" s="31">
        <v>97</v>
      </c>
      <c r="Y46" s="31">
        <v>97</v>
      </c>
      <c r="Z46" s="31">
        <v>96</v>
      </c>
      <c r="AA46" s="31">
        <v>98</v>
      </c>
      <c r="AB46" s="31">
        <v>97</v>
      </c>
      <c r="AC46" s="31">
        <v>88</v>
      </c>
      <c r="AD46" s="31">
        <v>88</v>
      </c>
      <c r="AE46" s="31">
        <v>91</v>
      </c>
      <c r="AF46" s="31">
        <v>90</v>
      </c>
      <c r="AG46" s="2">
        <v>1125</v>
      </c>
      <c r="AH46" s="31">
        <v>27</v>
      </c>
      <c r="AI46" s="2">
        <v>2250</v>
      </c>
      <c r="AJ46" s="2">
        <v>71</v>
      </c>
      <c r="AK46" s="10"/>
      <c r="AL46" s="10"/>
      <c r="AM46" s="10">
        <v>2250</v>
      </c>
      <c r="AN46" s="14"/>
      <c r="AO46" s="14"/>
    </row>
    <row r="47" spans="1:41">
      <c r="A47" s="2">
        <v>31</v>
      </c>
      <c r="B47" s="5">
        <v>631</v>
      </c>
      <c r="C47" s="9" t="s">
        <v>159</v>
      </c>
      <c r="D47" s="9" t="s">
        <v>158</v>
      </c>
      <c r="E47" s="5" t="s">
        <v>54</v>
      </c>
      <c r="F47" s="5" t="s">
        <v>7</v>
      </c>
      <c r="G47" s="31">
        <v>94</v>
      </c>
      <c r="H47" s="31">
        <v>86</v>
      </c>
      <c r="I47" s="31">
        <v>89</v>
      </c>
      <c r="J47" s="31">
        <v>96</v>
      </c>
      <c r="K47" s="31">
        <v>97</v>
      </c>
      <c r="L47" s="31">
        <v>100</v>
      </c>
      <c r="M47" s="31">
        <v>99</v>
      </c>
      <c r="N47" s="31">
        <v>99</v>
      </c>
      <c r="O47" s="31">
        <v>89</v>
      </c>
      <c r="P47" s="31">
        <v>95</v>
      </c>
      <c r="Q47" s="31">
        <v>90</v>
      </c>
      <c r="R47" s="31">
        <v>92</v>
      </c>
      <c r="S47" s="2">
        <v>1126</v>
      </c>
      <c r="T47" s="31">
        <v>44</v>
      </c>
      <c r="U47" s="31">
        <v>92</v>
      </c>
      <c r="V47" s="31">
        <v>91</v>
      </c>
      <c r="W47" s="31">
        <v>92</v>
      </c>
      <c r="X47" s="31">
        <v>91</v>
      </c>
      <c r="Y47" s="31">
        <v>100</v>
      </c>
      <c r="Z47" s="31">
        <v>95</v>
      </c>
      <c r="AA47" s="31">
        <v>94</v>
      </c>
      <c r="AB47" s="31">
        <v>95</v>
      </c>
      <c r="AC47" s="31">
        <v>95</v>
      </c>
      <c r="AD47" s="31">
        <v>95</v>
      </c>
      <c r="AE47" s="31">
        <v>92</v>
      </c>
      <c r="AF47" s="31">
        <v>90</v>
      </c>
      <c r="AG47" s="2">
        <v>1122</v>
      </c>
      <c r="AH47" s="31">
        <v>33</v>
      </c>
      <c r="AI47" s="2">
        <v>2248</v>
      </c>
      <c r="AJ47" s="2">
        <v>77</v>
      </c>
      <c r="AK47" s="10"/>
      <c r="AL47" s="10"/>
      <c r="AM47" s="10">
        <v>2248</v>
      </c>
      <c r="AN47" s="14"/>
      <c r="AO47" s="14"/>
    </row>
    <row r="48" spans="1:41">
      <c r="A48" s="2">
        <v>32</v>
      </c>
      <c r="B48" s="5">
        <v>406</v>
      </c>
      <c r="C48" s="9" t="s">
        <v>204</v>
      </c>
      <c r="D48" s="9" t="s">
        <v>361</v>
      </c>
      <c r="E48" s="5" t="s">
        <v>35</v>
      </c>
      <c r="F48" s="5" t="s">
        <v>7</v>
      </c>
      <c r="G48" s="31">
        <v>97</v>
      </c>
      <c r="H48" s="31">
        <v>94</v>
      </c>
      <c r="I48" s="31">
        <v>96</v>
      </c>
      <c r="J48" s="31">
        <v>95</v>
      </c>
      <c r="K48" s="31">
        <v>96</v>
      </c>
      <c r="L48" s="31">
        <v>97</v>
      </c>
      <c r="M48" s="31">
        <v>96</v>
      </c>
      <c r="N48" s="31">
        <v>95</v>
      </c>
      <c r="O48" s="31">
        <v>86</v>
      </c>
      <c r="P48" s="31">
        <v>85</v>
      </c>
      <c r="Q48" s="31">
        <v>86</v>
      </c>
      <c r="R48" s="31">
        <v>87</v>
      </c>
      <c r="S48" s="2">
        <v>1110</v>
      </c>
      <c r="T48" s="31">
        <v>32</v>
      </c>
      <c r="U48" s="31">
        <v>96</v>
      </c>
      <c r="V48" s="31">
        <v>92</v>
      </c>
      <c r="W48" s="31">
        <v>96</v>
      </c>
      <c r="X48" s="31">
        <v>98</v>
      </c>
      <c r="Y48" s="31">
        <v>98</v>
      </c>
      <c r="Z48" s="31">
        <v>100</v>
      </c>
      <c r="AA48" s="31">
        <v>97</v>
      </c>
      <c r="AB48" s="31">
        <v>99</v>
      </c>
      <c r="AC48" s="31">
        <v>91</v>
      </c>
      <c r="AD48" s="31">
        <v>91</v>
      </c>
      <c r="AE48" s="31">
        <v>89</v>
      </c>
      <c r="AF48" s="31">
        <v>87</v>
      </c>
      <c r="AG48" s="2">
        <v>1134</v>
      </c>
      <c r="AH48" s="31">
        <v>36</v>
      </c>
      <c r="AI48" s="2">
        <v>2244</v>
      </c>
      <c r="AJ48" s="2">
        <v>68</v>
      </c>
      <c r="AK48" s="10"/>
      <c r="AL48" s="10"/>
      <c r="AM48" s="10">
        <v>2244</v>
      </c>
      <c r="AN48" s="14"/>
      <c r="AO48" s="14"/>
    </row>
    <row r="49" spans="1:41">
      <c r="A49" s="2">
        <v>33</v>
      </c>
      <c r="B49" s="5">
        <v>172</v>
      </c>
      <c r="C49" s="9" t="s">
        <v>86</v>
      </c>
      <c r="D49" s="9" t="s">
        <v>85</v>
      </c>
      <c r="E49" s="5" t="s">
        <v>16</v>
      </c>
      <c r="F49" s="5" t="s">
        <v>9</v>
      </c>
      <c r="G49" s="31">
        <v>92</v>
      </c>
      <c r="H49" s="31">
        <v>92</v>
      </c>
      <c r="I49" s="31">
        <v>98</v>
      </c>
      <c r="J49" s="31">
        <v>97</v>
      </c>
      <c r="K49" s="31">
        <v>99</v>
      </c>
      <c r="L49" s="31">
        <v>100</v>
      </c>
      <c r="M49" s="31">
        <v>98</v>
      </c>
      <c r="N49" s="31">
        <v>98</v>
      </c>
      <c r="O49" s="31">
        <v>86</v>
      </c>
      <c r="P49" s="31">
        <v>86</v>
      </c>
      <c r="Q49" s="31">
        <v>89</v>
      </c>
      <c r="R49" s="31">
        <v>87</v>
      </c>
      <c r="S49" s="2">
        <v>1122</v>
      </c>
      <c r="T49" s="31">
        <v>41</v>
      </c>
      <c r="U49" s="31">
        <v>92</v>
      </c>
      <c r="V49" s="31">
        <v>93</v>
      </c>
      <c r="W49" s="31">
        <v>96</v>
      </c>
      <c r="X49" s="31">
        <v>95</v>
      </c>
      <c r="Y49" s="31">
        <v>99</v>
      </c>
      <c r="Z49" s="31">
        <v>99</v>
      </c>
      <c r="AA49" s="31">
        <v>99</v>
      </c>
      <c r="AB49" s="31">
        <v>98</v>
      </c>
      <c r="AC49" s="31">
        <v>88</v>
      </c>
      <c r="AD49" s="31">
        <v>85</v>
      </c>
      <c r="AE49" s="31">
        <v>86</v>
      </c>
      <c r="AF49" s="31">
        <v>91</v>
      </c>
      <c r="AG49" s="2">
        <v>1121</v>
      </c>
      <c r="AH49" s="31">
        <v>39</v>
      </c>
      <c r="AI49" s="2">
        <v>2243</v>
      </c>
      <c r="AJ49" s="2">
        <v>80</v>
      </c>
      <c r="AK49" s="10"/>
      <c r="AL49" s="10"/>
      <c r="AM49" s="10">
        <v>2243</v>
      </c>
      <c r="AN49" s="14"/>
      <c r="AO49" s="14"/>
    </row>
    <row r="50" spans="1:41">
      <c r="A50" s="2">
        <v>34</v>
      </c>
      <c r="B50" s="5">
        <v>526</v>
      </c>
      <c r="C50" s="9" t="s">
        <v>71</v>
      </c>
      <c r="D50" s="9" t="s">
        <v>142</v>
      </c>
      <c r="E50" s="5" t="s">
        <v>34</v>
      </c>
      <c r="F50" s="5" t="s">
        <v>25</v>
      </c>
      <c r="G50" s="31">
        <v>91</v>
      </c>
      <c r="H50" s="31">
        <v>90</v>
      </c>
      <c r="I50" s="31">
        <v>97</v>
      </c>
      <c r="J50" s="31">
        <v>91</v>
      </c>
      <c r="K50" s="31">
        <v>98</v>
      </c>
      <c r="L50" s="31">
        <v>95</v>
      </c>
      <c r="M50" s="31">
        <v>96</v>
      </c>
      <c r="N50" s="31">
        <v>97</v>
      </c>
      <c r="O50" s="31">
        <v>94</v>
      </c>
      <c r="P50" s="31">
        <v>89</v>
      </c>
      <c r="Q50" s="31">
        <v>90</v>
      </c>
      <c r="R50" s="31">
        <v>86</v>
      </c>
      <c r="S50" s="2">
        <v>1114</v>
      </c>
      <c r="T50" s="31">
        <v>29</v>
      </c>
      <c r="U50" s="31">
        <v>90</v>
      </c>
      <c r="V50" s="31">
        <v>95</v>
      </c>
      <c r="W50" s="31">
        <v>94</v>
      </c>
      <c r="X50" s="31">
        <v>91</v>
      </c>
      <c r="Y50" s="31">
        <v>98</v>
      </c>
      <c r="Z50" s="31">
        <v>97</v>
      </c>
      <c r="AA50" s="31">
        <v>97</v>
      </c>
      <c r="AB50" s="31">
        <v>95</v>
      </c>
      <c r="AC50" s="31">
        <v>93</v>
      </c>
      <c r="AD50" s="31">
        <v>91</v>
      </c>
      <c r="AE50" s="31">
        <v>93</v>
      </c>
      <c r="AF50" s="31">
        <v>90</v>
      </c>
      <c r="AG50" s="2">
        <v>1124</v>
      </c>
      <c r="AH50" s="31">
        <v>31</v>
      </c>
      <c r="AI50" s="2">
        <v>2238</v>
      </c>
      <c r="AJ50" s="2">
        <v>60</v>
      </c>
      <c r="AK50" s="10"/>
      <c r="AL50" s="10"/>
      <c r="AM50" s="10">
        <v>2238</v>
      </c>
      <c r="AN50" s="14"/>
      <c r="AO50" s="14"/>
    </row>
    <row r="51" spans="1:41">
      <c r="A51" s="2">
        <v>35</v>
      </c>
      <c r="B51" s="5">
        <v>259</v>
      </c>
      <c r="C51" s="9" t="s">
        <v>109</v>
      </c>
      <c r="D51" s="9" t="s">
        <v>354</v>
      </c>
      <c r="E51" s="16" t="s">
        <v>10</v>
      </c>
      <c r="F51" s="16" t="s">
        <v>7</v>
      </c>
      <c r="G51" s="31">
        <v>97</v>
      </c>
      <c r="H51" s="31">
        <v>93</v>
      </c>
      <c r="I51" s="31">
        <v>95</v>
      </c>
      <c r="J51" s="31">
        <v>93</v>
      </c>
      <c r="K51" s="31">
        <v>94</v>
      </c>
      <c r="L51" s="31">
        <v>96</v>
      </c>
      <c r="M51" s="31">
        <v>92</v>
      </c>
      <c r="N51" s="31">
        <v>98</v>
      </c>
      <c r="O51" s="31">
        <v>82</v>
      </c>
      <c r="P51" s="31">
        <v>88</v>
      </c>
      <c r="Q51" s="31">
        <v>88</v>
      </c>
      <c r="R51" s="31">
        <v>87</v>
      </c>
      <c r="S51" s="2">
        <v>1103</v>
      </c>
      <c r="T51" s="31">
        <v>25</v>
      </c>
      <c r="U51" s="31">
        <v>97</v>
      </c>
      <c r="V51" s="31">
        <v>94</v>
      </c>
      <c r="W51" s="31">
        <v>92</v>
      </c>
      <c r="X51" s="31">
        <v>95</v>
      </c>
      <c r="Y51" s="31">
        <v>95</v>
      </c>
      <c r="Z51" s="31">
        <v>97</v>
      </c>
      <c r="AA51" s="31">
        <v>96</v>
      </c>
      <c r="AB51" s="31">
        <v>97</v>
      </c>
      <c r="AC51" s="31">
        <v>93</v>
      </c>
      <c r="AD51" s="31">
        <v>95</v>
      </c>
      <c r="AE51" s="31">
        <v>90</v>
      </c>
      <c r="AF51" s="31">
        <v>91</v>
      </c>
      <c r="AG51" s="2">
        <v>1132</v>
      </c>
      <c r="AH51" s="31">
        <v>40</v>
      </c>
      <c r="AI51" s="2">
        <v>2235</v>
      </c>
      <c r="AJ51" s="2">
        <v>65</v>
      </c>
      <c r="AK51" s="10"/>
      <c r="AL51" s="10"/>
      <c r="AM51" s="10">
        <v>2235</v>
      </c>
      <c r="AN51" s="14"/>
      <c r="AO51" s="14"/>
    </row>
    <row r="52" spans="1:41">
      <c r="A52" s="2">
        <v>36</v>
      </c>
      <c r="B52" s="5">
        <v>585</v>
      </c>
      <c r="C52" s="9" t="s">
        <v>31</v>
      </c>
      <c r="D52" s="9" t="s">
        <v>154</v>
      </c>
      <c r="E52" s="5" t="s">
        <v>11</v>
      </c>
      <c r="F52" s="5" t="s">
        <v>7</v>
      </c>
      <c r="G52" s="31">
        <v>95</v>
      </c>
      <c r="H52" s="31">
        <v>94</v>
      </c>
      <c r="I52" s="31">
        <v>88</v>
      </c>
      <c r="J52" s="31">
        <v>92</v>
      </c>
      <c r="K52" s="31">
        <v>93</v>
      </c>
      <c r="L52" s="31">
        <v>94</v>
      </c>
      <c r="M52" s="31">
        <v>95</v>
      </c>
      <c r="N52" s="31">
        <v>97</v>
      </c>
      <c r="O52" s="31">
        <v>92</v>
      </c>
      <c r="P52" s="31">
        <v>84</v>
      </c>
      <c r="Q52" s="31">
        <v>90</v>
      </c>
      <c r="R52" s="31">
        <v>90</v>
      </c>
      <c r="S52" s="2">
        <v>1104</v>
      </c>
      <c r="T52" s="31">
        <v>25</v>
      </c>
      <c r="U52" s="31">
        <v>93</v>
      </c>
      <c r="V52" s="31">
        <v>95</v>
      </c>
      <c r="W52" s="31">
        <v>95</v>
      </c>
      <c r="X52" s="31">
        <v>95</v>
      </c>
      <c r="Y52" s="31">
        <v>97</v>
      </c>
      <c r="Z52" s="31">
        <v>97</v>
      </c>
      <c r="AA52" s="31">
        <v>99</v>
      </c>
      <c r="AB52" s="31">
        <v>96</v>
      </c>
      <c r="AC52" s="31">
        <v>91</v>
      </c>
      <c r="AD52" s="31">
        <v>91</v>
      </c>
      <c r="AE52" s="31">
        <v>92</v>
      </c>
      <c r="AF52" s="31">
        <v>89</v>
      </c>
      <c r="AG52" s="2">
        <v>1130</v>
      </c>
      <c r="AH52" s="31">
        <v>32</v>
      </c>
      <c r="AI52" s="2">
        <v>2234</v>
      </c>
      <c r="AJ52" s="2">
        <v>57</v>
      </c>
      <c r="AK52" s="10"/>
      <c r="AL52" s="10"/>
      <c r="AM52" s="10">
        <v>2234</v>
      </c>
      <c r="AN52" s="14"/>
      <c r="AO52" s="14"/>
    </row>
    <row r="53" spans="1:41">
      <c r="A53" s="2">
        <v>37</v>
      </c>
      <c r="B53" s="5">
        <v>324</v>
      </c>
      <c r="C53" s="9" t="s">
        <v>109</v>
      </c>
      <c r="D53" s="9" t="s">
        <v>108</v>
      </c>
      <c r="E53" s="5" t="s">
        <v>36</v>
      </c>
      <c r="F53" s="5" t="s">
        <v>7</v>
      </c>
      <c r="G53" s="31">
        <v>89</v>
      </c>
      <c r="H53" s="31">
        <v>90</v>
      </c>
      <c r="I53" s="31">
        <v>97</v>
      </c>
      <c r="J53" s="31">
        <v>91</v>
      </c>
      <c r="K53" s="31">
        <v>100</v>
      </c>
      <c r="L53" s="31">
        <v>97</v>
      </c>
      <c r="M53" s="31">
        <v>97</v>
      </c>
      <c r="N53" s="31">
        <v>96</v>
      </c>
      <c r="O53" s="31">
        <v>91</v>
      </c>
      <c r="P53" s="31">
        <v>86</v>
      </c>
      <c r="Q53" s="31">
        <v>93</v>
      </c>
      <c r="R53" s="31">
        <v>89</v>
      </c>
      <c r="S53" s="2">
        <v>1116</v>
      </c>
      <c r="T53" s="31">
        <v>32</v>
      </c>
      <c r="U53" s="31">
        <v>92</v>
      </c>
      <c r="V53" s="31">
        <v>94</v>
      </c>
      <c r="W53" s="31">
        <v>95</v>
      </c>
      <c r="X53" s="31">
        <v>93</v>
      </c>
      <c r="Y53" s="31">
        <v>97</v>
      </c>
      <c r="Z53" s="31">
        <v>98</v>
      </c>
      <c r="AA53" s="31">
        <v>99</v>
      </c>
      <c r="AB53" s="31">
        <v>95</v>
      </c>
      <c r="AC53" s="31">
        <v>89</v>
      </c>
      <c r="AD53" s="31">
        <v>88</v>
      </c>
      <c r="AE53" s="31">
        <v>86</v>
      </c>
      <c r="AF53" s="31">
        <v>91</v>
      </c>
      <c r="AG53" s="2">
        <v>1117</v>
      </c>
      <c r="AH53" s="31">
        <v>36</v>
      </c>
      <c r="AI53" s="2">
        <v>2233</v>
      </c>
      <c r="AJ53" s="2">
        <v>68</v>
      </c>
      <c r="AK53" s="10"/>
      <c r="AL53" s="10"/>
      <c r="AM53" s="10">
        <v>2233</v>
      </c>
      <c r="AN53" s="14"/>
      <c r="AO53" s="14"/>
    </row>
    <row r="54" spans="1:41">
      <c r="A54" s="2">
        <v>38</v>
      </c>
      <c r="B54" s="5">
        <v>182</v>
      </c>
      <c r="C54" s="9" t="s">
        <v>91</v>
      </c>
      <c r="D54" s="9" t="s">
        <v>90</v>
      </c>
      <c r="E54" s="5" t="s">
        <v>33</v>
      </c>
      <c r="F54" s="5" t="s">
        <v>7</v>
      </c>
      <c r="G54" s="31">
        <v>97</v>
      </c>
      <c r="H54" s="31">
        <v>92</v>
      </c>
      <c r="I54" s="31">
        <v>95</v>
      </c>
      <c r="J54" s="31">
        <v>89</v>
      </c>
      <c r="K54" s="31">
        <v>98</v>
      </c>
      <c r="L54" s="31">
        <v>96</v>
      </c>
      <c r="M54" s="31">
        <v>98</v>
      </c>
      <c r="N54" s="31">
        <v>97</v>
      </c>
      <c r="O54" s="31">
        <v>80</v>
      </c>
      <c r="P54" s="31">
        <v>90</v>
      </c>
      <c r="Q54" s="31">
        <v>93</v>
      </c>
      <c r="R54" s="31">
        <v>95</v>
      </c>
      <c r="S54" s="2">
        <v>1120</v>
      </c>
      <c r="T54" s="31">
        <v>37</v>
      </c>
      <c r="U54" s="31">
        <v>89</v>
      </c>
      <c r="V54" s="31">
        <v>94</v>
      </c>
      <c r="W54" s="31">
        <v>93</v>
      </c>
      <c r="X54" s="31">
        <v>94</v>
      </c>
      <c r="Y54" s="31">
        <v>96</v>
      </c>
      <c r="Z54" s="31">
        <v>98</v>
      </c>
      <c r="AA54" s="31">
        <v>98</v>
      </c>
      <c r="AB54" s="31">
        <v>97</v>
      </c>
      <c r="AC54" s="31">
        <v>95</v>
      </c>
      <c r="AD54" s="31">
        <v>88</v>
      </c>
      <c r="AE54" s="31">
        <v>86</v>
      </c>
      <c r="AF54" s="31">
        <v>83</v>
      </c>
      <c r="AG54" s="2">
        <v>1111</v>
      </c>
      <c r="AH54" s="31">
        <v>28</v>
      </c>
      <c r="AI54" s="2">
        <v>2231</v>
      </c>
      <c r="AJ54" s="2">
        <v>65</v>
      </c>
      <c r="AK54" s="10"/>
      <c r="AL54" s="10"/>
      <c r="AM54" s="10">
        <v>2231</v>
      </c>
      <c r="AN54" s="14"/>
      <c r="AO54" s="14"/>
    </row>
    <row r="55" spans="1:41">
      <c r="A55" s="2">
        <v>39</v>
      </c>
      <c r="B55" s="5">
        <v>289</v>
      </c>
      <c r="C55" s="9" t="s">
        <v>101</v>
      </c>
      <c r="D55" s="9" t="s">
        <v>100</v>
      </c>
      <c r="E55" s="5" t="s">
        <v>14</v>
      </c>
      <c r="F55" s="5" t="s">
        <v>25</v>
      </c>
      <c r="G55" s="31">
        <v>94</v>
      </c>
      <c r="H55" s="31">
        <v>87</v>
      </c>
      <c r="I55" s="31">
        <v>89</v>
      </c>
      <c r="J55" s="31">
        <v>93</v>
      </c>
      <c r="K55" s="31">
        <v>95</v>
      </c>
      <c r="L55" s="31">
        <v>97</v>
      </c>
      <c r="M55" s="31">
        <v>96</v>
      </c>
      <c r="N55" s="31">
        <v>97</v>
      </c>
      <c r="O55" s="31">
        <v>95</v>
      </c>
      <c r="P55" s="31">
        <v>90</v>
      </c>
      <c r="Q55" s="31">
        <v>85</v>
      </c>
      <c r="R55" s="31">
        <v>94</v>
      </c>
      <c r="S55" s="2">
        <v>1112</v>
      </c>
      <c r="T55" s="31">
        <v>32</v>
      </c>
      <c r="U55" s="31">
        <v>97</v>
      </c>
      <c r="V55" s="31">
        <v>90</v>
      </c>
      <c r="W55" s="31">
        <v>91</v>
      </c>
      <c r="X55" s="31">
        <v>94</v>
      </c>
      <c r="Y55" s="31">
        <v>96</v>
      </c>
      <c r="Z55" s="31">
        <v>98</v>
      </c>
      <c r="AA55" s="31">
        <v>94</v>
      </c>
      <c r="AB55" s="31">
        <v>99</v>
      </c>
      <c r="AC55" s="31">
        <v>89</v>
      </c>
      <c r="AD55" s="31">
        <v>91</v>
      </c>
      <c r="AE55" s="31">
        <v>87</v>
      </c>
      <c r="AF55" s="31">
        <v>93</v>
      </c>
      <c r="AG55" s="2">
        <v>1119</v>
      </c>
      <c r="AH55" s="31">
        <v>31</v>
      </c>
      <c r="AI55" s="2">
        <v>2231</v>
      </c>
      <c r="AJ55" s="2">
        <v>63</v>
      </c>
      <c r="AK55" s="10"/>
      <c r="AL55" s="10"/>
      <c r="AM55" s="10">
        <v>2231</v>
      </c>
      <c r="AN55" s="14"/>
      <c r="AO55" s="14"/>
    </row>
    <row r="56" spans="1:41">
      <c r="A56" s="2">
        <v>40</v>
      </c>
      <c r="B56" s="5">
        <v>300</v>
      </c>
      <c r="C56" s="9" t="s">
        <v>105</v>
      </c>
      <c r="D56" s="9" t="s">
        <v>104</v>
      </c>
      <c r="E56" s="5" t="s">
        <v>29</v>
      </c>
      <c r="F56" s="5" t="s">
        <v>7</v>
      </c>
      <c r="G56" s="31">
        <v>95</v>
      </c>
      <c r="H56" s="31">
        <v>95</v>
      </c>
      <c r="I56" s="31">
        <v>90</v>
      </c>
      <c r="J56" s="31">
        <v>100</v>
      </c>
      <c r="K56" s="31">
        <v>99</v>
      </c>
      <c r="L56" s="31">
        <v>98</v>
      </c>
      <c r="M56" s="31">
        <v>96</v>
      </c>
      <c r="N56" s="31">
        <v>95</v>
      </c>
      <c r="O56" s="31">
        <v>87</v>
      </c>
      <c r="P56" s="31">
        <v>93</v>
      </c>
      <c r="Q56" s="31">
        <v>85</v>
      </c>
      <c r="R56" s="31">
        <v>92</v>
      </c>
      <c r="S56" s="2">
        <v>1125</v>
      </c>
      <c r="T56" s="31">
        <v>33</v>
      </c>
      <c r="U56" s="31">
        <v>95</v>
      </c>
      <c r="V56" s="31">
        <v>92</v>
      </c>
      <c r="W56" s="31">
        <v>96</v>
      </c>
      <c r="X56" s="31">
        <v>93</v>
      </c>
      <c r="Y56" s="31">
        <v>95</v>
      </c>
      <c r="Z56" s="31">
        <v>96</v>
      </c>
      <c r="AA56" s="31">
        <v>94</v>
      </c>
      <c r="AB56" s="31">
        <v>96</v>
      </c>
      <c r="AC56" s="31">
        <v>85</v>
      </c>
      <c r="AD56" s="31">
        <v>82</v>
      </c>
      <c r="AE56" s="31">
        <v>88</v>
      </c>
      <c r="AF56" s="31">
        <v>88</v>
      </c>
      <c r="AG56" s="2">
        <v>1100</v>
      </c>
      <c r="AH56" s="31">
        <v>29</v>
      </c>
      <c r="AI56" s="2">
        <v>2225</v>
      </c>
      <c r="AJ56" s="2">
        <v>62</v>
      </c>
      <c r="AK56" s="10"/>
      <c r="AL56" s="10"/>
      <c r="AM56" s="10">
        <v>2225</v>
      </c>
      <c r="AN56" s="14"/>
      <c r="AO56" s="14"/>
    </row>
    <row r="57" spans="1:41">
      <c r="A57" s="2">
        <v>41</v>
      </c>
      <c r="B57" s="5">
        <v>547</v>
      </c>
      <c r="C57" s="9" t="s">
        <v>151</v>
      </c>
      <c r="D57" s="9" t="s">
        <v>150</v>
      </c>
      <c r="E57" s="5" t="s">
        <v>40</v>
      </c>
      <c r="F57" s="5" t="s">
        <v>7</v>
      </c>
      <c r="G57" s="31">
        <v>94</v>
      </c>
      <c r="H57" s="31">
        <v>93</v>
      </c>
      <c r="I57" s="31">
        <v>90</v>
      </c>
      <c r="J57" s="31">
        <v>95</v>
      </c>
      <c r="K57" s="31">
        <v>97</v>
      </c>
      <c r="L57" s="31">
        <v>99</v>
      </c>
      <c r="M57" s="31">
        <v>96</v>
      </c>
      <c r="N57" s="31">
        <v>97</v>
      </c>
      <c r="O57" s="31">
        <v>87</v>
      </c>
      <c r="P57" s="31">
        <v>87</v>
      </c>
      <c r="Q57" s="31">
        <v>86</v>
      </c>
      <c r="R57" s="31">
        <v>90</v>
      </c>
      <c r="S57" s="2">
        <v>1111</v>
      </c>
      <c r="T57" s="31">
        <v>26</v>
      </c>
      <c r="U57" s="31">
        <v>94</v>
      </c>
      <c r="V57" s="31">
        <v>94</v>
      </c>
      <c r="W57" s="31">
        <v>91</v>
      </c>
      <c r="X57" s="31">
        <v>94</v>
      </c>
      <c r="Y57" s="31">
        <v>98</v>
      </c>
      <c r="Z57" s="31">
        <v>100</v>
      </c>
      <c r="AA57" s="31">
        <v>99</v>
      </c>
      <c r="AB57" s="31">
        <v>96</v>
      </c>
      <c r="AC57" s="31">
        <v>83</v>
      </c>
      <c r="AD57" s="31">
        <v>89</v>
      </c>
      <c r="AE57" s="31">
        <v>87</v>
      </c>
      <c r="AF57" s="31">
        <v>88</v>
      </c>
      <c r="AG57" s="2">
        <v>1113</v>
      </c>
      <c r="AH57" s="31">
        <v>27</v>
      </c>
      <c r="AI57" s="2">
        <v>2224</v>
      </c>
      <c r="AJ57" s="2">
        <v>53</v>
      </c>
      <c r="AK57" s="10"/>
      <c r="AL57" s="10"/>
      <c r="AM57" s="10">
        <v>2224</v>
      </c>
      <c r="AN57" s="14"/>
      <c r="AO57" s="14"/>
    </row>
    <row r="58" spans="1:41">
      <c r="A58" s="2">
        <v>42</v>
      </c>
      <c r="B58" s="5">
        <v>456</v>
      </c>
      <c r="C58" s="9" t="s">
        <v>128</v>
      </c>
      <c r="D58" s="9" t="s">
        <v>127</v>
      </c>
      <c r="E58" s="5" t="s">
        <v>10</v>
      </c>
      <c r="F58" s="5" t="s">
        <v>9</v>
      </c>
      <c r="G58" s="31">
        <v>94</v>
      </c>
      <c r="H58" s="31">
        <v>90</v>
      </c>
      <c r="I58" s="31">
        <v>94</v>
      </c>
      <c r="J58" s="31">
        <v>95</v>
      </c>
      <c r="K58" s="31">
        <v>96</v>
      </c>
      <c r="L58" s="31">
        <v>95</v>
      </c>
      <c r="M58" s="31">
        <v>99</v>
      </c>
      <c r="N58" s="31">
        <v>99</v>
      </c>
      <c r="O58" s="31">
        <v>91</v>
      </c>
      <c r="P58" s="31">
        <v>88</v>
      </c>
      <c r="Q58" s="31">
        <v>83</v>
      </c>
      <c r="R58" s="31">
        <v>86</v>
      </c>
      <c r="S58" s="2">
        <v>1110</v>
      </c>
      <c r="T58" s="31">
        <v>27</v>
      </c>
      <c r="U58" s="31">
        <v>95</v>
      </c>
      <c r="V58" s="31">
        <v>91</v>
      </c>
      <c r="W58" s="31">
        <v>93</v>
      </c>
      <c r="X58" s="31">
        <v>96</v>
      </c>
      <c r="Y58" s="31">
        <v>97</v>
      </c>
      <c r="Z58" s="31">
        <v>96</v>
      </c>
      <c r="AA58" s="31">
        <v>98</v>
      </c>
      <c r="AB58" s="31">
        <v>95</v>
      </c>
      <c r="AC58" s="31">
        <v>84</v>
      </c>
      <c r="AD58" s="31">
        <v>87</v>
      </c>
      <c r="AE58" s="31">
        <v>92</v>
      </c>
      <c r="AF58" s="31">
        <v>89</v>
      </c>
      <c r="AG58" s="2">
        <v>1113</v>
      </c>
      <c r="AH58" s="31">
        <v>34</v>
      </c>
      <c r="AI58" s="2">
        <v>2223</v>
      </c>
      <c r="AJ58" s="2">
        <v>61</v>
      </c>
      <c r="AK58" s="10"/>
      <c r="AL58" s="10"/>
      <c r="AM58" s="10">
        <v>2223</v>
      </c>
      <c r="AN58" s="14"/>
      <c r="AO58" s="14"/>
    </row>
    <row r="59" spans="1:41">
      <c r="A59" s="2">
        <v>43</v>
      </c>
      <c r="B59" s="5">
        <v>498</v>
      </c>
      <c r="C59" s="9" t="s">
        <v>132</v>
      </c>
      <c r="D59" s="9" t="s">
        <v>131</v>
      </c>
      <c r="E59" s="5" t="s">
        <v>48</v>
      </c>
      <c r="F59" s="5" t="s">
        <v>7</v>
      </c>
      <c r="G59" s="31">
        <v>94</v>
      </c>
      <c r="H59" s="31">
        <v>93</v>
      </c>
      <c r="I59" s="31">
        <v>98</v>
      </c>
      <c r="J59" s="31">
        <v>93</v>
      </c>
      <c r="K59" s="31">
        <v>97</v>
      </c>
      <c r="L59" s="31">
        <v>97</v>
      </c>
      <c r="M59" s="31">
        <v>95</v>
      </c>
      <c r="N59" s="31">
        <v>97</v>
      </c>
      <c r="O59" s="31">
        <v>88</v>
      </c>
      <c r="P59" s="31">
        <v>90</v>
      </c>
      <c r="Q59" s="31">
        <v>84</v>
      </c>
      <c r="R59" s="31">
        <v>87</v>
      </c>
      <c r="S59" s="2">
        <v>1113</v>
      </c>
      <c r="T59" s="31">
        <v>26</v>
      </c>
      <c r="U59" s="31">
        <v>93</v>
      </c>
      <c r="V59" s="31">
        <v>93</v>
      </c>
      <c r="W59" s="31">
        <v>93</v>
      </c>
      <c r="X59" s="31">
        <v>94</v>
      </c>
      <c r="Y59" s="31">
        <v>99</v>
      </c>
      <c r="Z59" s="31">
        <v>85</v>
      </c>
      <c r="AA59" s="31">
        <v>92</v>
      </c>
      <c r="AB59" s="31">
        <v>96</v>
      </c>
      <c r="AC59" s="31">
        <v>90</v>
      </c>
      <c r="AD59" s="31">
        <v>92</v>
      </c>
      <c r="AE59" s="31">
        <v>90</v>
      </c>
      <c r="AF59" s="31">
        <v>89</v>
      </c>
      <c r="AG59" s="2">
        <v>1106</v>
      </c>
      <c r="AH59" s="31">
        <v>34</v>
      </c>
      <c r="AI59" s="2">
        <v>2219</v>
      </c>
      <c r="AJ59" s="2">
        <v>60</v>
      </c>
      <c r="AK59" s="10"/>
      <c r="AL59" s="10"/>
      <c r="AM59" s="10">
        <v>2219</v>
      </c>
      <c r="AN59" s="14"/>
      <c r="AO59" s="14"/>
    </row>
    <row r="60" spans="1:41">
      <c r="A60" s="2">
        <v>44</v>
      </c>
      <c r="B60" s="5">
        <v>507</v>
      </c>
      <c r="C60" s="9" t="s">
        <v>138</v>
      </c>
      <c r="D60" s="9" t="s">
        <v>137</v>
      </c>
      <c r="E60" s="5" t="s">
        <v>42</v>
      </c>
      <c r="F60" s="5" t="s">
        <v>7</v>
      </c>
      <c r="G60" s="31">
        <v>93</v>
      </c>
      <c r="H60" s="31">
        <v>93</v>
      </c>
      <c r="I60" s="31">
        <v>91</v>
      </c>
      <c r="J60" s="31">
        <v>94</v>
      </c>
      <c r="K60" s="31">
        <v>97</v>
      </c>
      <c r="L60" s="31">
        <v>99</v>
      </c>
      <c r="M60" s="31">
        <v>96</v>
      </c>
      <c r="N60" s="31">
        <v>96</v>
      </c>
      <c r="O60" s="31">
        <v>90</v>
      </c>
      <c r="P60" s="31">
        <v>92</v>
      </c>
      <c r="Q60" s="31">
        <v>87</v>
      </c>
      <c r="R60" s="31">
        <v>85</v>
      </c>
      <c r="S60" s="2">
        <v>1113</v>
      </c>
      <c r="T60" s="31">
        <v>26</v>
      </c>
      <c r="U60" s="31">
        <v>94</v>
      </c>
      <c r="V60" s="31">
        <v>93</v>
      </c>
      <c r="W60" s="31">
        <v>94</v>
      </c>
      <c r="X60" s="31">
        <v>91</v>
      </c>
      <c r="Y60" s="31">
        <v>97</v>
      </c>
      <c r="Z60" s="31">
        <v>97</v>
      </c>
      <c r="AA60" s="31">
        <v>95</v>
      </c>
      <c r="AB60" s="31">
        <v>97</v>
      </c>
      <c r="AC60" s="31">
        <v>86</v>
      </c>
      <c r="AD60" s="31">
        <v>87</v>
      </c>
      <c r="AE60" s="31">
        <v>85</v>
      </c>
      <c r="AF60" s="31">
        <v>87</v>
      </c>
      <c r="AG60" s="2">
        <v>1103</v>
      </c>
      <c r="AH60" s="31">
        <v>32</v>
      </c>
      <c r="AI60" s="2">
        <v>2216</v>
      </c>
      <c r="AJ60" s="2">
        <v>58</v>
      </c>
      <c r="AK60" s="10"/>
      <c r="AL60" s="10"/>
      <c r="AM60" s="10">
        <v>2216</v>
      </c>
      <c r="AN60" s="14"/>
      <c r="AO60" s="14"/>
    </row>
    <row r="61" spans="1:41">
      <c r="A61" s="2">
        <v>45</v>
      </c>
      <c r="B61" s="5" t="s">
        <v>416</v>
      </c>
      <c r="C61" s="9" t="s">
        <v>134</v>
      </c>
      <c r="D61" s="9" t="s">
        <v>133</v>
      </c>
      <c r="E61" s="5" t="s">
        <v>41</v>
      </c>
      <c r="F61" s="5" t="s">
        <v>25</v>
      </c>
      <c r="G61" s="31">
        <v>90</v>
      </c>
      <c r="H61" s="31">
        <v>92</v>
      </c>
      <c r="I61" s="31">
        <v>91</v>
      </c>
      <c r="J61" s="31">
        <v>92</v>
      </c>
      <c r="K61" s="31">
        <v>98</v>
      </c>
      <c r="L61" s="31">
        <v>95</v>
      </c>
      <c r="M61" s="31">
        <v>96</v>
      </c>
      <c r="N61" s="31">
        <v>93</v>
      </c>
      <c r="O61" s="31">
        <v>92</v>
      </c>
      <c r="P61" s="31">
        <v>87</v>
      </c>
      <c r="Q61" s="31">
        <v>87</v>
      </c>
      <c r="R61" s="31">
        <v>90</v>
      </c>
      <c r="S61" s="2">
        <v>1103</v>
      </c>
      <c r="T61" s="31">
        <v>28</v>
      </c>
      <c r="U61" s="31">
        <v>91</v>
      </c>
      <c r="V61" s="31">
        <v>94</v>
      </c>
      <c r="W61" s="31">
        <v>92</v>
      </c>
      <c r="X61" s="31">
        <v>92</v>
      </c>
      <c r="Y61" s="31">
        <v>94</v>
      </c>
      <c r="Z61" s="31">
        <v>95</v>
      </c>
      <c r="AA61" s="31">
        <v>98</v>
      </c>
      <c r="AB61" s="31">
        <v>94</v>
      </c>
      <c r="AC61" s="31">
        <v>94</v>
      </c>
      <c r="AD61" s="31">
        <v>87</v>
      </c>
      <c r="AE61" s="31">
        <v>93</v>
      </c>
      <c r="AF61" s="31">
        <v>88</v>
      </c>
      <c r="AG61" s="2">
        <v>1112</v>
      </c>
      <c r="AH61" s="31">
        <v>23</v>
      </c>
      <c r="AI61" s="2">
        <v>2215</v>
      </c>
      <c r="AJ61" s="2">
        <v>51</v>
      </c>
      <c r="AK61" s="10"/>
      <c r="AL61" s="10"/>
      <c r="AM61" s="10">
        <v>2215</v>
      </c>
      <c r="AN61" s="14"/>
      <c r="AO61" s="14"/>
    </row>
    <row r="62" spans="1:41">
      <c r="A62" s="2">
        <v>46</v>
      </c>
      <c r="B62" s="5">
        <v>281</v>
      </c>
      <c r="C62" s="9" t="s">
        <v>99</v>
      </c>
      <c r="D62" s="9" t="s">
        <v>98</v>
      </c>
      <c r="E62" s="5" t="s">
        <v>58</v>
      </c>
      <c r="F62" s="5" t="s">
        <v>9</v>
      </c>
      <c r="G62" s="31">
        <v>90</v>
      </c>
      <c r="H62" s="31">
        <v>90</v>
      </c>
      <c r="I62" s="31">
        <v>92</v>
      </c>
      <c r="J62" s="31">
        <v>90</v>
      </c>
      <c r="K62" s="31">
        <v>93</v>
      </c>
      <c r="L62" s="31">
        <v>97</v>
      </c>
      <c r="M62" s="31">
        <v>97</v>
      </c>
      <c r="N62" s="31">
        <v>99</v>
      </c>
      <c r="O62" s="31">
        <v>89</v>
      </c>
      <c r="P62" s="31">
        <v>84</v>
      </c>
      <c r="Q62" s="31">
        <v>86</v>
      </c>
      <c r="R62" s="31">
        <v>88</v>
      </c>
      <c r="S62" s="2">
        <v>1095</v>
      </c>
      <c r="T62" s="31">
        <v>24</v>
      </c>
      <c r="U62" s="31">
        <v>88</v>
      </c>
      <c r="V62" s="31">
        <v>88</v>
      </c>
      <c r="W62" s="31">
        <v>87</v>
      </c>
      <c r="X62" s="31">
        <v>89</v>
      </c>
      <c r="Y62" s="31">
        <v>98</v>
      </c>
      <c r="Z62" s="31">
        <v>97</v>
      </c>
      <c r="AA62" s="31">
        <v>97</v>
      </c>
      <c r="AB62" s="31">
        <v>98</v>
      </c>
      <c r="AC62" s="31">
        <v>93</v>
      </c>
      <c r="AD62" s="31">
        <v>90</v>
      </c>
      <c r="AE62" s="31">
        <v>95</v>
      </c>
      <c r="AF62" s="31">
        <v>90</v>
      </c>
      <c r="AG62" s="2">
        <v>1110</v>
      </c>
      <c r="AH62" s="31">
        <v>23</v>
      </c>
      <c r="AI62" s="2">
        <v>2205</v>
      </c>
      <c r="AJ62" s="2">
        <v>47</v>
      </c>
      <c r="AK62" s="10"/>
      <c r="AL62" s="10"/>
      <c r="AM62" s="10">
        <v>2205</v>
      </c>
      <c r="AN62" s="14"/>
      <c r="AO62" s="14"/>
    </row>
    <row r="63" spans="1:41">
      <c r="A63" s="2">
        <v>47</v>
      </c>
      <c r="B63" s="5">
        <v>330</v>
      </c>
      <c r="C63" s="9" t="s">
        <v>78</v>
      </c>
      <c r="D63" s="9" t="s">
        <v>66</v>
      </c>
      <c r="E63" s="16" t="s">
        <v>16</v>
      </c>
      <c r="F63" s="16" t="s">
        <v>9</v>
      </c>
      <c r="G63" s="31">
        <v>92</v>
      </c>
      <c r="H63" s="31">
        <v>92</v>
      </c>
      <c r="I63" s="31">
        <v>91</v>
      </c>
      <c r="J63" s="31">
        <v>94</v>
      </c>
      <c r="K63" s="31">
        <v>97</v>
      </c>
      <c r="L63" s="31">
        <v>97</v>
      </c>
      <c r="M63" s="31">
        <v>95</v>
      </c>
      <c r="N63" s="31">
        <v>99</v>
      </c>
      <c r="O63" s="31">
        <v>85</v>
      </c>
      <c r="P63" s="31">
        <v>86</v>
      </c>
      <c r="Q63" s="31">
        <v>85</v>
      </c>
      <c r="R63" s="31">
        <v>88</v>
      </c>
      <c r="S63" s="2">
        <v>1101</v>
      </c>
      <c r="T63" s="31">
        <v>26</v>
      </c>
      <c r="U63" s="31">
        <v>89</v>
      </c>
      <c r="V63" s="31">
        <v>95</v>
      </c>
      <c r="W63" s="31">
        <v>92</v>
      </c>
      <c r="X63" s="31">
        <v>89</v>
      </c>
      <c r="Y63" s="31">
        <v>98</v>
      </c>
      <c r="Z63" s="31">
        <v>97</v>
      </c>
      <c r="AA63" s="31">
        <v>94</v>
      </c>
      <c r="AB63" s="31">
        <v>94</v>
      </c>
      <c r="AC63" s="31">
        <v>88</v>
      </c>
      <c r="AD63" s="31">
        <v>82</v>
      </c>
      <c r="AE63" s="31">
        <v>94</v>
      </c>
      <c r="AF63" s="31">
        <v>87</v>
      </c>
      <c r="AG63" s="2">
        <v>1099</v>
      </c>
      <c r="AH63" s="31">
        <v>25</v>
      </c>
      <c r="AI63" s="2">
        <v>2200</v>
      </c>
      <c r="AJ63" s="2">
        <v>51</v>
      </c>
      <c r="AK63" s="10"/>
      <c r="AL63" s="10"/>
      <c r="AM63" s="10">
        <v>2200</v>
      </c>
      <c r="AN63" s="14"/>
      <c r="AO63" s="14"/>
    </row>
    <row r="64" spans="1:41">
      <c r="A64" s="2">
        <v>48</v>
      </c>
      <c r="B64" s="5">
        <v>295</v>
      </c>
      <c r="C64" s="9" t="s">
        <v>356</v>
      </c>
      <c r="D64" s="9" t="s">
        <v>355</v>
      </c>
      <c r="E64" s="16" t="s">
        <v>19</v>
      </c>
      <c r="F64" s="16" t="s">
        <v>9</v>
      </c>
      <c r="G64" s="31">
        <v>94</v>
      </c>
      <c r="H64" s="31">
        <v>92</v>
      </c>
      <c r="I64" s="31">
        <v>96</v>
      </c>
      <c r="J64" s="31">
        <v>94</v>
      </c>
      <c r="K64" s="31">
        <v>97</v>
      </c>
      <c r="L64" s="31">
        <v>98</v>
      </c>
      <c r="M64" s="31">
        <v>98</v>
      </c>
      <c r="N64" s="31">
        <v>97</v>
      </c>
      <c r="O64" s="31">
        <v>86</v>
      </c>
      <c r="P64" s="31">
        <v>83</v>
      </c>
      <c r="Q64" s="31">
        <v>79</v>
      </c>
      <c r="R64" s="31">
        <v>81</v>
      </c>
      <c r="S64" s="2">
        <v>1095</v>
      </c>
      <c r="T64" s="31">
        <v>38</v>
      </c>
      <c r="U64" s="31">
        <v>91</v>
      </c>
      <c r="V64" s="31">
        <v>95</v>
      </c>
      <c r="W64" s="31">
        <v>95</v>
      </c>
      <c r="X64" s="31">
        <v>93</v>
      </c>
      <c r="Y64" s="31">
        <v>95</v>
      </c>
      <c r="Z64" s="31">
        <v>95</v>
      </c>
      <c r="AA64" s="31">
        <v>97</v>
      </c>
      <c r="AB64" s="31">
        <v>99</v>
      </c>
      <c r="AC64" s="31">
        <v>87</v>
      </c>
      <c r="AD64" s="31">
        <v>82</v>
      </c>
      <c r="AE64" s="31">
        <v>83</v>
      </c>
      <c r="AF64" s="31">
        <v>92</v>
      </c>
      <c r="AG64" s="2">
        <v>1104</v>
      </c>
      <c r="AH64" s="31">
        <v>33</v>
      </c>
      <c r="AI64" s="2">
        <v>2199</v>
      </c>
      <c r="AJ64" s="2">
        <v>71</v>
      </c>
      <c r="AK64" s="10"/>
      <c r="AL64" s="10"/>
      <c r="AM64" s="10">
        <v>2199</v>
      </c>
      <c r="AN64" s="14"/>
      <c r="AO64" s="14"/>
    </row>
    <row r="65" spans="1:41">
      <c r="A65" s="2">
        <v>49</v>
      </c>
      <c r="B65" s="5">
        <v>383</v>
      </c>
      <c r="C65" s="9" t="s">
        <v>188</v>
      </c>
      <c r="D65" s="9" t="s">
        <v>359</v>
      </c>
      <c r="E65" s="16" t="s">
        <v>13</v>
      </c>
      <c r="F65" s="16" t="s">
        <v>9</v>
      </c>
      <c r="G65" s="31">
        <v>90</v>
      </c>
      <c r="H65" s="31">
        <v>90</v>
      </c>
      <c r="I65" s="31">
        <v>89</v>
      </c>
      <c r="J65" s="31">
        <v>90</v>
      </c>
      <c r="K65" s="31">
        <v>98</v>
      </c>
      <c r="L65" s="31">
        <v>99</v>
      </c>
      <c r="M65" s="31">
        <v>100</v>
      </c>
      <c r="N65" s="31">
        <v>98</v>
      </c>
      <c r="O65" s="31">
        <v>88</v>
      </c>
      <c r="P65" s="31">
        <v>85</v>
      </c>
      <c r="Q65" s="31">
        <v>83</v>
      </c>
      <c r="R65" s="31">
        <v>85</v>
      </c>
      <c r="S65" s="2">
        <v>1095</v>
      </c>
      <c r="T65" s="31">
        <v>29</v>
      </c>
      <c r="U65" s="31">
        <v>91</v>
      </c>
      <c r="V65" s="31">
        <v>93</v>
      </c>
      <c r="W65" s="31">
        <v>92</v>
      </c>
      <c r="X65" s="31">
        <v>93</v>
      </c>
      <c r="Y65" s="31">
        <v>98</v>
      </c>
      <c r="Z65" s="31">
        <v>99</v>
      </c>
      <c r="AA65" s="31">
        <v>97</v>
      </c>
      <c r="AB65" s="31">
        <v>99</v>
      </c>
      <c r="AC65" s="31">
        <v>80</v>
      </c>
      <c r="AD65" s="31">
        <v>87</v>
      </c>
      <c r="AE65" s="31">
        <v>87</v>
      </c>
      <c r="AF65" s="31">
        <v>84</v>
      </c>
      <c r="AG65" s="2">
        <v>1100</v>
      </c>
      <c r="AH65" s="31">
        <v>24</v>
      </c>
      <c r="AI65" s="2">
        <v>2195</v>
      </c>
      <c r="AJ65" s="2">
        <v>53</v>
      </c>
      <c r="AK65" s="10"/>
      <c r="AL65" s="10"/>
      <c r="AM65" s="10">
        <v>2195</v>
      </c>
      <c r="AN65" s="14"/>
      <c r="AO65" s="14"/>
    </row>
    <row r="66" spans="1:41">
      <c r="A66" s="2">
        <v>50</v>
      </c>
      <c r="B66" s="5">
        <v>413</v>
      </c>
      <c r="C66" s="9" t="s">
        <v>99</v>
      </c>
      <c r="D66" s="9" t="s">
        <v>121</v>
      </c>
      <c r="E66" s="5" t="s">
        <v>37</v>
      </c>
      <c r="F66" s="5" t="s">
        <v>9</v>
      </c>
      <c r="G66" s="31">
        <v>95</v>
      </c>
      <c r="H66" s="31">
        <v>95</v>
      </c>
      <c r="I66" s="31">
        <v>94</v>
      </c>
      <c r="J66" s="31">
        <v>91</v>
      </c>
      <c r="K66" s="31">
        <v>97</v>
      </c>
      <c r="L66" s="31">
        <v>92</v>
      </c>
      <c r="M66" s="31">
        <v>92</v>
      </c>
      <c r="N66" s="31">
        <v>96</v>
      </c>
      <c r="O66" s="31">
        <v>83</v>
      </c>
      <c r="P66" s="31">
        <v>86</v>
      </c>
      <c r="Q66" s="31">
        <v>88</v>
      </c>
      <c r="R66" s="31">
        <v>92</v>
      </c>
      <c r="S66" s="2">
        <v>1101</v>
      </c>
      <c r="T66" s="31">
        <v>28</v>
      </c>
      <c r="U66" s="31">
        <v>92</v>
      </c>
      <c r="V66" s="31">
        <v>93</v>
      </c>
      <c r="W66" s="31">
        <v>89</v>
      </c>
      <c r="X66" s="31">
        <v>95</v>
      </c>
      <c r="Y66" s="31">
        <v>91</v>
      </c>
      <c r="Z66" s="31">
        <v>96</v>
      </c>
      <c r="AA66" s="31">
        <v>96</v>
      </c>
      <c r="AB66" s="31">
        <v>94</v>
      </c>
      <c r="AC66" s="31">
        <v>91</v>
      </c>
      <c r="AD66" s="31">
        <v>84</v>
      </c>
      <c r="AE66" s="31">
        <v>87</v>
      </c>
      <c r="AF66" s="31">
        <v>81</v>
      </c>
      <c r="AG66" s="2">
        <v>1089</v>
      </c>
      <c r="AH66" s="31">
        <v>17</v>
      </c>
      <c r="AI66" s="2">
        <v>2190</v>
      </c>
      <c r="AJ66" s="2">
        <v>45</v>
      </c>
      <c r="AK66" s="10"/>
      <c r="AL66" s="10"/>
      <c r="AM66" s="10">
        <v>2190</v>
      </c>
      <c r="AN66" s="14"/>
      <c r="AO66" s="14"/>
    </row>
    <row r="67" spans="1:41">
      <c r="A67" s="2">
        <v>51</v>
      </c>
      <c r="B67" s="5">
        <v>233</v>
      </c>
      <c r="C67" s="9" t="s">
        <v>87</v>
      </c>
      <c r="D67" s="9" t="s">
        <v>353</v>
      </c>
      <c r="E67" s="5" t="s">
        <v>63</v>
      </c>
      <c r="F67" s="5" t="s">
        <v>9</v>
      </c>
      <c r="G67" s="31">
        <v>94</v>
      </c>
      <c r="H67" s="31">
        <v>90</v>
      </c>
      <c r="I67" s="31">
        <v>96</v>
      </c>
      <c r="J67" s="31">
        <v>94</v>
      </c>
      <c r="K67" s="31">
        <v>97</v>
      </c>
      <c r="L67" s="31">
        <v>98</v>
      </c>
      <c r="M67" s="31">
        <v>96</v>
      </c>
      <c r="N67" s="31">
        <v>99</v>
      </c>
      <c r="O67" s="31">
        <v>76</v>
      </c>
      <c r="P67" s="31">
        <v>88</v>
      </c>
      <c r="Q67" s="31">
        <v>87</v>
      </c>
      <c r="R67" s="31">
        <v>83</v>
      </c>
      <c r="S67" s="2">
        <v>1098</v>
      </c>
      <c r="T67" s="31">
        <v>32</v>
      </c>
      <c r="U67" s="31">
        <v>91</v>
      </c>
      <c r="V67" s="31">
        <v>91</v>
      </c>
      <c r="W67" s="31">
        <v>95</v>
      </c>
      <c r="X67" s="31">
        <v>91</v>
      </c>
      <c r="Y67" s="31">
        <v>97</v>
      </c>
      <c r="Z67" s="31">
        <v>99</v>
      </c>
      <c r="AA67" s="31">
        <v>98</v>
      </c>
      <c r="AB67" s="31">
        <v>96</v>
      </c>
      <c r="AC67" s="31">
        <v>78</v>
      </c>
      <c r="AD67" s="31">
        <v>85</v>
      </c>
      <c r="AE67" s="31">
        <v>81</v>
      </c>
      <c r="AF67" s="31">
        <v>85</v>
      </c>
      <c r="AG67" s="2">
        <v>1087</v>
      </c>
      <c r="AH67" s="31">
        <v>34</v>
      </c>
      <c r="AI67" s="2">
        <v>2185</v>
      </c>
      <c r="AJ67" s="2">
        <v>66</v>
      </c>
      <c r="AK67" s="10"/>
      <c r="AL67" s="10"/>
      <c r="AM67" s="10">
        <v>2185</v>
      </c>
      <c r="AN67" s="14"/>
      <c r="AO67" s="14"/>
    </row>
    <row r="68" spans="1:41">
      <c r="A68" s="2">
        <v>52</v>
      </c>
      <c r="B68" s="5">
        <v>310</v>
      </c>
      <c r="C68" s="9" t="s">
        <v>294</v>
      </c>
      <c r="D68" s="9" t="s">
        <v>357</v>
      </c>
      <c r="E68" s="5" t="s">
        <v>358</v>
      </c>
      <c r="F68" s="5" t="s">
        <v>7</v>
      </c>
      <c r="G68" s="31">
        <v>94</v>
      </c>
      <c r="H68" s="31">
        <v>84</v>
      </c>
      <c r="I68" s="31">
        <v>95</v>
      </c>
      <c r="J68" s="31">
        <v>92</v>
      </c>
      <c r="K68" s="31">
        <v>97</v>
      </c>
      <c r="L68" s="31">
        <v>96</v>
      </c>
      <c r="M68" s="31">
        <v>96</v>
      </c>
      <c r="N68" s="31">
        <v>94</v>
      </c>
      <c r="O68" s="31">
        <v>83</v>
      </c>
      <c r="P68" s="31">
        <v>83</v>
      </c>
      <c r="Q68" s="31">
        <v>90</v>
      </c>
      <c r="R68" s="31">
        <v>81</v>
      </c>
      <c r="S68" s="2">
        <v>1085</v>
      </c>
      <c r="T68" s="31">
        <v>26</v>
      </c>
      <c r="U68" s="31">
        <v>89</v>
      </c>
      <c r="V68" s="31">
        <v>93</v>
      </c>
      <c r="W68" s="31">
        <v>93</v>
      </c>
      <c r="X68" s="31">
        <v>90</v>
      </c>
      <c r="Y68" s="31">
        <v>92</v>
      </c>
      <c r="Z68" s="31">
        <v>96</v>
      </c>
      <c r="AA68" s="31">
        <v>93</v>
      </c>
      <c r="AB68" s="31">
        <v>98</v>
      </c>
      <c r="AC68" s="31">
        <v>94</v>
      </c>
      <c r="AD68" s="31">
        <v>83</v>
      </c>
      <c r="AE68" s="31">
        <v>89</v>
      </c>
      <c r="AF68" s="31">
        <v>86</v>
      </c>
      <c r="AG68" s="2">
        <v>1096</v>
      </c>
      <c r="AH68" s="31">
        <v>25</v>
      </c>
      <c r="AI68" s="2">
        <v>2181</v>
      </c>
      <c r="AJ68" s="2">
        <v>51</v>
      </c>
      <c r="AK68" s="10"/>
      <c r="AL68" s="10"/>
      <c r="AM68" s="10">
        <v>2181</v>
      </c>
      <c r="AN68" s="14"/>
      <c r="AO68" s="14"/>
    </row>
    <row r="69" spans="1:41">
      <c r="A69" s="2">
        <v>53</v>
      </c>
      <c r="B69" s="5">
        <v>365</v>
      </c>
      <c r="C69" s="9" t="s">
        <v>74</v>
      </c>
      <c r="D69" s="9" t="s">
        <v>110</v>
      </c>
      <c r="E69" s="5" t="s">
        <v>65</v>
      </c>
      <c r="F69" s="5" t="s">
        <v>7</v>
      </c>
      <c r="G69" s="31">
        <v>80</v>
      </c>
      <c r="H69" s="31">
        <v>94</v>
      </c>
      <c r="I69" s="31">
        <v>96</v>
      </c>
      <c r="J69" s="31">
        <v>87</v>
      </c>
      <c r="K69" s="31">
        <v>97</v>
      </c>
      <c r="L69" s="31">
        <v>95</v>
      </c>
      <c r="M69" s="31">
        <v>98</v>
      </c>
      <c r="N69" s="31">
        <v>97</v>
      </c>
      <c r="O69" s="31">
        <v>92</v>
      </c>
      <c r="P69" s="31">
        <v>80</v>
      </c>
      <c r="Q69" s="31">
        <v>86</v>
      </c>
      <c r="R69" s="31">
        <v>83</v>
      </c>
      <c r="S69" s="2">
        <v>1085</v>
      </c>
      <c r="T69" s="31">
        <v>23</v>
      </c>
      <c r="U69" s="31">
        <v>87</v>
      </c>
      <c r="V69" s="31">
        <v>89</v>
      </c>
      <c r="W69" s="31">
        <v>93</v>
      </c>
      <c r="X69" s="31">
        <v>91</v>
      </c>
      <c r="Y69" s="31">
        <v>98</v>
      </c>
      <c r="Z69" s="31">
        <v>94</v>
      </c>
      <c r="AA69" s="31">
        <v>97</v>
      </c>
      <c r="AB69" s="31">
        <v>96</v>
      </c>
      <c r="AC69" s="31">
        <v>90</v>
      </c>
      <c r="AD69" s="31">
        <v>83</v>
      </c>
      <c r="AE69" s="31">
        <v>89</v>
      </c>
      <c r="AF69" s="31">
        <v>88</v>
      </c>
      <c r="AG69" s="2">
        <v>1095</v>
      </c>
      <c r="AH69" s="31">
        <v>29</v>
      </c>
      <c r="AI69" s="2">
        <v>2180</v>
      </c>
      <c r="AJ69" s="2">
        <v>52</v>
      </c>
      <c r="AK69" s="10"/>
      <c r="AL69" s="10"/>
      <c r="AM69" s="10">
        <v>2180</v>
      </c>
      <c r="AN69" s="14"/>
      <c r="AO69" s="14"/>
    </row>
    <row r="70" spans="1:41">
      <c r="A70" s="2">
        <v>54</v>
      </c>
      <c r="B70" s="5">
        <v>292</v>
      </c>
      <c r="C70" s="9" t="s">
        <v>103</v>
      </c>
      <c r="D70" s="9" t="s">
        <v>102</v>
      </c>
      <c r="E70" s="5" t="s">
        <v>22</v>
      </c>
      <c r="F70" s="5" t="s">
        <v>9</v>
      </c>
      <c r="G70" s="31">
        <v>89</v>
      </c>
      <c r="H70" s="31">
        <v>88</v>
      </c>
      <c r="I70" s="31">
        <v>90</v>
      </c>
      <c r="J70" s="31">
        <v>86</v>
      </c>
      <c r="K70" s="31">
        <v>93</v>
      </c>
      <c r="L70" s="31">
        <v>96</v>
      </c>
      <c r="M70" s="31">
        <v>94</v>
      </c>
      <c r="N70" s="31">
        <v>94</v>
      </c>
      <c r="O70" s="31">
        <v>85</v>
      </c>
      <c r="P70" s="31">
        <v>85</v>
      </c>
      <c r="Q70" s="31">
        <v>89</v>
      </c>
      <c r="R70" s="31">
        <v>88</v>
      </c>
      <c r="S70" s="2">
        <v>1077</v>
      </c>
      <c r="T70" s="31">
        <v>14</v>
      </c>
      <c r="U70" s="31">
        <v>92</v>
      </c>
      <c r="V70" s="31">
        <v>88</v>
      </c>
      <c r="W70" s="31">
        <v>92</v>
      </c>
      <c r="X70" s="31">
        <v>89</v>
      </c>
      <c r="Y70" s="31">
        <v>99</v>
      </c>
      <c r="Z70" s="31">
        <v>96</v>
      </c>
      <c r="AA70" s="31">
        <v>96</v>
      </c>
      <c r="AB70" s="31">
        <v>96</v>
      </c>
      <c r="AC70" s="31">
        <v>91</v>
      </c>
      <c r="AD70" s="31">
        <v>89</v>
      </c>
      <c r="AE70" s="31">
        <v>86</v>
      </c>
      <c r="AF70" s="31">
        <v>88</v>
      </c>
      <c r="AG70" s="2">
        <v>1102</v>
      </c>
      <c r="AH70" s="31">
        <v>28</v>
      </c>
      <c r="AI70" s="2">
        <v>2179</v>
      </c>
      <c r="AJ70" s="2">
        <v>42</v>
      </c>
      <c r="AK70" s="10"/>
      <c r="AL70" s="10"/>
      <c r="AM70" s="10">
        <v>2179</v>
      </c>
      <c r="AN70" s="14"/>
      <c r="AO70" s="14"/>
    </row>
    <row r="71" spans="1:41">
      <c r="A71" s="2">
        <v>55</v>
      </c>
      <c r="B71" s="5">
        <v>638</v>
      </c>
      <c r="C71" s="9" t="s">
        <v>160</v>
      </c>
      <c r="D71" s="9" t="s">
        <v>64</v>
      </c>
      <c r="E71" s="5" t="s">
        <v>27</v>
      </c>
      <c r="F71" s="5" t="s">
        <v>9</v>
      </c>
      <c r="G71" s="31">
        <v>92</v>
      </c>
      <c r="H71" s="31">
        <v>91</v>
      </c>
      <c r="I71" s="31">
        <v>92</v>
      </c>
      <c r="J71" s="31">
        <v>87</v>
      </c>
      <c r="K71" s="31">
        <v>94</v>
      </c>
      <c r="L71" s="31">
        <v>94</v>
      </c>
      <c r="M71" s="31">
        <v>97</v>
      </c>
      <c r="N71" s="31">
        <v>97</v>
      </c>
      <c r="O71" s="31">
        <v>76</v>
      </c>
      <c r="P71" s="31">
        <v>90</v>
      </c>
      <c r="Q71" s="31">
        <v>89</v>
      </c>
      <c r="R71" s="31">
        <v>90</v>
      </c>
      <c r="S71" s="2">
        <v>1089</v>
      </c>
      <c r="T71" s="31">
        <v>23</v>
      </c>
      <c r="U71" s="31">
        <v>92</v>
      </c>
      <c r="V71" s="31">
        <v>94</v>
      </c>
      <c r="W71" s="31">
        <v>90</v>
      </c>
      <c r="X71" s="31">
        <v>89</v>
      </c>
      <c r="Y71" s="31">
        <v>97</v>
      </c>
      <c r="Z71" s="31">
        <v>92</v>
      </c>
      <c r="AA71" s="31">
        <v>96</v>
      </c>
      <c r="AB71" s="31">
        <v>91</v>
      </c>
      <c r="AC71" s="31">
        <v>83</v>
      </c>
      <c r="AD71" s="31">
        <v>86</v>
      </c>
      <c r="AE71" s="31">
        <v>86</v>
      </c>
      <c r="AF71" s="31">
        <v>92</v>
      </c>
      <c r="AG71" s="2">
        <v>1088</v>
      </c>
      <c r="AH71" s="31">
        <v>19</v>
      </c>
      <c r="AI71" s="2">
        <v>2177</v>
      </c>
      <c r="AJ71" s="2">
        <v>42</v>
      </c>
      <c r="AK71" s="10"/>
      <c r="AL71" s="10"/>
      <c r="AM71" s="10">
        <v>2177</v>
      </c>
      <c r="AN71" s="14"/>
      <c r="AO71" s="14"/>
    </row>
    <row r="72" spans="1:41">
      <c r="A72" s="2">
        <v>56</v>
      </c>
      <c r="B72" s="5">
        <v>517</v>
      </c>
      <c r="C72" s="9" t="s">
        <v>281</v>
      </c>
      <c r="D72" s="9" t="s">
        <v>67</v>
      </c>
      <c r="E72" s="5" t="s">
        <v>56</v>
      </c>
      <c r="F72" s="5" t="s">
        <v>9</v>
      </c>
      <c r="G72" s="31">
        <v>92</v>
      </c>
      <c r="H72" s="31">
        <v>92</v>
      </c>
      <c r="I72" s="31">
        <v>91</v>
      </c>
      <c r="J72" s="31">
        <v>96</v>
      </c>
      <c r="K72" s="31">
        <v>95</v>
      </c>
      <c r="L72" s="31">
        <v>95</v>
      </c>
      <c r="M72" s="31">
        <v>97</v>
      </c>
      <c r="N72" s="31">
        <v>93</v>
      </c>
      <c r="O72" s="31">
        <v>86</v>
      </c>
      <c r="P72" s="31">
        <v>87</v>
      </c>
      <c r="Q72" s="31">
        <v>90</v>
      </c>
      <c r="R72" s="31">
        <v>88</v>
      </c>
      <c r="S72" s="2">
        <v>1102</v>
      </c>
      <c r="T72" s="31">
        <v>16</v>
      </c>
      <c r="U72" s="31">
        <v>84</v>
      </c>
      <c r="V72" s="31">
        <v>93</v>
      </c>
      <c r="W72" s="31">
        <v>93</v>
      </c>
      <c r="X72" s="31">
        <v>93</v>
      </c>
      <c r="Y72" s="31">
        <v>92</v>
      </c>
      <c r="Z72" s="31">
        <v>92</v>
      </c>
      <c r="AA72" s="31">
        <v>97</v>
      </c>
      <c r="AB72" s="31">
        <v>94</v>
      </c>
      <c r="AC72" s="31">
        <v>84</v>
      </c>
      <c r="AD72" s="31">
        <v>80</v>
      </c>
      <c r="AE72" s="31">
        <v>88</v>
      </c>
      <c r="AF72" s="31">
        <v>84</v>
      </c>
      <c r="AG72" s="2">
        <v>1074</v>
      </c>
      <c r="AH72" s="31">
        <v>21</v>
      </c>
      <c r="AI72" s="2">
        <v>2176</v>
      </c>
      <c r="AJ72" s="2">
        <v>37</v>
      </c>
      <c r="AK72" s="10"/>
      <c r="AL72" s="10"/>
      <c r="AM72" s="10">
        <v>2176</v>
      </c>
      <c r="AN72" s="14"/>
      <c r="AO72" s="14"/>
    </row>
    <row r="73" spans="1:41">
      <c r="A73" s="2">
        <v>57</v>
      </c>
      <c r="B73" s="5">
        <v>187</v>
      </c>
      <c r="C73" s="9" t="s">
        <v>93</v>
      </c>
      <c r="D73" s="9" t="s">
        <v>92</v>
      </c>
      <c r="E73" s="5" t="s">
        <v>20</v>
      </c>
      <c r="F73" s="5" t="s">
        <v>7</v>
      </c>
      <c r="G73" s="31">
        <v>89</v>
      </c>
      <c r="H73" s="31">
        <v>92</v>
      </c>
      <c r="I73" s="31">
        <v>93</v>
      </c>
      <c r="J73" s="31">
        <v>95</v>
      </c>
      <c r="K73" s="31">
        <v>87</v>
      </c>
      <c r="L73" s="31">
        <v>96</v>
      </c>
      <c r="M73" s="31">
        <v>100</v>
      </c>
      <c r="N73" s="31">
        <v>95</v>
      </c>
      <c r="O73" s="31">
        <v>81</v>
      </c>
      <c r="P73" s="31">
        <v>73</v>
      </c>
      <c r="Q73" s="31">
        <v>88</v>
      </c>
      <c r="R73" s="31">
        <v>83</v>
      </c>
      <c r="S73" s="2">
        <v>1072</v>
      </c>
      <c r="T73" s="31">
        <v>24</v>
      </c>
      <c r="U73" s="31">
        <v>93</v>
      </c>
      <c r="V73" s="31">
        <v>91</v>
      </c>
      <c r="W73" s="31">
        <v>92</v>
      </c>
      <c r="X73" s="31">
        <v>87</v>
      </c>
      <c r="Y73" s="31">
        <v>99</v>
      </c>
      <c r="Z73" s="31">
        <v>100</v>
      </c>
      <c r="AA73" s="31">
        <v>94</v>
      </c>
      <c r="AB73" s="31">
        <v>94</v>
      </c>
      <c r="AC73" s="31">
        <v>87</v>
      </c>
      <c r="AD73" s="31">
        <v>85</v>
      </c>
      <c r="AE73" s="31">
        <v>86</v>
      </c>
      <c r="AF73" s="31">
        <v>88</v>
      </c>
      <c r="AG73" s="2">
        <v>1096</v>
      </c>
      <c r="AH73" s="31">
        <v>33</v>
      </c>
      <c r="AI73" s="2">
        <v>2168</v>
      </c>
      <c r="AJ73" s="2">
        <v>57</v>
      </c>
      <c r="AK73" s="10"/>
      <c r="AL73" s="10"/>
      <c r="AM73" s="10">
        <v>2168</v>
      </c>
      <c r="AN73" s="14"/>
      <c r="AO73" s="14"/>
    </row>
    <row r="74" spans="1:41">
      <c r="A74" s="2">
        <v>58</v>
      </c>
      <c r="B74" s="5">
        <v>539</v>
      </c>
      <c r="C74" s="9" t="s">
        <v>147</v>
      </c>
      <c r="D74" s="9" t="s">
        <v>146</v>
      </c>
      <c r="E74" s="5" t="s">
        <v>17</v>
      </c>
      <c r="F74" s="5" t="s">
        <v>7</v>
      </c>
      <c r="G74" s="31">
        <v>91</v>
      </c>
      <c r="H74" s="31">
        <v>90</v>
      </c>
      <c r="I74" s="31">
        <v>88</v>
      </c>
      <c r="J74" s="31">
        <v>88</v>
      </c>
      <c r="K74" s="31">
        <v>92</v>
      </c>
      <c r="L74" s="31">
        <v>92</v>
      </c>
      <c r="M74" s="31">
        <v>94</v>
      </c>
      <c r="N74" s="31">
        <v>97</v>
      </c>
      <c r="O74" s="31">
        <v>83</v>
      </c>
      <c r="P74" s="31">
        <v>88</v>
      </c>
      <c r="Q74" s="31">
        <v>89</v>
      </c>
      <c r="R74" s="31">
        <v>88</v>
      </c>
      <c r="S74" s="2">
        <v>1080</v>
      </c>
      <c r="T74" s="31">
        <v>17</v>
      </c>
      <c r="U74" s="31">
        <v>92</v>
      </c>
      <c r="V74" s="31">
        <v>89</v>
      </c>
      <c r="W74" s="31">
        <v>92</v>
      </c>
      <c r="X74" s="31">
        <v>91</v>
      </c>
      <c r="Y74" s="31">
        <v>94</v>
      </c>
      <c r="Z74" s="31">
        <v>96</v>
      </c>
      <c r="AA74" s="31">
        <v>95</v>
      </c>
      <c r="AB74" s="31">
        <v>96</v>
      </c>
      <c r="AC74" s="31">
        <v>84</v>
      </c>
      <c r="AD74" s="31">
        <v>80</v>
      </c>
      <c r="AE74" s="31">
        <v>87</v>
      </c>
      <c r="AF74" s="31">
        <v>90</v>
      </c>
      <c r="AG74" s="2">
        <v>1086</v>
      </c>
      <c r="AH74" s="31">
        <v>23</v>
      </c>
      <c r="AI74" s="2">
        <v>2166</v>
      </c>
      <c r="AJ74" s="2">
        <v>40</v>
      </c>
      <c r="AK74" s="10"/>
      <c r="AL74" s="10"/>
      <c r="AM74" s="10">
        <v>2166</v>
      </c>
      <c r="AN74" s="14"/>
      <c r="AO74" s="14"/>
    </row>
    <row r="75" spans="1:41">
      <c r="A75" s="2">
        <v>59</v>
      </c>
      <c r="B75" s="5">
        <v>435</v>
      </c>
      <c r="C75" s="9" t="s">
        <v>109</v>
      </c>
      <c r="D75" s="9" t="s">
        <v>122</v>
      </c>
      <c r="E75" s="5" t="s">
        <v>50</v>
      </c>
      <c r="F75" s="5" t="s">
        <v>9</v>
      </c>
      <c r="G75" s="31">
        <v>90</v>
      </c>
      <c r="H75" s="31">
        <v>90</v>
      </c>
      <c r="I75" s="31">
        <v>93</v>
      </c>
      <c r="J75" s="31">
        <v>86</v>
      </c>
      <c r="K75" s="31">
        <v>92</v>
      </c>
      <c r="L75" s="31">
        <v>95</v>
      </c>
      <c r="M75" s="31">
        <v>97</v>
      </c>
      <c r="N75" s="31">
        <v>94</v>
      </c>
      <c r="O75" s="31">
        <v>84</v>
      </c>
      <c r="P75" s="31">
        <v>86</v>
      </c>
      <c r="Q75" s="31">
        <v>85</v>
      </c>
      <c r="R75" s="31">
        <v>91</v>
      </c>
      <c r="S75" s="2">
        <v>1083</v>
      </c>
      <c r="T75" s="31">
        <v>30</v>
      </c>
      <c r="U75" s="31">
        <v>87</v>
      </c>
      <c r="V75" s="31">
        <v>86</v>
      </c>
      <c r="W75" s="31">
        <v>88</v>
      </c>
      <c r="X75" s="31">
        <v>92</v>
      </c>
      <c r="Y75" s="31">
        <v>90</v>
      </c>
      <c r="Z75" s="31">
        <v>96</v>
      </c>
      <c r="AA75" s="31">
        <v>94</v>
      </c>
      <c r="AB75" s="31">
        <v>96</v>
      </c>
      <c r="AC75" s="31">
        <v>80</v>
      </c>
      <c r="AD75" s="31">
        <v>88</v>
      </c>
      <c r="AE75" s="31">
        <v>89</v>
      </c>
      <c r="AF75" s="31">
        <v>90</v>
      </c>
      <c r="AG75" s="2">
        <v>1076</v>
      </c>
      <c r="AH75" s="31">
        <v>18</v>
      </c>
      <c r="AI75" s="2">
        <v>2159</v>
      </c>
      <c r="AJ75" s="2">
        <v>48</v>
      </c>
      <c r="AK75" s="10"/>
      <c r="AL75" s="10"/>
      <c r="AM75" s="10">
        <v>2159</v>
      </c>
      <c r="AN75" s="14"/>
      <c r="AO75" s="14"/>
    </row>
    <row r="76" spans="1:41">
      <c r="A76" s="2">
        <v>60</v>
      </c>
      <c r="B76" s="5">
        <v>575</v>
      </c>
      <c r="C76" s="9" t="s">
        <v>124</v>
      </c>
      <c r="D76" s="9" t="s">
        <v>334</v>
      </c>
      <c r="E76" s="5" t="s">
        <v>38</v>
      </c>
      <c r="F76" s="5" t="s">
        <v>9</v>
      </c>
      <c r="G76" s="31">
        <v>95</v>
      </c>
      <c r="H76" s="31">
        <v>90</v>
      </c>
      <c r="I76" s="31">
        <v>93</v>
      </c>
      <c r="J76" s="31">
        <v>89</v>
      </c>
      <c r="K76" s="31">
        <v>93</v>
      </c>
      <c r="L76" s="31">
        <v>93</v>
      </c>
      <c r="M76" s="31">
        <v>93</v>
      </c>
      <c r="N76" s="31">
        <v>98</v>
      </c>
      <c r="O76" s="31">
        <v>75</v>
      </c>
      <c r="P76" s="31">
        <v>81</v>
      </c>
      <c r="Q76" s="31">
        <v>75</v>
      </c>
      <c r="R76" s="31">
        <v>85</v>
      </c>
      <c r="S76" s="2">
        <v>1060</v>
      </c>
      <c r="T76" s="31">
        <v>15</v>
      </c>
      <c r="U76" s="31">
        <v>89</v>
      </c>
      <c r="V76" s="31">
        <v>90</v>
      </c>
      <c r="W76" s="31">
        <v>88</v>
      </c>
      <c r="X76" s="31">
        <v>92</v>
      </c>
      <c r="Y76" s="31">
        <v>96</v>
      </c>
      <c r="Z76" s="31">
        <v>95</v>
      </c>
      <c r="AA76" s="31">
        <v>97</v>
      </c>
      <c r="AB76" s="31">
        <v>97</v>
      </c>
      <c r="AC76" s="31">
        <v>73</v>
      </c>
      <c r="AD76" s="31">
        <v>76</v>
      </c>
      <c r="AE76" s="31">
        <v>79</v>
      </c>
      <c r="AF76" s="31">
        <v>79</v>
      </c>
      <c r="AG76" s="2">
        <v>1051</v>
      </c>
      <c r="AH76" s="31">
        <v>12</v>
      </c>
      <c r="AI76" s="2">
        <v>2111</v>
      </c>
      <c r="AJ76" s="2">
        <v>27</v>
      </c>
      <c r="AK76" s="10"/>
      <c r="AL76" s="10"/>
      <c r="AM76" s="10">
        <v>2111</v>
      </c>
      <c r="AN76" s="14"/>
      <c r="AO76" s="14"/>
    </row>
    <row r="77" spans="1:41">
      <c r="A77" s="2">
        <v>61</v>
      </c>
      <c r="B77" s="5">
        <v>553</v>
      </c>
      <c r="C77" s="9" t="s">
        <v>153</v>
      </c>
      <c r="D77" s="9" t="s">
        <v>152</v>
      </c>
      <c r="E77" s="5" t="s">
        <v>13</v>
      </c>
      <c r="F77" s="5" t="s">
        <v>9</v>
      </c>
      <c r="G77" s="31">
        <v>91</v>
      </c>
      <c r="H77" s="31">
        <v>85</v>
      </c>
      <c r="I77" s="31">
        <v>87</v>
      </c>
      <c r="J77" s="31">
        <v>88</v>
      </c>
      <c r="K77" s="31">
        <v>97</v>
      </c>
      <c r="L77" s="31">
        <v>89</v>
      </c>
      <c r="M77" s="31">
        <v>97</v>
      </c>
      <c r="N77" s="31">
        <v>97</v>
      </c>
      <c r="O77" s="31">
        <v>83</v>
      </c>
      <c r="P77" s="31">
        <v>81</v>
      </c>
      <c r="Q77" s="31">
        <v>84</v>
      </c>
      <c r="R77" s="31">
        <v>79</v>
      </c>
      <c r="S77" s="2">
        <v>1058</v>
      </c>
      <c r="T77" s="31">
        <v>17</v>
      </c>
      <c r="U77" s="31">
        <v>87</v>
      </c>
      <c r="V77" s="31">
        <v>94</v>
      </c>
      <c r="W77" s="31">
        <v>87</v>
      </c>
      <c r="X77" s="31">
        <v>79</v>
      </c>
      <c r="Y77" s="31">
        <v>92</v>
      </c>
      <c r="Z77" s="31">
        <v>94</v>
      </c>
      <c r="AA77" s="31">
        <v>94</v>
      </c>
      <c r="AB77" s="31">
        <v>93</v>
      </c>
      <c r="AC77" s="31">
        <v>79</v>
      </c>
      <c r="AD77" s="31">
        <v>78</v>
      </c>
      <c r="AE77" s="31">
        <v>88</v>
      </c>
      <c r="AF77" s="31">
        <v>72</v>
      </c>
      <c r="AG77" s="2">
        <v>1037</v>
      </c>
      <c r="AH77" s="31">
        <v>16</v>
      </c>
      <c r="AI77" s="2">
        <v>2095</v>
      </c>
      <c r="AJ77" s="2">
        <v>33</v>
      </c>
      <c r="AK77" s="10"/>
      <c r="AL77" s="10"/>
      <c r="AM77" s="10">
        <v>2095</v>
      </c>
      <c r="AN77" s="14"/>
      <c r="AO77" s="14"/>
    </row>
    <row r="78" spans="1:41">
      <c r="A78" s="2">
        <v>62</v>
      </c>
      <c r="B78" s="5">
        <v>390</v>
      </c>
      <c r="C78" s="9" t="s">
        <v>101</v>
      </c>
      <c r="D78" s="9" t="s">
        <v>360</v>
      </c>
      <c r="E78" s="16" t="s">
        <v>8</v>
      </c>
      <c r="F78" s="16" t="s">
        <v>25</v>
      </c>
      <c r="G78" s="31">
        <v>48</v>
      </c>
      <c r="H78" s="31">
        <v>86</v>
      </c>
      <c r="I78" s="31">
        <v>90</v>
      </c>
      <c r="J78" s="31">
        <v>83</v>
      </c>
      <c r="K78" s="31">
        <v>97</v>
      </c>
      <c r="L78" s="31">
        <v>95</v>
      </c>
      <c r="M78" s="31">
        <v>95</v>
      </c>
      <c r="N78" s="31">
        <v>96</v>
      </c>
      <c r="O78" s="31">
        <v>85</v>
      </c>
      <c r="P78" s="31">
        <v>80</v>
      </c>
      <c r="Q78" s="31">
        <v>77</v>
      </c>
      <c r="R78" s="31">
        <v>80</v>
      </c>
      <c r="S78" s="2">
        <v>1012</v>
      </c>
      <c r="T78" s="31">
        <v>17</v>
      </c>
      <c r="U78" s="31">
        <v>90</v>
      </c>
      <c r="V78" s="31">
        <v>87</v>
      </c>
      <c r="W78" s="31">
        <v>93</v>
      </c>
      <c r="X78" s="31">
        <v>88</v>
      </c>
      <c r="Y78" s="31">
        <v>94</v>
      </c>
      <c r="Z78" s="31">
        <v>93</v>
      </c>
      <c r="AA78" s="31">
        <v>93</v>
      </c>
      <c r="AB78" s="31">
        <v>94</v>
      </c>
      <c r="AC78" s="31">
        <v>78</v>
      </c>
      <c r="AD78" s="31">
        <v>78</v>
      </c>
      <c r="AE78" s="31">
        <v>75</v>
      </c>
      <c r="AF78" s="31">
        <v>79</v>
      </c>
      <c r="AG78" s="2">
        <v>1042</v>
      </c>
      <c r="AH78" s="31">
        <v>13</v>
      </c>
      <c r="AI78" s="2">
        <v>2054</v>
      </c>
      <c r="AJ78" s="2">
        <v>30</v>
      </c>
      <c r="AK78" s="10"/>
      <c r="AL78" s="10"/>
      <c r="AM78" s="10">
        <v>2054</v>
      </c>
      <c r="AN78" s="14"/>
      <c r="AO78" s="14"/>
    </row>
    <row r="79" spans="1:41">
      <c r="A79" s="2">
        <v>63</v>
      </c>
      <c r="B79" s="5">
        <v>338</v>
      </c>
      <c r="C79" s="9" t="s">
        <v>126</v>
      </c>
      <c r="D79" s="9" t="s">
        <v>248</v>
      </c>
      <c r="E79" s="5" t="s">
        <v>14</v>
      </c>
      <c r="F79" s="5" t="s">
        <v>7</v>
      </c>
      <c r="G79" s="31">
        <v>91</v>
      </c>
      <c r="H79" s="31">
        <v>88</v>
      </c>
      <c r="I79" s="31">
        <v>93</v>
      </c>
      <c r="J79" s="31">
        <v>85</v>
      </c>
      <c r="K79" s="31">
        <v>93</v>
      </c>
      <c r="L79" s="31">
        <v>91</v>
      </c>
      <c r="M79" s="31">
        <v>94</v>
      </c>
      <c r="N79" s="31">
        <v>89</v>
      </c>
      <c r="O79" s="31">
        <v>71</v>
      </c>
      <c r="P79" s="31">
        <v>76</v>
      </c>
      <c r="Q79" s="31">
        <v>73</v>
      </c>
      <c r="R79" s="31">
        <v>75</v>
      </c>
      <c r="S79" s="2">
        <v>1019</v>
      </c>
      <c r="T79" s="31">
        <v>20</v>
      </c>
      <c r="U79" s="31">
        <v>86</v>
      </c>
      <c r="V79" s="31">
        <v>89</v>
      </c>
      <c r="W79" s="31">
        <v>92</v>
      </c>
      <c r="X79" s="31">
        <v>90</v>
      </c>
      <c r="Y79" s="31">
        <v>96</v>
      </c>
      <c r="Z79" s="31">
        <v>92</v>
      </c>
      <c r="AA79" s="31">
        <v>90</v>
      </c>
      <c r="AB79" s="31">
        <v>93</v>
      </c>
      <c r="AC79" s="31">
        <v>74</v>
      </c>
      <c r="AD79" s="31">
        <v>78</v>
      </c>
      <c r="AE79" s="31">
        <v>76</v>
      </c>
      <c r="AF79" s="31">
        <v>73</v>
      </c>
      <c r="AG79" s="2">
        <v>1029</v>
      </c>
      <c r="AH79" s="31">
        <v>11</v>
      </c>
      <c r="AI79" s="2">
        <v>2048</v>
      </c>
      <c r="AJ79" s="2">
        <v>31</v>
      </c>
      <c r="AK79" s="10"/>
      <c r="AL79" s="10"/>
      <c r="AM79" s="10">
        <v>2048</v>
      </c>
      <c r="AN79" s="14"/>
      <c r="AO79" s="14"/>
    </row>
    <row r="80" spans="1:41">
      <c r="A80" s="2">
        <v>64</v>
      </c>
      <c r="B80" s="5">
        <v>483</v>
      </c>
      <c r="C80" s="9" t="s">
        <v>363</v>
      </c>
      <c r="D80" s="9" t="s">
        <v>362</v>
      </c>
      <c r="E80" s="16" t="s">
        <v>57</v>
      </c>
      <c r="F80" s="16" t="s">
        <v>25</v>
      </c>
      <c r="G80" s="31">
        <v>91</v>
      </c>
      <c r="H80" s="31">
        <v>93</v>
      </c>
      <c r="I80" s="31">
        <v>89</v>
      </c>
      <c r="J80" s="31">
        <v>89</v>
      </c>
      <c r="K80" s="31">
        <v>93</v>
      </c>
      <c r="L80" s="31">
        <v>97</v>
      </c>
      <c r="M80" s="31">
        <v>92</v>
      </c>
      <c r="N80" s="31">
        <v>92</v>
      </c>
      <c r="O80" s="31">
        <v>84</v>
      </c>
      <c r="P80" s="31">
        <v>75</v>
      </c>
      <c r="Q80" s="31">
        <v>83</v>
      </c>
      <c r="R80" s="31">
        <v>75</v>
      </c>
      <c r="S80" s="2">
        <v>1053</v>
      </c>
      <c r="T80" s="31">
        <v>19</v>
      </c>
      <c r="U80" s="31">
        <v>89</v>
      </c>
      <c r="V80" s="31">
        <v>86</v>
      </c>
      <c r="W80" s="31">
        <v>82</v>
      </c>
      <c r="X80" s="31">
        <v>85</v>
      </c>
      <c r="Y80" s="31">
        <v>95</v>
      </c>
      <c r="Z80" s="31">
        <v>96</v>
      </c>
      <c r="AA80" s="31">
        <v>92</v>
      </c>
      <c r="AB80" s="31">
        <v>93</v>
      </c>
      <c r="AC80" s="31">
        <v>68</v>
      </c>
      <c r="AD80" s="31">
        <v>72</v>
      </c>
      <c r="AE80" s="31">
        <v>59</v>
      </c>
      <c r="AF80" s="31">
        <v>71</v>
      </c>
      <c r="AG80" s="2">
        <v>988</v>
      </c>
      <c r="AH80" s="31">
        <v>11</v>
      </c>
      <c r="AI80" s="2">
        <v>2041</v>
      </c>
      <c r="AJ80" s="2">
        <v>30</v>
      </c>
      <c r="AK80" s="10"/>
      <c r="AL80" s="10"/>
      <c r="AM80" s="10">
        <v>2041</v>
      </c>
      <c r="AN80" s="14"/>
      <c r="AO80" s="14"/>
    </row>
    <row r="81" spans="1:41">
      <c r="A81" s="2">
        <v>65</v>
      </c>
      <c r="B81" s="5">
        <v>155</v>
      </c>
      <c r="C81" s="9" t="s">
        <v>83</v>
      </c>
      <c r="D81" s="9" t="s">
        <v>82</v>
      </c>
      <c r="E81" s="5" t="s">
        <v>57</v>
      </c>
      <c r="F81" s="5" t="s">
        <v>9</v>
      </c>
      <c r="G81" s="31">
        <v>84</v>
      </c>
      <c r="H81" s="31">
        <v>80</v>
      </c>
      <c r="I81" s="31">
        <v>71</v>
      </c>
      <c r="J81" s="31">
        <v>81</v>
      </c>
      <c r="K81" s="31">
        <v>93</v>
      </c>
      <c r="L81" s="31">
        <v>88</v>
      </c>
      <c r="M81" s="31">
        <v>91</v>
      </c>
      <c r="N81" s="31">
        <v>93</v>
      </c>
      <c r="O81" s="31">
        <v>72</v>
      </c>
      <c r="P81" s="31">
        <v>67</v>
      </c>
      <c r="Q81" s="31">
        <v>80</v>
      </c>
      <c r="R81" s="31">
        <v>81</v>
      </c>
      <c r="S81" s="2">
        <v>981</v>
      </c>
      <c r="T81" s="31">
        <v>10</v>
      </c>
      <c r="U81" s="31">
        <v>75</v>
      </c>
      <c r="V81" s="31">
        <v>83</v>
      </c>
      <c r="W81" s="31">
        <v>87</v>
      </c>
      <c r="X81" s="31">
        <v>78</v>
      </c>
      <c r="Y81" s="31">
        <v>93</v>
      </c>
      <c r="Z81" s="31">
        <v>90</v>
      </c>
      <c r="AA81" s="31">
        <v>96</v>
      </c>
      <c r="AB81" s="31">
        <v>96</v>
      </c>
      <c r="AC81" s="31">
        <v>81</v>
      </c>
      <c r="AD81" s="31">
        <v>74</v>
      </c>
      <c r="AE81" s="31">
        <v>67</v>
      </c>
      <c r="AF81" s="31">
        <v>80</v>
      </c>
      <c r="AG81" s="2">
        <v>1000</v>
      </c>
      <c r="AH81" s="31">
        <v>11</v>
      </c>
      <c r="AI81" s="2">
        <v>1981</v>
      </c>
      <c r="AJ81" s="2">
        <v>21</v>
      </c>
      <c r="AK81" s="10"/>
      <c r="AL81" s="10"/>
      <c r="AM81" s="10">
        <v>1981</v>
      </c>
      <c r="AN81" s="14"/>
      <c r="AO81" s="14"/>
    </row>
    <row r="82" spans="1:41">
      <c r="A82" s="2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T82" s="31"/>
      <c r="AM82" s="10"/>
      <c r="AN82" s="14"/>
      <c r="AO82" s="14"/>
    </row>
    <row r="83" spans="1:41">
      <c r="A83" s="2"/>
      <c r="B83" s="10" t="s">
        <v>417</v>
      </c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T83" s="31"/>
      <c r="AN83" s="10"/>
      <c r="AO83" s="14"/>
    </row>
    <row r="84" spans="1:41">
      <c r="G84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AN84" s="10"/>
    </row>
    <row r="85" spans="1:41">
      <c r="G85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</row>
    <row r="86" spans="1:41">
      <c r="G86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</row>
    <row r="87" spans="1:41">
      <c r="G87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</row>
    <row r="88" spans="1:41">
      <c r="G88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</row>
    <row r="89" spans="1:41">
      <c r="G89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</row>
    <row r="90" spans="1:41">
      <c r="G90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</row>
    <row r="91" spans="1:41">
      <c r="G9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</row>
    <row r="92" spans="1:41">
      <c r="G92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</row>
    <row r="93" spans="1:41">
      <c r="G93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  <row r="94" spans="1:41">
      <c r="G94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</row>
    <row r="95" spans="1:41">
      <c r="G95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</row>
    <row r="96" spans="1:41">
      <c r="G96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</row>
    <row r="97" spans="7:21">
      <c r="G97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</row>
    <row r="98" spans="7:21">
      <c r="G98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</row>
    <row r="99" spans="7:21">
      <c r="G99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</row>
    <row r="100" spans="7:21">
      <c r="G100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</row>
    <row r="101" spans="7:21">
      <c r="G10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U101" s="31"/>
    </row>
    <row r="102" spans="7:21">
      <c r="G102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U102" s="31"/>
    </row>
    <row r="103" spans="7:21">
      <c r="G103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U103" s="31"/>
    </row>
    <row r="104" spans="7:21">
      <c r="G104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U104" s="31"/>
    </row>
    <row r="105" spans="7:21">
      <c r="G105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U105" s="31"/>
    </row>
    <row r="106" spans="7:21">
      <c r="G106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U106" s="31"/>
    </row>
    <row r="107" spans="7:21">
      <c r="G107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U107" s="31"/>
    </row>
    <row r="108" spans="7:21">
      <c r="G108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U108" s="31"/>
    </row>
    <row r="109" spans="7:21">
      <c r="G109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U109" s="31"/>
    </row>
    <row r="110" spans="7:21">
      <c r="G110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U110" s="31"/>
    </row>
    <row r="111" spans="7:21">
      <c r="G11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U111" s="31"/>
    </row>
    <row r="112" spans="7:21">
      <c r="G112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U112" s="31"/>
    </row>
    <row r="113" spans="7:21">
      <c r="G113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U113" s="31"/>
    </row>
    <row r="114" spans="7:21">
      <c r="G114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U114" s="31"/>
    </row>
    <row r="115" spans="7:21">
      <c r="G115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U115" s="31"/>
    </row>
    <row r="116" spans="7:21">
      <c r="G116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U116" s="31"/>
    </row>
    <row r="117" spans="7:21">
      <c r="G117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U117" s="31"/>
    </row>
    <row r="118" spans="7:21">
      <c r="G118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U118" s="31"/>
    </row>
    <row r="119" spans="7:21">
      <c r="G119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U119" s="31"/>
    </row>
    <row r="120" spans="7:21">
      <c r="G120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U120" s="31"/>
    </row>
    <row r="121" spans="7:21">
      <c r="G12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U121" s="31"/>
    </row>
    <row r="122" spans="7:21">
      <c r="G122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U122" s="31"/>
    </row>
    <row r="123" spans="7:21">
      <c r="G123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U123" s="31"/>
    </row>
    <row r="124" spans="7:21">
      <c r="G124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U124" s="31"/>
    </row>
    <row r="125" spans="7:21">
      <c r="G125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U125" s="31"/>
    </row>
    <row r="126" spans="7:21">
      <c r="G126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U126" s="31"/>
    </row>
    <row r="127" spans="7:21">
      <c r="G127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U127" s="31"/>
    </row>
    <row r="128" spans="7:21">
      <c r="G128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U128" s="31"/>
    </row>
    <row r="129" spans="7:21">
      <c r="G129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U129" s="31"/>
    </row>
    <row r="130" spans="7:21">
      <c r="G130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U130" s="31"/>
    </row>
    <row r="131" spans="7:21">
      <c r="G1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U131" s="31"/>
    </row>
    <row r="132" spans="7:21">
      <c r="G132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U132" s="31"/>
    </row>
    <row r="133" spans="7:21">
      <c r="G133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U133" s="31"/>
    </row>
    <row r="134" spans="7:21">
      <c r="G134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U134" s="31"/>
    </row>
    <row r="135" spans="7:21">
      <c r="G135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U135" s="31"/>
    </row>
    <row r="136" spans="7:21">
      <c r="G136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U136" s="31"/>
    </row>
    <row r="137" spans="7:21">
      <c r="G137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U137" s="31"/>
    </row>
    <row r="138" spans="7:21">
      <c r="G138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U138" s="31"/>
    </row>
    <row r="139" spans="7:21">
      <c r="G139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U139" s="31"/>
    </row>
    <row r="140" spans="7:21">
      <c r="G140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U140" s="31"/>
    </row>
    <row r="141" spans="7:21">
      <c r="G14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U141" s="31"/>
    </row>
    <row r="142" spans="7:21">
      <c r="G142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U142" s="31"/>
    </row>
    <row r="143" spans="7:21">
      <c r="G143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U143" s="31"/>
    </row>
    <row r="144" spans="7:21">
      <c r="U144" s="31"/>
    </row>
    <row r="145" spans="21:21">
      <c r="U145" s="31"/>
    </row>
    <row r="146" spans="21:21">
      <c r="U146" s="31"/>
    </row>
    <row r="147" spans="21:21">
      <c r="U147" s="31"/>
    </row>
    <row r="148" spans="21:21">
      <c r="U148" s="31"/>
    </row>
    <row r="149" spans="21:21">
      <c r="U149" s="31"/>
    </row>
    <row r="150" spans="21:21">
      <c r="U150" s="31"/>
    </row>
    <row r="151" spans="21:21">
      <c r="U151" s="31"/>
    </row>
    <row r="152" spans="21:21">
      <c r="U152" s="31"/>
    </row>
    <row r="153" spans="21:21">
      <c r="U153" s="31"/>
    </row>
    <row r="154" spans="21:21">
      <c r="U154" s="31"/>
    </row>
    <row r="155" spans="21:21">
      <c r="U155" s="31"/>
    </row>
    <row r="156" spans="21:21">
      <c r="U156" s="31"/>
    </row>
    <row r="157" spans="21:21">
      <c r="U157" s="31"/>
    </row>
    <row r="158" spans="21:21">
      <c r="U158" s="31"/>
    </row>
    <row r="159" spans="21:21">
      <c r="U159" s="31"/>
    </row>
    <row r="160" spans="21:21">
      <c r="U160" s="31"/>
    </row>
    <row r="174" spans="7:7">
      <c r="G174" s="5"/>
    </row>
    <row r="193" spans="22:22">
      <c r="V193" s="5"/>
    </row>
  </sheetData>
  <sortState ref="B17:AM24">
    <sortCondition descending="1" ref="AM17:AM24"/>
  </sortState>
  <mergeCells count="6">
    <mergeCell ref="AC15:AF15"/>
    <mergeCell ref="G15:J15"/>
    <mergeCell ref="K15:N15"/>
    <mergeCell ref="O15:R15"/>
    <mergeCell ref="U15:X15"/>
    <mergeCell ref="Y15:AB15"/>
  </mergeCells>
  <printOptions horizontalCentered="1"/>
  <pageMargins left="0.25" right="0.25" top="0.5" bottom="0.5" header="0.3" footer="0.3"/>
  <pageSetup fitToHeight="4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workbookViewId="0"/>
  </sheetViews>
  <sheetFormatPr defaultRowHeight="15"/>
  <cols>
    <col min="1" max="1" width="6" style="2" customWidth="1"/>
    <col min="2" max="2" width="7.85546875" style="2" bestFit="1" customWidth="1"/>
    <col min="3" max="3" width="9.85546875" style="2" bestFit="1" customWidth="1"/>
    <col min="4" max="4" width="18.140625" style="2" bestFit="1" customWidth="1"/>
    <col min="5" max="5" width="6" style="2" customWidth="1"/>
    <col min="6" max="6" width="5" style="2" bestFit="1" customWidth="1"/>
    <col min="7" max="12" width="3.85546875" style="2" hidden="1" customWidth="1"/>
    <col min="13" max="13" width="6.85546875" style="2" bestFit="1" customWidth="1"/>
    <col min="14" max="20" width="3.85546875" style="2" hidden="1" customWidth="1"/>
    <col min="21" max="21" width="6.85546875" style="2" bestFit="1" customWidth="1"/>
    <col min="22" max="22" width="3.85546875" style="2" hidden="1" customWidth="1"/>
    <col min="23" max="23" width="7.85546875" style="2" bestFit="1" customWidth="1"/>
    <col min="24" max="24" width="4" style="2" bestFit="1" customWidth="1"/>
    <col min="25" max="25" width="7" style="2" bestFit="1" customWidth="1"/>
    <col min="26" max="26" width="4.85546875" style="2" bestFit="1" customWidth="1"/>
    <col min="27" max="27" width="6.7109375" style="2" bestFit="1" customWidth="1"/>
    <col min="28" max="16384" width="9.140625" style="10"/>
  </cols>
  <sheetData>
    <row r="1" spans="1:27" s="7" customFormat="1" ht="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s="7" customFormat="1" ht="18">
      <c r="A2" s="3" t="s">
        <v>595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s="42" customFormat="1" ht="18">
      <c r="A3" s="44"/>
      <c r="S3" s="43"/>
    </row>
    <row r="4" spans="1:27" s="20" customFormat="1" ht="15.75">
      <c r="A4" s="6" t="s">
        <v>384</v>
      </c>
      <c r="C4" s="6"/>
      <c r="D4" s="6"/>
      <c r="E4" s="6" t="s">
        <v>594</v>
      </c>
      <c r="F4" s="6"/>
      <c r="G4" s="6"/>
      <c r="H4" s="6"/>
      <c r="I4" s="6"/>
      <c r="J4" s="6"/>
      <c r="K4" s="6"/>
      <c r="L4" s="6"/>
      <c r="M4" s="21"/>
      <c r="N4" s="21"/>
      <c r="O4" s="21"/>
      <c r="P4" s="21"/>
      <c r="Q4" s="21"/>
      <c r="R4" s="6"/>
      <c r="T4" s="22"/>
      <c r="AA4" s="41">
        <v>1137</v>
      </c>
    </row>
    <row r="5" spans="1:27" s="20" customFormat="1" ht="15.75">
      <c r="A5" s="6" t="s">
        <v>385</v>
      </c>
      <c r="C5" s="6"/>
      <c r="D5" s="6"/>
      <c r="E5" s="6" t="s">
        <v>484</v>
      </c>
      <c r="F5" s="6"/>
      <c r="G5" s="6"/>
      <c r="H5" s="6"/>
      <c r="I5" s="6"/>
      <c r="J5" s="6"/>
      <c r="K5" s="6"/>
      <c r="L5" s="6"/>
      <c r="M5" s="21"/>
      <c r="N5" s="21"/>
      <c r="O5" s="21"/>
      <c r="P5" s="21"/>
      <c r="Q5" s="21"/>
      <c r="R5" s="6"/>
      <c r="T5" s="22"/>
      <c r="W5" s="9"/>
      <c r="AA5" s="41">
        <v>1121</v>
      </c>
    </row>
    <row r="6" spans="1:27" s="20" customFormat="1" ht="15.75">
      <c r="A6" s="6" t="s">
        <v>386</v>
      </c>
      <c r="C6" s="6"/>
      <c r="D6" s="6"/>
      <c r="E6" s="6" t="s">
        <v>593</v>
      </c>
      <c r="F6" s="6"/>
      <c r="G6" s="6"/>
      <c r="H6" s="6"/>
      <c r="I6" s="6"/>
      <c r="J6" s="6"/>
      <c r="K6" s="6"/>
      <c r="L6" s="6"/>
      <c r="M6" s="21"/>
      <c r="N6" s="21"/>
      <c r="O6" s="21"/>
      <c r="P6" s="21"/>
      <c r="Q6" s="21"/>
      <c r="R6" s="6"/>
      <c r="T6" s="22"/>
      <c r="U6" s="9"/>
      <c r="W6" s="9"/>
      <c r="AA6" s="41">
        <v>1116</v>
      </c>
    </row>
    <row r="7" spans="1:27" s="20" customFormat="1" ht="15.7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21"/>
      <c r="N7" s="21"/>
      <c r="O7" s="21"/>
      <c r="P7" s="21"/>
      <c r="Q7" s="21"/>
      <c r="R7" s="6"/>
      <c r="T7" s="22"/>
      <c r="AA7" s="41"/>
    </row>
    <row r="8" spans="1:27" s="20" customFormat="1" ht="15.75">
      <c r="A8" s="6" t="s">
        <v>387</v>
      </c>
      <c r="C8" s="6"/>
      <c r="E8" s="6" t="s">
        <v>482</v>
      </c>
      <c r="F8" s="6"/>
      <c r="G8" s="6"/>
      <c r="H8" s="6"/>
      <c r="I8" s="6"/>
      <c r="J8" s="6"/>
      <c r="K8" s="6"/>
      <c r="L8" s="6"/>
      <c r="M8" s="21"/>
      <c r="N8" s="21"/>
      <c r="O8" s="21"/>
      <c r="P8" s="21"/>
      <c r="Q8" s="21"/>
      <c r="R8" s="6"/>
      <c r="T8" s="22"/>
      <c r="AA8" s="41">
        <v>1108</v>
      </c>
    </row>
    <row r="9" spans="1:27" s="20" customFormat="1" ht="15.75">
      <c r="A9" s="6" t="s">
        <v>388</v>
      </c>
      <c r="C9" s="6"/>
      <c r="E9" s="6" t="s">
        <v>592</v>
      </c>
      <c r="F9" s="6"/>
      <c r="G9" s="6"/>
      <c r="H9" s="6"/>
      <c r="I9" s="6"/>
      <c r="J9" s="6"/>
      <c r="K9" s="6"/>
      <c r="L9" s="6"/>
      <c r="M9" s="21"/>
      <c r="N9" s="21"/>
      <c r="O9" s="21"/>
      <c r="P9" s="21"/>
      <c r="Q9" s="21"/>
      <c r="R9" s="6"/>
      <c r="T9" s="22"/>
      <c r="AA9" s="41">
        <v>1095</v>
      </c>
    </row>
    <row r="10" spans="1:27" s="20" customFormat="1" ht="15.75">
      <c r="A10" s="6" t="s">
        <v>389</v>
      </c>
      <c r="C10" s="6"/>
      <c r="E10" s="6" t="s">
        <v>485</v>
      </c>
      <c r="F10" s="6"/>
      <c r="G10" s="6"/>
      <c r="H10" s="6"/>
      <c r="I10" s="6"/>
      <c r="J10" s="6"/>
      <c r="K10" s="6"/>
      <c r="L10" s="6"/>
      <c r="M10" s="21"/>
      <c r="N10" s="21"/>
      <c r="O10" s="21"/>
      <c r="P10" s="21"/>
      <c r="Q10" s="21"/>
      <c r="R10" s="6"/>
      <c r="T10" s="22"/>
      <c r="AA10" s="41">
        <v>1091</v>
      </c>
    </row>
    <row r="11" spans="1:27" s="20" customFormat="1" ht="15.75">
      <c r="A11" s="6"/>
      <c r="C11" s="6"/>
      <c r="E11" s="6"/>
      <c r="F11" s="6"/>
      <c r="G11" s="6"/>
      <c r="H11" s="6"/>
      <c r="I11" s="6"/>
      <c r="J11" s="6"/>
      <c r="K11" s="6"/>
      <c r="L11" s="6"/>
      <c r="M11" s="21"/>
      <c r="N11" s="21"/>
      <c r="O11" s="21"/>
      <c r="P11" s="21"/>
      <c r="Q11" s="21"/>
      <c r="R11" s="6"/>
      <c r="T11" s="22"/>
      <c r="AA11" s="41"/>
    </row>
    <row r="12" spans="1:27" s="20" customFormat="1" ht="15.75">
      <c r="A12" s="6" t="s">
        <v>390</v>
      </c>
      <c r="C12" s="6"/>
      <c r="E12" s="6" t="s">
        <v>479</v>
      </c>
      <c r="F12" s="6"/>
      <c r="G12" s="6"/>
      <c r="H12" s="6"/>
      <c r="I12" s="6"/>
      <c r="J12" s="6"/>
      <c r="K12" s="6"/>
      <c r="L12" s="6"/>
      <c r="M12" s="21"/>
      <c r="N12" s="21"/>
      <c r="O12" s="21"/>
      <c r="P12" s="21"/>
      <c r="Q12" s="21"/>
      <c r="R12" s="6"/>
      <c r="T12" s="22"/>
      <c r="AA12" s="41">
        <v>1029</v>
      </c>
    </row>
    <row r="13" spans="1:27" s="20" customFormat="1" ht="15.75">
      <c r="A13" s="6" t="s">
        <v>391</v>
      </c>
      <c r="C13" s="6"/>
      <c r="E13" s="6" t="s">
        <v>591</v>
      </c>
      <c r="F13" s="6"/>
      <c r="G13" s="6"/>
      <c r="H13" s="6"/>
      <c r="I13" s="6"/>
      <c r="J13" s="6"/>
      <c r="K13" s="6"/>
      <c r="L13" s="6"/>
      <c r="M13" s="21"/>
      <c r="N13" s="21"/>
      <c r="O13" s="21"/>
      <c r="P13" s="21"/>
      <c r="Q13" s="21"/>
      <c r="R13" s="6"/>
      <c r="T13" s="22"/>
      <c r="AA13" s="41">
        <v>998</v>
      </c>
    </row>
    <row r="14" spans="1:27" s="20" customFormat="1" ht="15.75">
      <c r="A14" s="6" t="s">
        <v>392</v>
      </c>
      <c r="C14" s="6"/>
      <c r="E14" s="6" t="s">
        <v>590</v>
      </c>
      <c r="F14" s="6"/>
      <c r="G14" s="6"/>
      <c r="H14" s="6"/>
      <c r="I14" s="6"/>
      <c r="J14" s="6"/>
      <c r="K14" s="6"/>
      <c r="L14" s="6"/>
      <c r="M14" s="21"/>
      <c r="N14" s="21"/>
      <c r="O14" s="21"/>
      <c r="P14" s="21"/>
      <c r="Q14" s="21"/>
      <c r="R14" s="6"/>
      <c r="S14" s="41"/>
      <c r="T14" s="22"/>
      <c r="AA14" s="41">
        <v>972</v>
      </c>
    </row>
    <row r="15" spans="1:27" s="7" customFormat="1" ht="18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7" customFormat="1" ht="18">
      <c r="A16" s="1" t="s">
        <v>373</v>
      </c>
      <c r="B16" s="1" t="s">
        <v>1</v>
      </c>
      <c r="C16" s="6" t="s">
        <v>2</v>
      </c>
      <c r="D16" s="6" t="s">
        <v>3</v>
      </c>
      <c r="E16" s="1" t="s">
        <v>5</v>
      </c>
      <c r="F16" s="1" t="s">
        <v>4</v>
      </c>
      <c r="G16" s="1">
        <v>1</v>
      </c>
      <c r="H16" s="1">
        <v>2</v>
      </c>
      <c r="I16" s="1">
        <v>3</v>
      </c>
      <c r="J16" s="1">
        <v>4</v>
      </c>
      <c r="K16" s="1">
        <v>5</v>
      </c>
      <c r="L16" s="1">
        <v>6</v>
      </c>
      <c r="M16" s="1" t="s">
        <v>375</v>
      </c>
      <c r="N16" s="1" t="s">
        <v>376</v>
      </c>
      <c r="O16" s="1">
        <v>1</v>
      </c>
      <c r="P16" s="1">
        <v>2</v>
      </c>
      <c r="Q16" s="1">
        <v>3</v>
      </c>
      <c r="R16" s="1">
        <v>4</v>
      </c>
      <c r="S16" s="1">
        <v>5</v>
      </c>
      <c r="T16" s="1">
        <v>6</v>
      </c>
      <c r="U16" s="1" t="s">
        <v>377</v>
      </c>
      <c r="V16" s="1" t="s">
        <v>378</v>
      </c>
      <c r="W16" s="1" t="s">
        <v>379</v>
      </c>
      <c r="X16" s="1" t="s">
        <v>380</v>
      </c>
      <c r="Y16" s="1" t="s">
        <v>381</v>
      </c>
      <c r="Z16" s="1" t="s">
        <v>382</v>
      </c>
      <c r="AA16" s="1" t="s">
        <v>383</v>
      </c>
    </row>
    <row r="17" spans="1:27" s="8" customFormat="1" ht="15.75">
      <c r="A17" s="2">
        <v>1</v>
      </c>
      <c r="B17" s="5">
        <v>139</v>
      </c>
      <c r="C17" s="9" t="s">
        <v>128</v>
      </c>
      <c r="D17" s="9" t="s">
        <v>469</v>
      </c>
      <c r="E17" s="5" t="s">
        <v>21</v>
      </c>
      <c r="F17" s="5" t="s">
        <v>7</v>
      </c>
      <c r="G17" s="2">
        <v>95</v>
      </c>
      <c r="H17" s="2">
        <v>96</v>
      </c>
      <c r="I17" s="2">
        <v>94</v>
      </c>
      <c r="J17" s="2">
        <v>97</v>
      </c>
      <c r="K17" s="2">
        <v>94</v>
      </c>
      <c r="L17" s="2">
        <v>97</v>
      </c>
      <c r="M17" s="2">
        <v>573</v>
      </c>
      <c r="N17" s="2">
        <v>15</v>
      </c>
      <c r="O17" s="5">
        <v>96</v>
      </c>
      <c r="P17" s="5">
        <v>92</v>
      </c>
      <c r="Q17" s="5">
        <v>94</v>
      </c>
      <c r="R17" s="5">
        <v>96</v>
      </c>
      <c r="S17" s="5">
        <v>93</v>
      </c>
      <c r="T17" s="5">
        <v>92</v>
      </c>
      <c r="U17" s="5">
        <v>563</v>
      </c>
      <c r="V17" s="5">
        <v>15</v>
      </c>
      <c r="W17" s="5">
        <f>U17+M17</f>
        <v>1136</v>
      </c>
      <c r="X17" s="5">
        <f>V17+N17</f>
        <v>30</v>
      </c>
      <c r="Y17" s="5" t="s">
        <v>408</v>
      </c>
      <c r="Z17" s="2">
        <v>1</v>
      </c>
      <c r="AA17" s="10">
        <f>W17+Z17</f>
        <v>1137</v>
      </c>
    </row>
    <row r="18" spans="1:27">
      <c r="A18" s="2">
        <v>2</v>
      </c>
      <c r="B18" s="5">
        <v>102</v>
      </c>
      <c r="C18" s="9" t="s">
        <v>124</v>
      </c>
      <c r="D18" s="9" t="s">
        <v>472</v>
      </c>
      <c r="E18" s="5" t="s">
        <v>13</v>
      </c>
      <c r="F18" s="5" t="s">
        <v>9</v>
      </c>
      <c r="G18" s="2">
        <v>88</v>
      </c>
      <c r="H18" s="2">
        <v>95</v>
      </c>
      <c r="I18" s="2">
        <v>89</v>
      </c>
      <c r="J18" s="2">
        <v>95</v>
      </c>
      <c r="K18" s="2">
        <v>96</v>
      </c>
      <c r="L18" s="2">
        <v>93</v>
      </c>
      <c r="M18" s="2">
        <v>556</v>
      </c>
      <c r="N18" s="2">
        <v>14</v>
      </c>
      <c r="O18" s="2">
        <v>92</v>
      </c>
      <c r="P18" s="2">
        <v>92</v>
      </c>
      <c r="Q18" s="2">
        <v>98</v>
      </c>
      <c r="R18" s="2">
        <v>90</v>
      </c>
      <c r="S18" s="2">
        <v>92</v>
      </c>
      <c r="T18" s="2">
        <v>94</v>
      </c>
      <c r="U18" s="2">
        <v>558</v>
      </c>
      <c r="V18" s="2">
        <v>14</v>
      </c>
      <c r="W18" s="5">
        <f>U18+M18</f>
        <v>1114</v>
      </c>
      <c r="X18" s="5">
        <f>V18+N18</f>
        <v>28</v>
      </c>
      <c r="Y18" s="53">
        <v>195.8</v>
      </c>
      <c r="Z18" s="2">
        <v>7</v>
      </c>
      <c r="AA18" s="10">
        <f>W18+Z18</f>
        <v>1121</v>
      </c>
    </row>
    <row r="19" spans="1:27">
      <c r="A19" s="2">
        <v>3</v>
      </c>
      <c r="B19" s="5">
        <v>482</v>
      </c>
      <c r="C19" s="9" t="s">
        <v>464</v>
      </c>
      <c r="D19" s="9" t="s">
        <v>463</v>
      </c>
      <c r="E19" s="5" t="s">
        <v>34</v>
      </c>
      <c r="F19" s="5" t="s">
        <v>7</v>
      </c>
      <c r="G19" s="2">
        <v>91</v>
      </c>
      <c r="H19" s="2">
        <v>91</v>
      </c>
      <c r="I19" s="2">
        <v>90</v>
      </c>
      <c r="J19" s="2">
        <v>95</v>
      </c>
      <c r="K19" s="2">
        <v>93</v>
      </c>
      <c r="L19" s="2">
        <v>94</v>
      </c>
      <c r="M19" s="2">
        <v>554</v>
      </c>
      <c r="N19" s="2">
        <v>4</v>
      </c>
      <c r="O19" s="2">
        <v>94</v>
      </c>
      <c r="P19" s="2">
        <v>92</v>
      </c>
      <c r="Q19" s="2">
        <v>93</v>
      </c>
      <c r="R19" s="2">
        <v>90</v>
      </c>
      <c r="S19" s="2">
        <v>92</v>
      </c>
      <c r="T19" s="2">
        <v>95</v>
      </c>
      <c r="U19" s="2">
        <v>556</v>
      </c>
      <c r="V19" s="2">
        <v>12</v>
      </c>
      <c r="W19" s="5">
        <f>U19+M19</f>
        <v>1110</v>
      </c>
      <c r="X19" s="5">
        <f>V19+N19</f>
        <v>16</v>
      </c>
      <c r="Y19" s="53">
        <v>170.5</v>
      </c>
      <c r="Z19" s="2">
        <v>6</v>
      </c>
      <c r="AA19" s="10">
        <f>W19+Z19</f>
        <v>1116</v>
      </c>
    </row>
    <row r="20" spans="1:27">
      <c r="A20" s="2">
        <v>4</v>
      </c>
      <c r="B20" s="5">
        <v>165</v>
      </c>
      <c r="C20" s="9" t="s">
        <v>204</v>
      </c>
      <c r="D20" s="9" t="s">
        <v>468</v>
      </c>
      <c r="E20" s="5" t="s">
        <v>13</v>
      </c>
      <c r="F20" s="5" t="s">
        <v>9</v>
      </c>
      <c r="G20" s="2">
        <v>91</v>
      </c>
      <c r="H20" s="2">
        <v>93</v>
      </c>
      <c r="I20" s="2">
        <v>94</v>
      </c>
      <c r="J20" s="2">
        <v>88</v>
      </c>
      <c r="K20" s="2">
        <v>93</v>
      </c>
      <c r="L20" s="2">
        <v>91</v>
      </c>
      <c r="M20" s="2">
        <v>550</v>
      </c>
      <c r="N20" s="2">
        <v>9</v>
      </c>
      <c r="O20" s="2">
        <v>95</v>
      </c>
      <c r="P20" s="2">
        <v>92</v>
      </c>
      <c r="Q20" s="2">
        <v>90</v>
      </c>
      <c r="R20" s="2">
        <v>94</v>
      </c>
      <c r="S20" s="2">
        <v>93</v>
      </c>
      <c r="T20" s="2">
        <v>94</v>
      </c>
      <c r="U20" s="2">
        <v>558</v>
      </c>
      <c r="V20" s="2">
        <v>18</v>
      </c>
      <c r="W20" s="5">
        <f>U20+M20</f>
        <v>1108</v>
      </c>
      <c r="X20" s="5">
        <f>V20+N20</f>
        <v>27</v>
      </c>
      <c r="Y20" s="53">
        <v>150.69999999999999</v>
      </c>
      <c r="Z20" s="2">
        <v>5</v>
      </c>
      <c r="AA20" s="10">
        <f>W20+Z20</f>
        <v>1113</v>
      </c>
    </row>
    <row r="21" spans="1:27">
      <c r="A21" s="2">
        <v>5</v>
      </c>
      <c r="B21" s="5">
        <v>350</v>
      </c>
      <c r="C21" s="9" t="s">
        <v>103</v>
      </c>
      <c r="D21" s="9" t="s">
        <v>443</v>
      </c>
      <c r="E21" s="5" t="s">
        <v>13</v>
      </c>
      <c r="F21" s="5" t="s">
        <v>7</v>
      </c>
      <c r="G21" s="2">
        <v>92</v>
      </c>
      <c r="H21" s="2">
        <v>91</v>
      </c>
      <c r="I21" s="2">
        <v>93</v>
      </c>
      <c r="J21" s="2">
        <v>91</v>
      </c>
      <c r="K21" s="2">
        <v>94</v>
      </c>
      <c r="L21" s="2">
        <v>91</v>
      </c>
      <c r="M21" s="2">
        <v>552</v>
      </c>
      <c r="N21" s="2">
        <v>6</v>
      </c>
      <c r="O21" s="2">
        <v>95</v>
      </c>
      <c r="P21" s="2">
        <v>89</v>
      </c>
      <c r="Q21" s="2">
        <v>95</v>
      </c>
      <c r="R21" s="2">
        <v>93</v>
      </c>
      <c r="S21" s="2">
        <v>89</v>
      </c>
      <c r="T21" s="2">
        <v>94</v>
      </c>
      <c r="U21" s="2">
        <v>555</v>
      </c>
      <c r="V21" s="2">
        <v>14</v>
      </c>
      <c r="W21" s="5">
        <f>U21+M21</f>
        <v>1107</v>
      </c>
      <c r="X21" s="5">
        <f>V21+N21</f>
        <v>20</v>
      </c>
      <c r="Y21" s="53">
        <v>110.6</v>
      </c>
      <c r="Z21" s="2">
        <v>3</v>
      </c>
      <c r="AA21" s="10">
        <f>W21+Z21</f>
        <v>1110</v>
      </c>
    </row>
    <row r="22" spans="1:27">
      <c r="A22" s="2">
        <v>6</v>
      </c>
      <c r="B22" s="5">
        <v>641</v>
      </c>
      <c r="C22" s="9" t="s">
        <v>471</v>
      </c>
      <c r="D22" s="9" t="s">
        <v>470</v>
      </c>
      <c r="E22" s="5" t="s">
        <v>65</v>
      </c>
      <c r="F22" s="5" t="s">
        <v>7</v>
      </c>
      <c r="G22" s="2">
        <v>85</v>
      </c>
      <c r="H22" s="2">
        <v>95</v>
      </c>
      <c r="I22" s="2">
        <v>89</v>
      </c>
      <c r="J22" s="2">
        <v>93</v>
      </c>
      <c r="K22" s="2">
        <v>93</v>
      </c>
      <c r="L22" s="2">
        <v>93</v>
      </c>
      <c r="M22" s="2">
        <v>548</v>
      </c>
      <c r="N22" s="2">
        <v>8</v>
      </c>
      <c r="O22" s="2">
        <v>86</v>
      </c>
      <c r="P22" s="2">
        <v>91</v>
      </c>
      <c r="Q22" s="2">
        <v>90</v>
      </c>
      <c r="R22" s="2">
        <v>90</v>
      </c>
      <c r="S22" s="2">
        <v>95</v>
      </c>
      <c r="T22" s="2">
        <v>92</v>
      </c>
      <c r="U22" s="2">
        <v>544</v>
      </c>
      <c r="V22" s="2">
        <v>8</v>
      </c>
      <c r="W22" s="5">
        <f>U22+M22</f>
        <v>1092</v>
      </c>
      <c r="X22" s="5">
        <f>V22+N22</f>
        <v>16</v>
      </c>
      <c r="Y22" s="53">
        <v>198</v>
      </c>
      <c r="Z22" s="2">
        <v>8</v>
      </c>
      <c r="AA22" s="10">
        <f>W22+Z22</f>
        <v>1100</v>
      </c>
    </row>
    <row r="23" spans="1:27">
      <c r="A23" s="2">
        <v>7</v>
      </c>
      <c r="B23" s="5">
        <v>311</v>
      </c>
      <c r="C23" s="9" t="s">
        <v>589</v>
      </c>
      <c r="D23" s="9" t="s">
        <v>588</v>
      </c>
      <c r="E23" s="5" t="s">
        <v>11</v>
      </c>
      <c r="F23" s="5" t="s">
        <v>9</v>
      </c>
      <c r="G23" s="2">
        <v>94</v>
      </c>
      <c r="H23" s="2">
        <v>89</v>
      </c>
      <c r="I23" s="2">
        <v>89</v>
      </c>
      <c r="J23" s="2">
        <v>89</v>
      </c>
      <c r="K23" s="2">
        <v>90</v>
      </c>
      <c r="L23" s="2">
        <v>92</v>
      </c>
      <c r="M23" s="2">
        <v>543</v>
      </c>
      <c r="N23" s="2">
        <v>5</v>
      </c>
      <c r="O23" s="2">
        <v>95</v>
      </c>
      <c r="P23" s="2">
        <v>86</v>
      </c>
      <c r="Q23" s="2">
        <v>94</v>
      </c>
      <c r="R23" s="2">
        <v>94</v>
      </c>
      <c r="S23" s="2">
        <v>87</v>
      </c>
      <c r="T23" s="2">
        <v>96</v>
      </c>
      <c r="U23" s="2">
        <v>552</v>
      </c>
      <c r="V23" s="2">
        <v>13</v>
      </c>
      <c r="W23" s="5">
        <f>U23+M23</f>
        <v>1095</v>
      </c>
      <c r="X23" s="5">
        <f>V23+N23</f>
        <v>18</v>
      </c>
      <c r="Y23" s="53">
        <v>130.19999999999999</v>
      </c>
      <c r="Z23" s="2">
        <v>4</v>
      </c>
      <c r="AA23" s="10">
        <f>W23+Z23</f>
        <v>1099</v>
      </c>
    </row>
    <row r="24" spans="1:27">
      <c r="A24" s="2">
        <v>8</v>
      </c>
      <c r="B24" s="5">
        <v>382</v>
      </c>
      <c r="C24" s="9" t="s">
        <v>69</v>
      </c>
      <c r="D24" s="9" t="s">
        <v>473</v>
      </c>
      <c r="E24" s="5" t="s">
        <v>11</v>
      </c>
      <c r="F24" s="5" t="s">
        <v>9</v>
      </c>
      <c r="G24" s="2">
        <v>93</v>
      </c>
      <c r="H24" s="2">
        <v>86</v>
      </c>
      <c r="I24" s="2">
        <v>90</v>
      </c>
      <c r="J24" s="2">
        <v>88</v>
      </c>
      <c r="K24" s="2">
        <v>93</v>
      </c>
      <c r="L24" s="2">
        <v>90</v>
      </c>
      <c r="M24" s="2">
        <v>540</v>
      </c>
      <c r="N24" s="2">
        <v>7</v>
      </c>
      <c r="O24" s="2">
        <v>90</v>
      </c>
      <c r="P24" s="2">
        <v>91</v>
      </c>
      <c r="Q24" s="2">
        <v>91</v>
      </c>
      <c r="R24" s="2">
        <v>93</v>
      </c>
      <c r="S24" s="2">
        <v>94</v>
      </c>
      <c r="T24" s="2">
        <v>92</v>
      </c>
      <c r="U24" s="2">
        <v>551</v>
      </c>
      <c r="V24" s="2">
        <v>7</v>
      </c>
      <c r="W24" s="5">
        <f>U24+M24</f>
        <v>1091</v>
      </c>
      <c r="X24" s="5">
        <f>V24+N24</f>
        <v>14</v>
      </c>
      <c r="Y24" s="53">
        <v>84.3</v>
      </c>
      <c r="Z24" s="2">
        <v>2</v>
      </c>
      <c r="AA24" s="10">
        <f>W24+Z24</f>
        <v>1093</v>
      </c>
    </row>
    <row r="25" spans="1:27">
      <c r="A25" s="2">
        <v>9</v>
      </c>
      <c r="B25" s="5">
        <v>170</v>
      </c>
      <c r="C25" s="9" t="s">
        <v>244</v>
      </c>
      <c r="D25" s="9" t="s">
        <v>467</v>
      </c>
      <c r="E25" s="5" t="s">
        <v>13</v>
      </c>
      <c r="F25" s="5" t="s">
        <v>9</v>
      </c>
      <c r="G25" s="2">
        <v>97</v>
      </c>
      <c r="H25" s="2">
        <v>89</v>
      </c>
      <c r="I25" s="2">
        <v>93</v>
      </c>
      <c r="J25" s="2">
        <v>88</v>
      </c>
      <c r="K25" s="2">
        <v>92</v>
      </c>
      <c r="L25" s="2">
        <v>87</v>
      </c>
      <c r="M25" s="2">
        <v>546</v>
      </c>
      <c r="N25" s="2">
        <v>4</v>
      </c>
      <c r="O25" s="2">
        <v>88</v>
      </c>
      <c r="P25" s="2">
        <v>91</v>
      </c>
      <c r="Q25" s="2">
        <v>92</v>
      </c>
      <c r="R25" s="2">
        <v>91</v>
      </c>
      <c r="S25" s="2">
        <v>89</v>
      </c>
      <c r="T25" s="2">
        <v>92</v>
      </c>
      <c r="U25" s="2">
        <v>543</v>
      </c>
      <c r="V25" s="2">
        <v>8</v>
      </c>
      <c r="W25" s="5">
        <f>U25+M25</f>
        <v>1089</v>
      </c>
      <c r="X25" s="5">
        <f>V25+N25</f>
        <v>12</v>
      </c>
      <c r="Y25" s="53"/>
      <c r="AA25" s="10">
        <f>Z25+W25</f>
        <v>1089</v>
      </c>
    </row>
    <row r="26" spans="1:27">
      <c r="A26" s="2">
        <v>10</v>
      </c>
      <c r="B26" s="5">
        <v>274</v>
      </c>
      <c r="C26" s="9" t="s">
        <v>140</v>
      </c>
      <c r="D26" s="9" t="s">
        <v>558</v>
      </c>
      <c r="E26" s="5" t="s">
        <v>34</v>
      </c>
      <c r="F26" s="5" t="s">
        <v>9</v>
      </c>
      <c r="G26" s="2">
        <v>86</v>
      </c>
      <c r="H26" s="2">
        <v>90</v>
      </c>
      <c r="I26" s="2">
        <v>90</v>
      </c>
      <c r="J26" s="2">
        <v>90</v>
      </c>
      <c r="K26" s="2">
        <v>92</v>
      </c>
      <c r="L26" s="2">
        <v>94</v>
      </c>
      <c r="M26" s="2">
        <v>542</v>
      </c>
      <c r="N26" s="2">
        <v>9</v>
      </c>
      <c r="O26" s="2">
        <v>88</v>
      </c>
      <c r="P26" s="2">
        <v>96</v>
      </c>
      <c r="Q26" s="2">
        <v>94</v>
      </c>
      <c r="R26" s="2">
        <v>91</v>
      </c>
      <c r="S26" s="2">
        <v>92</v>
      </c>
      <c r="T26" s="2">
        <v>85</v>
      </c>
      <c r="U26" s="2">
        <v>546</v>
      </c>
      <c r="V26" s="2">
        <v>7</v>
      </c>
      <c r="W26" s="5">
        <f>U26+M26</f>
        <v>1088</v>
      </c>
      <c r="X26" s="5">
        <f>V26+N26</f>
        <v>16</v>
      </c>
      <c r="Y26" s="53"/>
      <c r="Z26" s="10"/>
      <c r="AA26" s="10">
        <f>Z26+W26</f>
        <v>1088</v>
      </c>
    </row>
    <row r="27" spans="1:27">
      <c r="A27" s="2">
        <v>11</v>
      </c>
      <c r="B27" s="5">
        <v>385</v>
      </c>
      <c r="C27" s="9" t="s">
        <v>294</v>
      </c>
      <c r="D27" s="9" t="s">
        <v>458</v>
      </c>
      <c r="E27" s="5" t="s">
        <v>8</v>
      </c>
      <c r="F27" s="5" t="s">
        <v>7</v>
      </c>
      <c r="G27" s="2">
        <v>92</v>
      </c>
      <c r="H27" s="2">
        <v>90</v>
      </c>
      <c r="I27" s="2">
        <v>93</v>
      </c>
      <c r="J27" s="2">
        <v>93</v>
      </c>
      <c r="K27" s="2">
        <v>91</v>
      </c>
      <c r="L27" s="2">
        <v>86</v>
      </c>
      <c r="M27" s="2">
        <v>545</v>
      </c>
      <c r="N27" s="2">
        <v>12</v>
      </c>
      <c r="O27" s="2">
        <v>92</v>
      </c>
      <c r="P27" s="2">
        <v>89</v>
      </c>
      <c r="Q27" s="2">
        <v>91</v>
      </c>
      <c r="R27" s="2">
        <v>89</v>
      </c>
      <c r="S27" s="2">
        <v>90</v>
      </c>
      <c r="T27" s="2">
        <v>91</v>
      </c>
      <c r="U27" s="2">
        <v>542</v>
      </c>
      <c r="V27" s="2">
        <v>7</v>
      </c>
      <c r="W27" s="5">
        <f>U27+M27</f>
        <v>1087</v>
      </c>
      <c r="X27" s="5">
        <f>V27+N27</f>
        <v>19</v>
      </c>
      <c r="Y27" s="5"/>
      <c r="Z27" s="10"/>
      <c r="AA27" s="10">
        <f>Z27+W27</f>
        <v>1087</v>
      </c>
    </row>
    <row r="28" spans="1:27">
      <c r="A28" s="2">
        <v>12</v>
      </c>
      <c r="B28" s="5">
        <v>415</v>
      </c>
      <c r="C28" s="9" t="s">
        <v>466</v>
      </c>
      <c r="D28" s="9" t="s">
        <v>465</v>
      </c>
      <c r="E28" s="5" t="s">
        <v>35</v>
      </c>
      <c r="F28" s="5" t="s">
        <v>7</v>
      </c>
      <c r="G28" s="2">
        <v>88</v>
      </c>
      <c r="H28" s="2">
        <v>87</v>
      </c>
      <c r="I28" s="2">
        <v>92</v>
      </c>
      <c r="J28" s="2">
        <v>92</v>
      </c>
      <c r="K28" s="2">
        <v>92</v>
      </c>
      <c r="L28" s="2">
        <v>86</v>
      </c>
      <c r="M28" s="2">
        <v>537</v>
      </c>
      <c r="N28" s="2">
        <v>5</v>
      </c>
      <c r="O28" s="2">
        <v>89</v>
      </c>
      <c r="P28" s="2">
        <v>92</v>
      </c>
      <c r="Q28" s="2">
        <v>93</v>
      </c>
      <c r="R28" s="2">
        <v>94</v>
      </c>
      <c r="S28" s="2">
        <v>91</v>
      </c>
      <c r="T28" s="2">
        <v>89</v>
      </c>
      <c r="U28" s="2">
        <v>548</v>
      </c>
      <c r="V28" s="2">
        <v>8</v>
      </c>
      <c r="W28" s="5">
        <f>U28+M28</f>
        <v>1085</v>
      </c>
      <c r="X28" s="5">
        <f>V28+N28</f>
        <v>13</v>
      </c>
      <c r="Y28" s="5"/>
      <c r="Z28" s="10"/>
      <c r="AA28" s="10">
        <f>Z28+W28</f>
        <v>1085</v>
      </c>
    </row>
    <row r="29" spans="1:27">
      <c r="A29" s="2">
        <v>13</v>
      </c>
      <c r="B29" s="5">
        <v>416</v>
      </c>
      <c r="C29" s="9" t="s">
        <v>292</v>
      </c>
      <c r="D29" s="9" t="s">
        <v>587</v>
      </c>
      <c r="E29" s="5" t="s">
        <v>11</v>
      </c>
      <c r="F29" s="5" t="s">
        <v>7</v>
      </c>
      <c r="G29" s="2">
        <v>89</v>
      </c>
      <c r="H29" s="2">
        <v>87</v>
      </c>
      <c r="I29" s="2">
        <v>90</v>
      </c>
      <c r="J29" s="2">
        <v>96</v>
      </c>
      <c r="K29" s="2">
        <v>93</v>
      </c>
      <c r="L29" s="2">
        <v>91</v>
      </c>
      <c r="M29" s="2">
        <v>546</v>
      </c>
      <c r="N29" s="2">
        <v>6</v>
      </c>
      <c r="O29" s="2">
        <v>91</v>
      </c>
      <c r="P29" s="2">
        <v>89</v>
      </c>
      <c r="Q29" s="2">
        <v>89</v>
      </c>
      <c r="R29" s="2">
        <v>85</v>
      </c>
      <c r="S29" s="2">
        <v>88</v>
      </c>
      <c r="T29" s="2">
        <v>90</v>
      </c>
      <c r="U29" s="2">
        <v>532</v>
      </c>
      <c r="V29" s="2">
        <v>7</v>
      </c>
      <c r="W29" s="5">
        <f>U29+M29</f>
        <v>1078</v>
      </c>
      <c r="X29" s="5">
        <f>V29+N29</f>
        <v>13</v>
      </c>
      <c r="Y29" s="5"/>
      <c r="Z29" s="10"/>
      <c r="AA29" s="10">
        <f>Z29+W29</f>
        <v>1078</v>
      </c>
    </row>
    <row r="30" spans="1:27">
      <c r="A30" s="2">
        <v>14</v>
      </c>
      <c r="B30" s="5">
        <v>599</v>
      </c>
      <c r="C30" s="9" t="s">
        <v>586</v>
      </c>
      <c r="D30" s="52" t="s">
        <v>585</v>
      </c>
      <c r="E30" s="5" t="s">
        <v>45</v>
      </c>
      <c r="F30" s="5" t="s">
        <v>7</v>
      </c>
      <c r="G30" s="2">
        <v>89</v>
      </c>
      <c r="H30" s="2">
        <v>91</v>
      </c>
      <c r="I30" s="2">
        <v>91</v>
      </c>
      <c r="J30" s="2">
        <v>86</v>
      </c>
      <c r="K30" s="2">
        <v>87</v>
      </c>
      <c r="L30" s="2">
        <v>93</v>
      </c>
      <c r="M30" s="2">
        <v>537</v>
      </c>
      <c r="N30" s="2">
        <v>4</v>
      </c>
      <c r="O30" s="2">
        <v>91</v>
      </c>
      <c r="P30" s="2">
        <v>90</v>
      </c>
      <c r="Q30" s="2">
        <v>87</v>
      </c>
      <c r="R30" s="2">
        <v>92</v>
      </c>
      <c r="S30" s="2">
        <v>93</v>
      </c>
      <c r="T30" s="2">
        <v>88</v>
      </c>
      <c r="U30" s="2">
        <v>541</v>
      </c>
      <c r="V30" s="2">
        <v>7</v>
      </c>
      <c r="W30" s="5">
        <f>U30+M30</f>
        <v>1078</v>
      </c>
      <c r="X30" s="5">
        <f>V30+N30</f>
        <v>11</v>
      </c>
      <c r="Y30" s="5"/>
      <c r="Z30" s="10"/>
      <c r="AA30" s="10">
        <f>Z30+W30</f>
        <v>1078</v>
      </c>
    </row>
    <row r="31" spans="1:27">
      <c r="A31" s="2">
        <v>15</v>
      </c>
      <c r="B31" s="5">
        <v>349</v>
      </c>
      <c r="C31" s="9" t="s">
        <v>444</v>
      </c>
      <c r="D31" s="9" t="s">
        <v>443</v>
      </c>
      <c r="E31" s="5" t="s">
        <v>13</v>
      </c>
      <c r="F31" s="5" t="s">
        <v>7</v>
      </c>
      <c r="G31" s="2">
        <v>93</v>
      </c>
      <c r="H31" s="2">
        <v>91</v>
      </c>
      <c r="I31" s="2">
        <v>85</v>
      </c>
      <c r="J31" s="2">
        <v>93</v>
      </c>
      <c r="K31" s="2">
        <v>91</v>
      </c>
      <c r="L31" s="2">
        <v>91</v>
      </c>
      <c r="M31" s="2">
        <v>544</v>
      </c>
      <c r="N31" s="2">
        <v>9</v>
      </c>
      <c r="O31" s="2">
        <v>86</v>
      </c>
      <c r="P31" s="2">
        <v>94</v>
      </c>
      <c r="Q31" s="2">
        <v>86</v>
      </c>
      <c r="R31" s="2">
        <v>88</v>
      </c>
      <c r="S31" s="2">
        <v>92</v>
      </c>
      <c r="T31" s="2">
        <v>87</v>
      </c>
      <c r="U31" s="2">
        <v>533</v>
      </c>
      <c r="V31" s="2">
        <v>10</v>
      </c>
      <c r="W31" s="5">
        <f>U31+M31</f>
        <v>1077</v>
      </c>
      <c r="X31" s="5">
        <f>V31+N31</f>
        <v>19</v>
      </c>
      <c r="Y31" s="5"/>
      <c r="Z31" s="10"/>
      <c r="AA31" s="10">
        <f>Z31+W31</f>
        <v>1077</v>
      </c>
    </row>
    <row r="32" spans="1:27">
      <c r="A32" s="2">
        <v>16</v>
      </c>
      <c r="B32" s="5">
        <v>471</v>
      </c>
      <c r="C32" s="9" t="s">
        <v>584</v>
      </c>
      <c r="D32" s="9" t="s">
        <v>557</v>
      </c>
      <c r="E32" s="5" t="s">
        <v>456</v>
      </c>
      <c r="F32" s="5" t="s">
        <v>7</v>
      </c>
      <c r="G32" s="2">
        <v>90</v>
      </c>
      <c r="H32" s="2">
        <v>92</v>
      </c>
      <c r="I32" s="2">
        <v>90</v>
      </c>
      <c r="J32" s="2">
        <v>89</v>
      </c>
      <c r="K32" s="2">
        <v>93</v>
      </c>
      <c r="L32" s="2">
        <v>89</v>
      </c>
      <c r="M32" s="2">
        <v>543</v>
      </c>
      <c r="N32" s="2">
        <v>7</v>
      </c>
      <c r="O32" s="2">
        <v>91</v>
      </c>
      <c r="P32" s="2">
        <v>86</v>
      </c>
      <c r="Q32" s="2">
        <v>88</v>
      </c>
      <c r="R32" s="2">
        <v>90</v>
      </c>
      <c r="S32" s="2">
        <v>90</v>
      </c>
      <c r="T32" s="2">
        <v>89</v>
      </c>
      <c r="U32" s="2">
        <v>534</v>
      </c>
      <c r="V32" s="2">
        <v>7</v>
      </c>
      <c r="W32" s="5">
        <f>U32+M32</f>
        <v>1077</v>
      </c>
      <c r="X32" s="5">
        <f>V32+N32</f>
        <v>14</v>
      </c>
      <c r="Y32" s="5"/>
      <c r="Z32" s="10"/>
      <c r="AA32" s="10">
        <f>Z32+W32</f>
        <v>1077</v>
      </c>
    </row>
    <row r="33" spans="1:27">
      <c r="A33" s="2">
        <v>17</v>
      </c>
      <c r="B33" s="5">
        <v>462</v>
      </c>
      <c r="C33" s="9" t="s">
        <v>356</v>
      </c>
      <c r="D33" s="9" t="s">
        <v>583</v>
      </c>
      <c r="E33" s="5" t="s">
        <v>35</v>
      </c>
      <c r="F33" s="5" t="s">
        <v>7</v>
      </c>
      <c r="G33" s="2">
        <v>89</v>
      </c>
      <c r="H33" s="2">
        <v>87</v>
      </c>
      <c r="I33" s="2">
        <v>89</v>
      </c>
      <c r="J33" s="2">
        <v>91</v>
      </c>
      <c r="K33" s="2">
        <v>95</v>
      </c>
      <c r="L33" s="2">
        <v>92</v>
      </c>
      <c r="M33" s="2">
        <v>543</v>
      </c>
      <c r="N33" s="2">
        <v>3</v>
      </c>
      <c r="O33" s="2">
        <v>89</v>
      </c>
      <c r="P33" s="2">
        <v>92</v>
      </c>
      <c r="Q33" s="2">
        <v>88</v>
      </c>
      <c r="R33" s="2">
        <v>92</v>
      </c>
      <c r="S33" s="2">
        <v>86</v>
      </c>
      <c r="T33" s="2">
        <v>85</v>
      </c>
      <c r="U33" s="2">
        <v>532</v>
      </c>
      <c r="V33" s="2">
        <v>7</v>
      </c>
      <c r="W33" s="5">
        <f>U33+M33</f>
        <v>1075</v>
      </c>
      <c r="X33" s="5">
        <f>V33+N33</f>
        <v>10</v>
      </c>
      <c r="Y33" s="5"/>
      <c r="Z33" s="10"/>
      <c r="AA33" s="10">
        <f>Z33+W33</f>
        <v>1075</v>
      </c>
    </row>
    <row r="34" spans="1:27">
      <c r="A34" s="2">
        <v>18</v>
      </c>
      <c r="B34" s="5">
        <v>217</v>
      </c>
      <c r="C34" s="9" t="s">
        <v>464</v>
      </c>
      <c r="D34" s="9" t="s">
        <v>582</v>
      </c>
      <c r="E34" s="5" t="s">
        <v>27</v>
      </c>
      <c r="F34" s="5" t="s">
        <v>7</v>
      </c>
      <c r="G34" s="2">
        <v>90</v>
      </c>
      <c r="H34" s="2">
        <v>89</v>
      </c>
      <c r="I34" s="2">
        <v>90</v>
      </c>
      <c r="J34" s="2">
        <v>91</v>
      </c>
      <c r="K34" s="2">
        <v>88</v>
      </c>
      <c r="L34" s="2">
        <v>89</v>
      </c>
      <c r="M34" s="2">
        <v>537</v>
      </c>
      <c r="N34" s="2">
        <v>8</v>
      </c>
      <c r="O34" s="2">
        <v>92</v>
      </c>
      <c r="P34" s="2">
        <v>84</v>
      </c>
      <c r="Q34" s="2">
        <v>91</v>
      </c>
      <c r="R34" s="2">
        <v>88</v>
      </c>
      <c r="S34" s="2">
        <v>91</v>
      </c>
      <c r="T34" s="2">
        <v>91</v>
      </c>
      <c r="U34" s="2">
        <v>537</v>
      </c>
      <c r="V34" s="2">
        <v>7</v>
      </c>
      <c r="W34" s="5">
        <f>U34+M34</f>
        <v>1074</v>
      </c>
      <c r="X34" s="5">
        <f>V34+N34</f>
        <v>15</v>
      </c>
      <c r="Y34" s="5"/>
      <c r="Z34" s="10"/>
      <c r="AA34" s="10">
        <f>Z34+W34</f>
        <v>1074</v>
      </c>
    </row>
    <row r="35" spans="1:27">
      <c r="A35" s="2">
        <v>19</v>
      </c>
      <c r="B35" s="5">
        <v>532</v>
      </c>
      <c r="C35" s="9" t="s">
        <v>185</v>
      </c>
      <c r="D35" s="9" t="s">
        <v>423</v>
      </c>
      <c r="E35" s="5" t="s">
        <v>12</v>
      </c>
      <c r="F35" s="5" t="s">
        <v>9</v>
      </c>
      <c r="G35" s="2">
        <v>82</v>
      </c>
      <c r="H35" s="2">
        <v>90</v>
      </c>
      <c r="I35" s="2">
        <v>89</v>
      </c>
      <c r="J35" s="2">
        <v>91</v>
      </c>
      <c r="K35" s="2">
        <v>90</v>
      </c>
      <c r="L35" s="2">
        <v>88</v>
      </c>
      <c r="M35" s="2">
        <v>530</v>
      </c>
      <c r="N35" s="2">
        <v>6</v>
      </c>
      <c r="O35" s="2">
        <v>90</v>
      </c>
      <c r="P35" s="2">
        <v>93</v>
      </c>
      <c r="Q35" s="2">
        <v>91</v>
      </c>
      <c r="R35" s="2">
        <v>88</v>
      </c>
      <c r="S35" s="2">
        <v>87</v>
      </c>
      <c r="T35" s="2">
        <v>94</v>
      </c>
      <c r="U35" s="2">
        <v>543</v>
      </c>
      <c r="V35" s="2">
        <v>7</v>
      </c>
      <c r="W35" s="5">
        <f>U35+M35</f>
        <v>1073</v>
      </c>
      <c r="X35" s="5">
        <f>V35+N35</f>
        <v>13</v>
      </c>
      <c r="Y35" s="5"/>
      <c r="Z35" s="10"/>
      <c r="AA35" s="10">
        <f>Z35+W35</f>
        <v>1073</v>
      </c>
    </row>
    <row r="36" spans="1:27">
      <c r="A36" s="2">
        <v>20</v>
      </c>
      <c r="B36" s="5">
        <v>433</v>
      </c>
      <c r="C36" s="9" t="s">
        <v>140</v>
      </c>
      <c r="D36" s="9" t="s">
        <v>26</v>
      </c>
      <c r="E36" s="5" t="s">
        <v>37</v>
      </c>
      <c r="F36" s="5" t="s">
        <v>9</v>
      </c>
      <c r="G36" s="2">
        <v>89</v>
      </c>
      <c r="H36" s="2">
        <v>95</v>
      </c>
      <c r="I36" s="2">
        <v>89</v>
      </c>
      <c r="J36" s="2">
        <v>87</v>
      </c>
      <c r="K36" s="2">
        <v>89</v>
      </c>
      <c r="L36" s="2">
        <v>95</v>
      </c>
      <c r="M36" s="2">
        <v>544</v>
      </c>
      <c r="N36" s="2">
        <v>11</v>
      </c>
      <c r="O36" s="2">
        <v>80</v>
      </c>
      <c r="P36" s="2">
        <v>91</v>
      </c>
      <c r="Q36" s="2">
        <v>91</v>
      </c>
      <c r="R36" s="2">
        <v>91</v>
      </c>
      <c r="S36" s="2">
        <v>85</v>
      </c>
      <c r="T36" s="2">
        <v>85</v>
      </c>
      <c r="U36" s="2">
        <v>523</v>
      </c>
      <c r="V36" s="2">
        <v>4</v>
      </c>
      <c r="W36" s="5">
        <f>U36+M36</f>
        <v>1067</v>
      </c>
      <c r="X36" s="5">
        <f>V36+N36</f>
        <v>15</v>
      </c>
      <c r="Y36" s="5"/>
      <c r="Z36" s="10"/>
      <c r="AA36" s="10">
        <f>Z36+W36</f>
        <v>1067</v>
      </c>
    </row>
    <row r="37" spans="1:27">
      <c r="A37" s="2">
        <v>21</v>
      </c>
      <c r="B37" s="5">
        <v>122</v>
      </c>
      <c r="C37" s="9" t="s">
        <v>453</v>
      </c>
      <c r="D37" s="9" t="s">
        <v>452</v>
      </c>
      <c r="E37" s="5" t="s">
        <v>24</v>
      </c>
      <c r="F37" s="5" t="s">
        <v>9</v>
      </c>
      <c r="G37" s="2">
        <v>88</v>
      </c>
      <c r="H37" s="2">
        <v>90</v>
      </c>
      <c r="I37" s="2">
        <v>88</v>
      </c>
      <c r="J37" s="2">
        <v>87</v>
      </c>
      <c r="K37" s="2">
        <v>89</v>
      </c>
      <c r="L37" s="2">
        <v>91</v>
      </c>
      <c r="M37" s="2">
        <v>533</v>
      </c>
      <c r="N37" s="2">
        <v>2</v>
      </c>
      <c r="O37" s="2">
        <v>88</v>
      </c>
      <c r="P37" s="2">
        <v>90</v>
      </c>
      <c r="Q37" s="2">
        <v>92</v>
      </c>
      <c r="R37" s="2">
        <v>86</v>
      </c>
      <c r="S37" s="2">
        <v>92</v>
      </c>
      <c r="T37" s="2">
        <v>86</v>
      </c>
      <c r="U37" s="2">
        <v>534</v>
      </c>
      <c r="V37" s="2">
        <v>6</v>
      </c>
      <c r="W37" s="5">
        <f>U37+M37</f>
        <v>1067</v>
      </c>
      <c r="X37" s="5">
        <f>V37+N37</f>
        <v>8</v>
      </c>
      <c r="Y37" s="5"/>
      <c r="Z37" s="10"/>
      <c r="AA37" s="10">
        <f>Z37+W37</f>
        <v>1067</v>
      </c>
    </row>
    <row r="38" spans="1:27">
      <c r="A38" s="2">
        <v>22</v>
      </c>
      <c r="B38" s="5">
        <v>150</v>
      </c>
      <c r="C38" s="9" t="s">
        <v>581</v>
      </c>
      <c r="D38" s="9" t="s">
        <v>580</v>
      </c>
      <c r="E38" s="5" t="s">
        <v>35</v>
      </c>
      <c r="F38" s="5" t="s">
        <v>7</v>
      </c>
      <c r="G38" s="2">
        <v>91</v>
      </c>
      <c r="H38" s="2">
        <v>90</v>
      </c>
      <c r="I38" s="2">
        <v>85</v>
      </c>
      <c r="J38" s="2">
        <v>87</v>
      </c>
      <c r="K38" s="2">
        <v>89</v>
      </c>
      <c r="L38" s="2">
        <v>89</v>
      </c>
      <c r="M38" s="2">
        <v>531</v>
      </c>
      <c r="N38" s="2">
        <v>9</v>
      </c>
      <c r="O38" s="2">
        <v>91</v>
      </c>
      <c r="P38" s="2">
        <v>91</v>
      </c>
      <c r="Q38" s="2">
        <v>88</v>
      </c>
      <c r="R38" s="2">
        <v>88</v>
      </c>
      <c r="S38" s="2">
        <v>87</v>
      </c>
      <c r="T38" s="2">
        <v>90</v>
      </c>
      <c r="U38" s="2">
        <v>535</v>
      </c>
      <c r="V38" s="2">
        <v>10</v>
      </c>
      <c r="W38" s="5">
        <f>U38+M38</f>
        <v>1066</v>
      </c>
      <c r="X38" s="5">
        <f>V38+N38</f>
        <v>19</v>
      </c>
      <c r="Y38" s="5"/>
      <c r="Z38" s="10"/>
      <c r="AA38" s="10">
        <f>Z38+W38</f>
        <v>1066</v>
      </c>
    </row>
    <row r="39" spans="1:27">
      <c r="A39" s="2">
        <v>23</v>
      </c>
      <c r="B39" s="5">
        <v>606</v>
      </c>
      <c r="C39" s="9" t="s">
        <v>460</v>
      </c>
      <c r="D39" s="9" t="s">
        <v>459</v>
      </c>
      <c r="E39" s="5" t="s">
        <v>24</v>
      </c>
      <c r="F39" s="5" t="s">
        <v>7</v>
      </c>
      <c r="G39" s="2">
        <v>89</v>
      </c>
      <c r="H39" s="2">
        <v>89</v>
      </c>
      <c r="I39" s="2">
        <v>88</v>
      </c>
      <c r="J39" s="2">
        <v>88</v>
      </c>
      <c r="K39" s="2">
        <v>90</v>
      </c>
      <c r="L39" s="2">
        <v>85</v>
      </c>
      <c r="M39" s="2">
        <v>529</v>
      </c>
      <c r="N39" s="2">
        <v>6</v>
      </c>
      <c r="O39" s="2">
        <v>89</v>
      </c>
      <c r="P39" s="2">
        <v>89</v>
      </c>
      <c r="Q39" s="2">
        <v>89</v>
      </c>
      <c r="R39" s="2">
        <v>89</v>
      </c>
      <c r="S39" s="2">
        <v>86</v>
      </c>
      <c r="T39" s="2">
        <v>95</v>
      </c>
      <c r="U39" s="2">
        <v>537</v>
      </c>
      <c r="V39" s="2">
        <v>5</v>
      </c>
      <c r="W39" s="5">
        <f>U39+M39</f>
        <v>1066</v>
      </c>
      <c r="X39" s="5">
        <f>V39+N39</f>
        <v>11</v>
      </c>
      <c r="Y39" s="5"/>
      <c r="Z39" s="10"/>
      <c r="AA39" s="10">
        <f>Z39+W39</f>
        <v>1066</v>
      </c>
    </row>
    <row r="40" spans="1:27">
      <c r="A40" s="2">
        <v>24</v>
      </c>
      <c r="B40" s="5">
        <v>371</v>
      </c>
      <c r="C40" s="9" t="s">
        <v>190</v>
      </c>
      <c r="D40" s="9" t="s">
        <v>440</v>
      </c>
      <c r="E40" s="5" t="s">
        <v>6</v>
      </c>
      <c r="F40" s="5" t="s">
        <v>7</v>
      </c>
      <c r="G40" s="2">
        <v>85</v>
      </c>
      <c r="H40" s="2">
        <v>90</v>
      </c>
      <c r="I40" s="2">
        <v>87</v>
      </c>
      <c r="J40" s="2">
        <v>88</v>
      </c>
      <c r="K40" s="2">
        <v>88</v>
      </c>
      <c r="L40" s="2">
        <v>90</v>
      </c>
      <c r="M40" s="2">
        <v>528</v>
      </c>
      <c r="N40" s="2">
        <v>4</v>
      </c>
      <c r="O40" s="2">
        <v>85</v>
      </c>
      <c r="P40" s="2">
        <v>93</v>
      </c>
      <c r="Q40" s="2">
        <v>92</v>
      </c>
      <c r="R40" s="2">
        <v>92</v>
      </c>
      <c r="S40" s="2">
        <v>90</v>
      </c>
      <c r="T40" s="2">
        <v>85</v>
      </c>
      <c r="U40" s="2">
        <v>537</v>
      </c>
      <c r="V40" s="2">
        <v>9</v>
      </c>
      <c r="W40" s="5">
        <f>U40+M40</f>
        <v>1065</v>
      </c>
      <c r="X40" s="5">
        <f>V40+N40</f>
        <v>13</v>
      </c>
      <c r="Y40" s="5"/>
      <c r="Z40" s="10"/>
      <c r="AA40" s="10">
        <f>Z40+W40</f>
        <v>1065</v>
      </c>
    </row>
    <row r="41" spans="1:27">
      <c r="A41" s="2">
        <v>25</v>
      </c>
      <c r="B41" s="5">
        <v>640</v>
      </c>
      <c r="C41" s="9" t="s">
        <v>207</v>
      </c>
      <c r="D41" s="9" t="s">
        <v>579</v>
      </c>
      <c r="E41" s="5" t="s">
        <v>10</v>
      </c>
      <c r="F41" s="5" t="s">
        <v>9</v>
      </c>
      <c r="G41" s="2">
        <v>89</v>
      </c>
      <c r="H41" s="2">
        <v>87</v>
      </c>
      <c r="I41" s="2">
        <v>93</v>
      </c>
      <c r="J41" s="2">
        <v>84</v>
      </c>
      <c r="K41" s="2">
        <v>90</v>
      </c>
      <c r="L41" s="2">
        <v>90</v>
      </c>
      <c r="M41" s="2">
        <v>533</v>
      </c>
      <c r="N41" s="2">
        <v>6</v>
      </c>
      <c r="O41" s="2">
        <v>86</v>
      </c>
      <c r="P41" s="2">
        <v>94</v>
      </c>
      <c r="Q41" s="2">
        <v>85</v>
      </c>
      <c r="R41" s="2">
        <v>89</v>
      </c>
      <c r="S41" s="2">
        <v>90</v>
      </c>
      <c r="T41" s="2">
        <v>88</v>
      </c>
      <c r="U41" s="2">
        <v>532</v>
      </c>
      <c r="V41" s="2">
        <v>7</v>
      </c>
      <c r="W41" s="5">
        <f>U41+M41</f>
        <v>1065</v>
      </c>
      <c r="X41" s="5">
        <f>V41+N41</f>
        <v>13</v>
      </c>
      <c r="Y41" s="5"/>
      <c r="Z41" s="10"/>
      <c r="AA41" s="10">
        <f>Z41+W41</f>
        <v>1065</v>
      </c>
    </row>
    <row r="42" spans="1:27">
      <c r="A42" s="2">
        <v>26</v>
      </c>
      <c r="B42" s="5">
        <v>322</v>
      </c>
      <c r="C42" s="9" t="s">
        <v>462</v>
      </c>
      <c r="D42" s="9" t="s">
        <v>461</v>
      </c>
      <c r="E42" s="37" t="s">
        <v>424</v>
      </c>
      <c r="F42" s="37" t="s">
        <v>7</v>
      </c>
      <c r="G42" s="2">
        <v>91</v>
      </c>
      <c r="H42" s="2">
        <v>83</v>
      </c>
      <c r="I42" s="2">
        <v>89</v>
      </c>
      <c r="J42" s="2">
        <v>86</v>
      </c>
      <c r="K42" s="2">
        <v>88</v>
      </c>
      <c r="L42" s="2">
        <v>87</v>
      </c>
      <c r="M42" s="2">
        <v>524</v>
      </c>
      <c r="N42" s="2">
        <v>5</v>
      </c>
      <c r="O42" s="2">
        <v>91</v>
      </c>
      <c r="P42" s="2">
        <v>90</v>
      </c>
      <c r="Q42" s="2">
        <v>93</v>
      </c>
      <c r="R42" s="2">
        <v>89</v>
      </c>
      <c r="S42" s="2">
        <v>86</v>
      </c>
      <c r="T42" s="2">
        <v>87</v>
      </c>
      <c r="U42" s="2">
        <v>536</v>
      </c>
      <c r="V42" s="2">
        <v>8</v>
      </c>
      <c r="W42" s="5">
        <f>U42+M42</f>
        <v>1060</v>
      </c>
      <c r="X42" s="5">
        <f>V42+N42</f>
        <v>13</v>
      </c>
      <c r="Y42" s="5"/>
      <c r="Z42" s="10"/>
      <c r="AA42" s="10">
        <f>Z42+W42</f>
        <v>1060</v>
      </c>
    </row>
    <row r="43" spans="1:27">
      <c r="A43" s="2">
        <v>27</v>
      </c>
      <c r="B43" s="5">
        <v>250</v>
      </c>
      <c r="C43" s="9" t="s">
        <v>447</v>
      </c>
      <c r="D43" s="9" t="s">
        <v>446</v>
      </c>
      <c r="E43" s="5" t="s">
        <v>24</v>
      </c>
      <c r="F43" s="5" t="s">
        <v>9</v>
      </c>
      <c r="G43" s="2">
        <v>89</v>
      </c>
      <c r="H43" s="2">
        <v>86</v>
      </c>
      <c r="I43" s="2">
        <v>85</v>
      </c>
      <c r="J43" s="2">
        <v>86</v>
      </c>
      <c r="K43" s="2">
        <v>83</v>
      </c>
      <c r="L43" s="2">
        <v>86</v>
      </c>
      <c r="M43" s="2">
        <v>515</v>
      </c>
      <c r="N43" s="2">
        <v>6</v>
      </c>
      <c r="O43" s="2">
        <v>90</v>
      </c>
      <c r="P43" s="2">
        <v>92</v>
      </c>
      <c r="Q43" s="2">
        <v>92</v>
      </c>
      <c r="R43" s="2">
        <v>88</v>
      </c>
      <c r="S43" s="2">
        <v>92</v>
      </c>
      <c r="T43" s="2">
        <v>90</v>
      </c>
      <c r="U43" s="2">
        <v>544</v>
      </c>
      <c r="V43" s="2">
        <v>7</v>
      </c>
      <c r="W43" s="5">
        <f>U43+M43</f>
        <v>1059</v>
      </c>
      <c r="X43" s="5">
        <f>V43+N43</f>
        <v>13</v>
      </c>
      <c r="Y43" s="5"/>
      <c r="Z43" s="10"/>
      <c r="AA43" s="10">
        <f>Z43+W43</f>
        <v>1059</v>
      </c>
    </row>
    <row r="44" spans="1:27">
      <c r="A44" s="2">
        <v>28</v>
      </c>
      <c r="B44" s="5">
        <v>126</v>
      </c>
      <c r="C44" s="9" t="s">
        <v>311</v>
      </c>
      <c r="D44" s="9" t="s">
        <v>429</v>
      </c>
      <c r="E44" s="5" t="s">
        <v>22</v>
      </c>
      <c r="F44" s="5" t="s">
        <v>7</v>
      </c>
      <c r="G44" s="2">
        <v>83</v>
      </c>
      <c r="H44" s="2">
        <v>88</v>
      </c>
      <c r="I44" s="2">
        <v>87</v>
      </c>
      <c r="J44" s="2">
        <v>89</v>
      </c>
      <c r="K44" s="2">
        <v>84</v>
      </c>
      <c r="L44" s="2">
        <v>93</v>
      </c>
      <c r="M44" s="2">
        <v>524</v>
      </c>
      <c r="N44" s="2">
        <v>3</v>
      </c>
      <c r="O44" s="2">
        <v>90</v>
      </c>
      <c r="P44" s="2">
        <v>92</v>
      </c>
      <c r="Q44" s="2">
        <v>91</v>
      </c>
      <c r="R44" s="2">
        <v>84</v>
      </c>
      <c r="S44" s="2">
        <v>88</v>
      </c>
      <c r="T44" s="2">
        <v>90</v>
      </c>
      <c r="U44" s="2">
        <v>535</v>
      </c>
      <c r="V44" s="2">
        <v>5</v>
      </c>
      <c r="W44" s="5">
        <f>U44+M44</f>
        <v>1059</v>
      </c>
      <c r="X44" s="5">
        <f>V44+N44</f>
        <v>8</v>
      </c>
      <c r="Y44" s="5"/>
      <c r="Z44" s="10"/>
      <c r="AA44" s="10">
        <f>Z44+W44</f>
        <v>1059</v>
      </c>
    </row>
    <row r="45" spans="1:27">
      <c r="A45" s="2">
        <v>29</v>
      </c>
      <c r="B45" s="5">
        <v>565</v>
      </c>
      <c r="C45" s="9" t="s">
        <v>578</v>
      </c>
      <c r="D45" s="9" t="s">
        <v>577</v>
      </c>
      <c r="E45" s="5" t="s">
        <v>10</v>
      </c>
      <c r="F45" s="5" t="s">
        <v>9</v>
      </c>
      <c r="G45" s="2">
        <v>86</v>
      </c>
      <c r="H45" s="2">
        <v>90</v>
      </c>
      <c r="I45" s="2">
        <v>85</v>
      </c>
      <c r="J45" s="2">
        <v>86</v>
      </c>
      <c r="K45" s="2">
        <v>90</v>
      </c>
      <c r="L45" s="2">
        <v>86</v>
      </c>
      <c r="M45" s="2">
        <v>523</v>
      </c>
      <c r="N45" s="2">
        <v>5</v>
      </c>
      <c r="O45" s="2">
        <v>87</v>
      </c>
      <c r="P45" s="2">
        <v>88</v>
      </c>
      <c r="Q45" s="2">
        <v>92</v>
      </c>
      <c r="R45" s="2">
        <v>91</v>
      </c>
      <c r="S45" s="2">
        <v>90</v>
      </c>
      <c r="T45" s="2">
        <v>87</v>
      </c>
      <c r="U45" s="2">
        <v>535</v>
      </c>
      <c r="V45" s="2">
        <v>5</v>
      </c>
      <c r="W45" s="5">
        <f>U45+M45</f>
        <v>1058</v>
      </c>
      <c r="X45" s="5">
        <f>V45+N45</f>
        <v>10</v>
      </c>
      <c r="Y45" s="5"/>
      <c r="Z45" s="10"/>
      <c r="AA45" s="10">
        <f>Z45+W45</f>
        <v>1058</v>
      </c>
    </row>
    <row r="46" spans="1:27">
      <c r="A46" s="2">
        <v>30</v>
      </c>
      <c r="B46" s="5">
        <v>521</v>
      </c>
      <c r="C46" s="9" t="s">
        <v>69</v>
      </c>
      <c r="D46" s="9" t="s">
        <v>576</v>
      </c>
      <c r="E46" s="5" t="s">
        <v>24</v>
      </c>
      <c r="F46" s="5" t="s">
        <v>9</v>
      </c>
      <c r="G46" s="2">
        <v>87</v>
      </c>
      <c r="H46" s="2">
        <v>93</v>
      </c>
      <c r="I46" s="2">
        <v>85</v>
      </c>
      <c r="J46" s="2">
        <v>88</v>
      </c>
      <c r="K46" s="2">
        <v>86</v>
      </c>
      <c r="L46" s="2">
        <v>87</v>
      </c>
      <c r="M46" s="2">
        <v>526</v>
      </c>
      <c r="N46" s="2">
        <v>4</v>
      </c>
      <c r="O46" s="2">
        <v>92</v>
      </c>
      <c r="P46" s="2">
        <v>88</v>
      </c>
      <c r="Q46" s="2">
        <v>81</v>
      </c>
      <c r="R46" s="2">
        <v>89</v>
      </c>
      <c r="S46" s="2">
        <v>91</v>
      </c>
      <c r="T46" s="2">
        <v>89</v>
      </c>
      <c r="U46" s="2">
        <v>530</v>
      </c>
      <c r="V46" s="2">
        <v>7</v>
      </c>
      <c r="W46" s="5">
        <f>U46+M46</f>
        <v>1056</v>
      </c>
      <c r="X46" s="5">
        <f>V46+N46</f>
        <v>11</v>
      </c>
      <c r="Y46" s="5"/>
      <c r="Z46" s="10"/>
      <c r="AA46" s="10">
        <f>Z46+W46</f>
        <v>1056</v>
      </c>
    </row>
    <row r="47" spans="1:27">
      <c r="A47" s="2">
        <v>31</v>
      </c>
      <c r="B47" s="5">
        <v>157</v>
      </c>
      <c r="C47" s="9" t="s">
        <v>166</v>
      </c>
      <c r="D47" s="9" t="s">
        <v>426</v>
      </c>
      <c r="E47" s="5" t="s">
        <v>72</v>
      </c>
      <c r="F47" s="5" t="s">
        <v>9</v>
      </c>
      <c r="G47" s="2">
        <v>89</v>
      </c>
      <c r="H47" s="2">
        <v>88</v>
      </c>
      <c r="I47" s="2">
        <v>86</v>
      </c>
      <c r="J47" s="2">
        <v>90</v>
      </c>
      <c r="K47" s="2">
        <v>89</v>
      </c>
      <c r="L47" s="2">
        <v>84</v>
      </c>
      <c r="M47" s="2">
        <v>526</v>
      </c>
      <c r="N47" s="2">
        <v>8</v>
      </c>
      <c r="O47" s="2">
        <v>89</v>
      </c>
      <c r="P47" s="2">
        <v>85</v>
      </c>
      <c r="Q47" s="2">
        <v>91</v>
      </c>
      <c r="R47" s="2">
        <v>89</v>
      </c>
      <c r="S47" s="2">
        <v>87</v>
      </c>
      <c r="T47" s="2">
        <v>88</v>
      </c>
      <c r="U47" s="2">
        <v>529</v>
      </c>
      <c r="V47" s="2">
        <v>2</v>
      </c>
      <c r="W47" s="5">
        <f>U47+M47</f>
        <v>1055</v>
      </c>
      <c r="X47" s="5">
        <f>V47+N47</f>
        <v>10</v>
      </c>
      <c r="Y47" s="5"/>
      <c r="Z47" s="10"/>
      <c r="AA47" s="10">
        <f>Z47+W47</f>
        <v>1055</v>
      </c>
    </row>
    <row r="48" spans="1:27">
      <c r="A48" s="2">
        <v>32</v>
      </c>
      <c r="B48" s="5">
        <v>212</v>
      </c>
      <c r="C48" s="9" t="s">
        <v>105</v>
      </c>
      <c r="D48" s="9" t="s">
        <v>575</v>
      </c>
      <c r="E48" s="5" t="s">
        <v>34</v>
      </c>
      <c r="F48" s="5" t="s">
        <v>9</v>
      </c>
      <c r="G48" s="2">
        <v>90</v>
      </c>
      <c r="H48" s="2">
        <v>87</v>
      </c>
      <c r="I48" s="2">
        <v>88</v>
      </c>
      <c r="J48" s="2">
        <v>88</v>
      </c>
      <c r="K48" s="2">
        <v>89</v>
      </c>
      <c r="L48" s="2">
        <v>86</v>
      </c>
      <c r="M48" s="2">
        <v>528</v>
      </c>
      <c r="N48" s="2">
        <v>6</v>
      </c>
      <c r="O48" s="2">
        <v>93</v>
      </c>
      <c r="P48" s="2">
        <v>87</v>
      </c>
      <c r="Q48" s="2">
        <v>89</v>
      </c>
      <c r="R48" s="2">
        <v>88</v>
      </c>
      <c r="S48" s="2">
        <v>82</v>
      </c>
      <c r="T48" s="2">
        <v>86</v>
      </c>
      <c r="U48" s="2">
        <v>525</v>
      </c>
      <c r="V48" s="2">
        <v>6</v>
      </c>
      <c r="W48" s="5">
        <f>U48+M48</f>
        <v>1053</v>
      </c>
      <c r="X48" s="5">
        <f>V48+N48</f>
        <v>12</v>
      </c>
      <c r="Y48" s="5"/>
      <c r="Z48" s="10"/>
      <c r="AA48" s="10">
        <f>Z48+W48</f>
        <v>1053</v>
      </c>
    </row>
    <row r="49" spans="1:27">
      <c r="A49" s="2">
        <v>33</v>
      </c>
      <c r="B49" s="5">
        <v>542</v>
      </c>
      <c r="C49" s="9" t="s">
        <v>126</v>
      </c>
      <c r="D49" s="9" t="s">
        <v>449</v>
      </c>
      <c r="E49" s="5" t="s">
        <v>39</v>
      </c>
      <c r="F49" s="5" t="s">
        <v>9</v>
      </c>
      <c r="G49" s="2">
        <v>82</v>
      </c>
      <c r="H49" s="2">
        <v>90</v>
      </c>
      <c r="I49" s="2">
        <v>83</v>
      </c>
      <c r="J49" s="2">
        <v>83</v>
      </c>
      <c r="K49" s="2">
        <v>89</v>
      </c>
      <c r="L49" s="2">
        <v>87</v>
      </c>
      <c r="M49" s="2">
        <v>514</v>
      </c>
      <c r="N49" s="2">
        <v>4</v>
      </c>
      <c r="O49" s="2">
        <v>91</v>
      </c>
      <c r="P49" s="2">
        <v>89</v>
      </c>
      <c r="Q49" s="2">
        <v>91</v>
      </c>
      <c r="R49" s="2">
        <v>85</v>
      </c>
      <c r="S49" s="2">
        <v>91</v>
      </c>
      <c r="T49" s="2">
        <v>89</v>
      </c>
      <c r="U49" s="2">
        <v>536</v>
      </c>
      <c r="V49" s="2">
        <v>8</v>
      </c>
      <c r="W49" s="5">
        <f>U49+M49</f>
        <v>1050</v>
      </c>
      <c r="X49" s="5">
        <f>V49+N49</f>
        <v>12</v>
      </c>
      <c r="Y49" s="5"/>
      <c r="Z49" s="10"/>
      <c r="AA49" s="10">
        <f>Z49+W49</f>
        <v>1050</v>
      </c>
    </row>
    <row r="50" spans="1:27">
      <c r="A50" s="2">
        <v>34</v>
      </c>
      <c r="B50" s="5">
        <v>399</v>
      </c>
      <c r="C50" s="9" t="s">
        <v>294</v>
      </c>
      <c r="D50" s="9" t="s">
        <v>574</v>
      </c>
      <c r="E50" s="5" t="s">
        <v>43</v>
      </c>
      <c r="F50" s="5" t="s">
        <v>9</v>
      </c>
      <c r="G50" s="2">
        <v>81</v>
      </c>
      <c r="H50" s="2">
        <v>87</v>
      </c>
      <c r="I50" s="2">
        <v>90</v>
      </c>
      <c r="J50" s="2">
        <v>87</v>
      </c>
      <c r="K50" s="2">
        <v>88</v>
      </c>
      <c r="L50" s="2">
        <v>88</v>
      </c>
      <c r="M50" s="2">
        <v>521</v>
      </c>
      <c r="N50" s="2">
        <v>6</v>
      </c>
      <c r="O50" s="2">
        <v>86</v>
      </c>
      <c r="P50" s="2">
        <v>86</v>
      </c>
      <c r="Q50" s="2">
        <v>91</v>
      </c>
      <c r="R50" s="2">
        <v>91</v>
      </c>
      <c r="S50" s="2">
        <v>84</v>
      </c>
      <c r="T50" s="2">
        <v>91</v>
      </c>
      <c r="U50" s="2">
        <v>529</v>
      </c>
      <c r="V50" s="2">
        <v>6</v>
      </c>
      <c r="W50" s="5">
        <f>U50+M50</f>
        <v>1050</v>
      </c>
      <c r="X50" s="5">
        <f>V50+N50</f>
        <v>12</v>
      </c>
      <c r="Y50" s="5"/>
      <c r="Z50" s="10"/>
      <c r="AA50" s="10">
        <f>Z50+W50</f>
        <v>1050</v>
      </c>
    </row>
    <row r="51" spans="1:27">
      <c r="A51" s="2">
        <v>35</v>
      </c>
      <c r="B51" s="5">
        <v>588</v>
      </c>
      <c r="C51" s="9" t="s">
        <v>573</v>
      </c>
      <c r="D51" s="9" t="s">
        <v>572</v>
      </c>
      <c r="E51" s="5" t="s">
        <v>525</v>
      </c>
      <c r="F51" s="5" t="s">
        <v>9</v>
      </c>
      <c r="G51" s="2">
        <v>91</v>
      </c>
      <c r="H51" s="2">
        <v>84</v>
      </c>
      <c r="I51" s="2">
        <v>85</v>
      </c>
      <c r="J51" s="2">
        <v>91</v>
      </c>
      <c r="K51" s="2">
        <v>86</v>
      </c>
      <c r="L51" s="2">
        <v>83</v>
      </c>
      <c r="M51" s="2">
        <v>520</v>
      </c>
      <c r="N51" s="2">
        <v>2</v>
      </c>
      <c r="O51" s="2">
        <v>90</v>
      </c>
      <c r="P51" s="2">
        <v>89</v>
      </c>
      <c r="Q51" s="2">
        <v>92</v>
      </c>
      <c r="R51" s="2">
        <v>86</v>
      </c>
      <c r="S51" s="2">
        <v>84</v>
      </c>
      <c r="T51" s="2">
        <v>89</v>
      </c>
      <c r="U51" s="2">
        <v>530</v>
      </c>
      <c r="V51" s="2">
        <v>9</v>
      </c>
      <c r="W51" s="5">
        <f>U51+M51</f>
        <v>1050</v>
      </c>
      <c r="X51" s="5">
        <f>V51+N51</f>
        <v>11</v>
      </c>
      <c r="Y51" s="5"/>
      <c r="Z51" s="10"/>
      <c r="AA51" s="10">
        <f>Z51+W51</f>
        <v>1050</v>
      </c>
    </row>
    <row r="52" spans="1:27">
      <c r="A52" s="2">
        <v>36</v>
      </c>
      <c r="B52" s="5">
        <v>283</v>
      </c>
      <c r="C52" s="9" t="s">
        <v>433</v>
      </c>
      <c r="D52" s="9" t="s">
        <v>432</v>
      </c>
      <c r="E52" s="5" t="s">
        <v>29</v>
      </c>
      <c r="F52" s="5" t="s">
        <v>9</v>
      </c>
      <c r="G52" s="2">
        <v>84</v>
      </c>
      <c r="H52" s="2">
        <v>83</v>
      </c>
      <c r="I52" s="2">
        <v>91</v>
      </c>
      <c r="J52" s="2">
        <v>88</v>
      </c>
      <c r="K52" s="2">
        <v>85</v>
      </c>
      <c r="L52" s="2">
        <v>85</v>
      </c>
      <c r="M52" s="2">
        <v>516</v>
      </c>
      <c r="N52" s="2">
        <v>3</v>
      </c>
      <c r="O52" s="2">
        <v>91</v>
      </c>
      <c r="P52" s="2">
        <v>89</v>
      </c>
      <c r="Q52" s="2">
        <v>87</v>
      </c>
      <c r="R52" s="2">
        <v>94</v>
      </c>
      <c r="S52" s="2">
        <v>82</v>
      </c>
      <c r="T52" s="2">
        <v>91</v>
      </c>
      <c r="U52" s="2">
        <v>534</v>
      </c>
      <c r="V52" s="2">
        <v>6</v>
      </c>
      <c r="W52" s="5">
        <f>U52+M52</f>
        <v>1050</v>
      </c>
      <c r="X52" s="5">
        <f>V52+N52</f>
        <v>9</v>
      </c>
      <c r="Y52" s="5"/>
      <c r="Z52" s="10"/>
      <c r="AA52" s="10">
        <f>Z52+W52</f>
        <v>1050</v>
      </c>
    </row>
    <row r="53" spans="1:27">
      <c r="A53" s="2">
        <v>37</v>
      </c>
      <c r="B53" s="5">
        <v>254</v>
      </c>
      <c r="C53" s="9" t="s">
        <v>134</v>
      </c>
      <c r="D53" s="9" t="s">
        <v>571</v>
      </c>
      <c r="E53" s="5" t="s">
        <v>8</v>
      </c>
      <c r="F53" s="5" t="s">
        <v>7</v>
      </c>
      <c r="G53" s="2">
        <v>92</v>
      </c>
      <c r="H53" s="2">
        <v>90</v>
      </c>
      <c r="I53" s="2">
        <v>87</v>
      </c>
      <c r="J53" s="2">
        <v>87</v>
      </c>
      <c r="K53" s="2">
        <v>84</v>
      </c>
      <c r="L53" s="2">
        <v>85</v>
      </c>
      <c r="M53" s="2">
        <v>525</v>
      </c>
      <c r="N53" s="2">
        <v>6</v>
      </c>
      <c r="O53" s="2">
        <v>89</v>
      </c>
      <c r="P53" s="2">
        <v>87</v>
      </c>
      <c r="Q53" s="2">
        <v>88</v>
      </c>
      <c r="R53" s="2">
        <v>82</v>
      </c>
      <c r="S53" s="2">
        <v>91</v>
      </c>
      <c r="T53" s="2">
        <v>87</v>
      </c>
      <c r="U53" s="2">
        <v>524</v>
      </c>
      <c r="V53" s="2">
        <v>5</v>
      </c>
      <c r="W53" s="5">
        <f>U53+M53</f>
        <v>1049</v>
      </c>
      <c r="X53" s="5">
        <f>V53+N53</f>
        <v>11</v>
      </c>
      <c r="Y53" s="5"/>
      <c r="Z53" s="10"/>
      <c r="AA53" s="10">
        <f>Z53+W53</f>
        <v>1049</v>
      </c>
    </row>
    <row r="54" spans="1:27">
      <c r="A54" s="2">
        <v>38</v>
      </c>
      <c r="B54" s="5">
        <v>279</v>
      </c>
      <c r="C54" s="9" t="s">
        <v>99</v>
      </c>
      <c r="D54" s="9" t="s">
        <v>570</v>
      </c>
      <c r="E54" s="5" t="s">
        <v>13</v>
      </c>
      <c r="F54" s="5" t="s">
        <v>7</v>
      </c>
      <c r="G54" s="2">
        <v>86</v>
      </c>
      <c r="H54" s="2">
        <v>86</v>
      </c>
      <c r="I54" s="2">
        <v>87</v>
      </c>
      <c r="J54" s="2">
        <v>92</v>
      </c>
      <c r="K54" s="2">
        <v>84</v>
      </c>
      <c r="L54" s="2">
        <v>87</v>
      </c>
      <c r="M54" s="2">
        <v>522</v>
      </c>
      <c r="N54" s="2">
        <v>4</v>
      </c>
      <c r="O54" s="2">
        <v>85</v>
      </c>
      <c r="P54" s="2">
        <v>86</v>
      </c>
      <c r="Q54" s="2">
        <v>93</v>
      </c>
      <c r="R54" s="2">
        <v>91</v>
      </c>
      <c r="S54" s="2">
        <v>87</v>
      </c>
      <c r="T54" s="2">
        <v>83</v>
      </c>
      <c r="U54" s="2">
        <v>525</v>
      </c>
      <c r="V54" s="2">
        <v>4</v>
      </c>
      <c r="W54" s="5">
        <f>U54+M54</f>
        <v>1047</v>
      </c>
      <c r="X54" s="5">
        <f>V54+N54</f>
        <v>8</v>
      </c>
      <c r="Y54" s="5"/>
      <c r="Z54" s="10"/>
      <c r="AA54" s="10">
        <f>Z54+W54</f>
        <v>1047</v>
      </c>
    </row>
    <row r="55" spans="1:27">
      <c r="A55" s="2">
        <v>39</v>
      </c>
      <c r="B55" s="5">
        <v>518</v>
      </c>
      <c r="C55" s="9" t="s">
        <v>569</v>
      </c>
      <c r="D55" s="9" t="s">
        <v>568</v>
      </c>
      <c r="E55" s="5" t="s">
        <v>12</v>
      </c>
      <c r="F55" s="5" t="s">
        <v>9</v>
      </c>
      <c r="G55" s="2">
        <v>91</v>
      </c>
      <c r="H55" s="2">
        <v>86</v>
      </c>
      <c r="I55" s="2">
        <v>89</v>
      </c>
      <c r="J55" s="2">
        <v>93</v>
      </c>
      <c r="K55" s="2">
        <v>88</v>
      </c>
      <c r="L55" s="2">
        <v>90</v>
      </c>
      <c r="M55" s="2">
        <v>537</v>
      </c>
      <c r="N55" s="2">
        <v>5</v>
      </c>
      <c r="O55" s="2">
        <v>82</v>
      </c>
      <c r="P55" s="2">
        <v>85</v>
      </c>
      <c r="Q55" s="2">
        <v>85</v>
      </c>
      <c r="R55" s="2">
        <v>89</v>
      </c>
      <c r="S55" s="2">
        <v>83</v>
      </c>
      <c r="T55" s="2">
        <v>86</v>
      </c>
      <c r="U55" s="2">
        <v>510</v>
      </c>
      <c r="V55" s="2">
        <v>3</v>
      </c>
      <c r="W55" s="5">
        <f>U55+M55</f>
        <v>1047</v>
      </c>
      <c r="X55" s="5">
        <f>V55+N55</f>
        <v>8</v>
      </c>
      <c r="Y55" s="5"/>
      <c r="Z55" s="10"/>
      <c r="AA55" s="10">
        <f>Z55+W55</f>
        <v>1047</v>
      </c>
    </row>
    <row r="56" spans="1:27">
      <c r="A56" s="2">
        <v>40</v>
      </c>
      <c r="B56" s="5">
        <v>505</v>
      </c>
      <c r="C56" s="9" t="s">
        <v>194</v>
      </c>
      <c r="D56" s="9" t="s">
        <v>567</v>
      </c>
      <c r="E56" s="5" t="s">
        <v>34</v>
      </c>
      <c r="F56" s="5" t="s">
        <v>7</v>
      </c>
      <c r="G56" s="2">
        <v>89</v>
      </c>
      <c r="H56" s="2">
        <v>82</v>
      </c>
      <c r="I56" s="2">
        <v>88</v>
      </c>
      <c r="J56" s="2">
        <v>81</v>
      </c>
      <c r="K56" s="2">
        <v>86</v>
      </c>
      <c r="L56" s="2">
        <v>90</v>
      </c>
      <c r="M56" s="2">
        <v>516</v>
      </c>
      <c r="N56" s="2">
        <v>5</v>
      </c>
      <c r="O56" s="2">
        <v>89</v>
      </c>
      <c r="P56" s="2">
        <v>86</v>
      </c>
      <c r="Q56" s="2">
        <v>90</v>
      </c>
      <c r="R56" s="2">
        <v>88</v>
      </c>
      <c r="S56" s="2">
        <v>90</v>
      </c>
      <c r="T56" s="2">
        <v>87</v>
      </c>
      <c r="U56" s="2">
        <v>530</v>
      </c>
      <c r="V56" s="2">
        <v>8</v>
      </c>
      <c r="W56" s="5">
        <f>U56+M56</f>
        <v>1046</v>
      </c>
      <c r="X56" s="5">
        <f>V56+N56</f>
        <v>13</v>
      </c>
      <c r="Y56" s="5"/>
      <c r="Z56" s="10"/>
      <c r="AA56" s="10">
        <f>Z56+W56</f>
        <v>1046</v>
      </c>
    </row>
    <row r="57" spans="1:27">
      <c r="A57" s="2">
        <v>41</v>
      </c>
      <c r="B57" s="5">
        <v>119</v>
      </c>
      <c r="C57" s="9" t="s">
        <v>140</v>
      </c>
      <c r="D57" s="9" t="s">
        <v>566</v>
      </c>
      <c r="E57" s="5" t="s">
        <v>11</v>
      </c>
      <c r="F57" s="5" t="s">
        <v>9</v>
      </c>
      <c r="G57" s="2">
        <v>89</v>
      </c>
      <c r="H57" s="2">
        <v>95</v>
      </c>
      <c r="I57" s="2">
        <v>93</v>
      </c>
      <c r="J57" s="2">
        <v>85</v>
      </c>
      <c r="K57" s="2">
        <v>82</v>
      </c>
      <c r="L57" s="2">
        <v>82</v>
      </c>
      <c r="M57" s="2">
        <v>526</v>
      </c>
      <c r="N57" s="2">
        <v>6</v>
      </c>
      <c r="O57" s="2">
        <v>87</v>
      </c>
      <c r="P57" s="2">
        <v>84</v>
      </c>
      <c r="Q57" s="2">
        <v>87</v>
      </c>
      <c r="R57" s="2">
        <v>88</v>
      </c>
      <c r="S57" s="2">
        <v>86</v>
      </c>
      <c r="T57" s="2">
        <v>88</v>
      </c>
      <c r="U57" s="2">
        <v>520</v>
      </c>
      <c r="V57" s="2">
        <v>6</v>
      </c>
      <c r="W57" s="5">
        <f>U57+M57</f>
        <v>1046</v>
      </c>
      <c r="X57" s="5">
        <f>V57+N57</f>
        <v>12</v>
      </c>
      <c r="Y57" s="5"/>
      <c r="Z57" s="10"/>
      <c r="AA57" s="10">
        <f>Z57+W57</f>
        <v>1046</v>
      </c>
    </row>
    <row r="58" spans="1:27">
      <c r="A58" s="2">
        <v>42</v>
      </c>
      <c r="B58" s="5">
        <v>159</v>
      </c>
      <c r="C58" s="9" t="s">
        <v>185</v>
      </c>
      <c r="D58" s="9" t="s">
        <v>565</v>
      </c>
      <c r="E58" s="5" t="s">
        <v>6</v>
      </c>
      <c r="F58" s="5" t="s">
        <v>9</v>
      </c>
      <c r="G58" s="2">
        <v>86</v>
      </c>
      <c r="H58" s="2">
        <v>88</v>
      </c>
      <c r="I58" s="2">
        <v>86</v>
      </c>
      <c r="J58" s="2">
        <v>82</v>
      </c>
      <c r="K58" s="2">
        <v>89</v>
      </c>
      <c r="L58" s="2">
        <v>79</v>
      </c>
      <c r="M58" s="2">
        <v>510</v>
      </c>
      <c r="N58" s="2">
        <v>4</v>
      </c>
      <c r="O58" s="2">
        <v>82</v>
      </c>
      <c r="P58" s="2">
        <v>93</v>
      </c>
      <c r="Q58" s="2">
        <v>92</v>
      </c>
      <c r="R58" s="2">
        <v>87</v>
      </c>
      <c r="S58" s="2">
        <v>86</v>
      </c>
      <c r="T58" s="2">
        <v>90</v>
      </c>
      <c r="U58" s="2">
        <f>SUM(O58:T58)</f>
        <v>530</v>
      </c>
      <c r="V58" s="2">
        <v>8</v>
      </c>
      <c r="W58" s="5">
        <f>U58+M58</f>
        <v>1040</v>
      </c>
      <c r="X58" s="5">
        <f>V58+N58</f>
        <v>12</v>
      </c>
      <c r="Y58" s="5"/>
      <c r="Z58" s="10"/>
      <c r="AA58" s="10">
        <f>Z58+W58</f>
        <v>1040</v>
      </c>
    </row>
    <row r="59" spans="1:27">
      <c r="A59" s="2">
        <v>43</v>
      </c>
      <c r="B59" s="5">
        <v>154</v>
      </c>
      <c r="C59" s="9" t="s">
        <v>183</v>
      </c>
      <c r="D59" s="9" t="s">
        <v>437</v>
      </c>
      <c r="E59" s="5" t="s">
        <v>29</v>
      </c>
      <c r="F59" s="5" t="s">
        <v>9</v>
      </c>
      <c r="G59" s="2">
        <v>84</v>
      </c>
      <c r="H59" s="2">
        <v>86</v>
      </c>
      <c r="I59" s="2">
        <v>85</v>
      </c>
      <c r="J59" s="2">
        <v>90</v>
      </c>
      <c r="K59" s="2">
        <v>89</v>
      </c>
      <c r="L59" s="2">
        <v>87</v>
      </c>
      <c r="M59" s="2">
        <v>521</v>
      </c>
      <c r="N59" s="2">
        <v>11</v>
      </c>
      <c r="O59" s="2">
        <v>82</v>
      </c>
      <c r="P59" s="2">
        <v>86</v>
      </c>
      <c r="Q59" s="2">
        <v>87</v>
      </c>
      <c r="R59" s="2">
        <v>88</v>
      </c>
      <c r="S59" s="2">
        <v>90</v>
      </c>
      <c r="T59" s="2">
        <v>84</v>
      </c>
      <c r="U59" s="2">
        <v>517</v>
      </c>
      <c r="V59" s="2">
        <v>5</v>
      </c>
      <c r="W59" s="5">
        <f>U59+M59</f>
        <v>1038</v>
      </c>
      <c r="X59" s="5">
        <f>V59+N59</f>
        <v>16</v>
      </c>
      <c r="Y59" s="5"/>
      <c r="Z59" s="10"/>
      <c r="AA59" s="10">
        <f>Z59+W59</f>
        <v>1038</v>
      </c>
    </row>
    <row r="60" spans="1:27">
      <c r="A60" s="2">
        <v>44</v>
      </c>
      <c r="B60" s="5">
        <v>275</v>
      </c>
      <c r="C60" s="9" t="s">
        <v>493</v>
      </c>
      <c r="D60" s="9" t="s">
        <v>558</v>
      </c>
      <c r="E60" s="5" t="s">
        <v>34</v>
      </c>
      <c r="F60" s="5" t="s">
        <v>7</v>
      </c>
      <c r="G60" s="2">
        <v>83</v>
      </c>
      <c r="H60" s="2">
        <v>86</v>
      </c>
      <c r="I60" s="2">
        <v>84</v>
      </c>
      <c r="J60" s="2">
        <v>87</v>
      </c>
      <c r="K60" s="2">
        <v>90</v>
      </c>
      <c r="L60" s="2">
        <v>83</v>
      </c>
      <c r="M60" s="2">
        <v>513</v>
      </c>
      <c r="N60" s="2">
        <v>7</v>
      </c>
      <c r="O60" s="2">
        <v>89</v>
      </c>
      <c r="P60" s="2">
        <v>91</v>
      </c>
      <c r="Q60" s="2">
        <v>82</v>
      </c>
      <c r="R60" s="2">
        <v>87</v>
      </c>
      <c r="S60" s="2">
        <v>86</v>
      </c>
      <c r="T60" s="2">
        <v>90</v>
      </c>
      <c r="U60" s="2">
        <f>SUM(O60:T60)</f>
        <v>525</v>
      </c>
      <c r="V60" s="2">
        <v>6</v>
      </c>
      <c r="W60" s="5">
        <f>U60+M60</f>
        <v>1038</v>
      </c>
      <c r="X60" s="5">
        <f>V60+N60</f>
        <v>13</v>
      </c>
      <c r="Y60" s="5"/>
      <c r="Z60" s="10"/>
      <c r="AA60" s="10">
        <f>Z60+W60</f>
        <v>1038</v>
      </c>
    </row>
    <row r="61" spans="1:27">
      <c r="A61" s="2">
        <v>45</v>
      </c>
      <c r="B61" s="5">
        <v>559</v>
      </c>
      <c r="C61" s="9" t="s">
        <v>196</v>
      </c>
      <c r="D61" s="9" t="s">
        <v>564</v>
      </c>
      <c r="E61" s="5" t="s">
        <v>10</v>
      </c>
      <c r="F61" s="5" t="s">
        <v>9</v>
      </c>
      <c r="G61" s="2">
        <v>88</v>
      </c>
      <c r="H61" s="2">
        <v>80</v>
      </c>
      <c r="I61" s="2">
        <v>87</v>
      </c>
      <c r="J61" s="2">
        <v>84</v>
      </c>
      <c r="K61" s="2">
        <v>87</v>
      </c>
      <c r="L61" s="2">
        <v>88</v>
      </c>
      <c r="M61" s="2">
        <v>514</v>
      </c>
      <c r="N61" s="2">
        <v>3</v>
      </c>
      <c r="O61" s="2">
        <v>88</v>
      </c>
      <c r="P61" s="2">
        <v>91</v>
      </c>
      <c r="Q61" s="2">
        <v>88</v>
      </c>
      <c r="R61" s="2">
        <v>83</v>
      </c>
      <c r="S61" s="2">
        <v>88</v>
      </c>
      <c r="T61" s="2">
        <v>82</v>
      </c>
      <c r="U61" s="2">
        <v>520</v>
      </c>
      <c r="V61" s="2">
        <v>3</v>
      </c>
      <c r="W61" s="5">
        <f>U61+M61</f>
        <v>1034</v>
      </c>
      <c r="X61" s="5">
        <f>V61+N61</f>
        <v>6</v>
      </c>
      <c r="Y61" s="5"/>
      <c r="Z61" s="10"/>
      <c r="AA61" s="10">
        <f>Z61+W61</f>
        <v>1034</v>
      </c>
    </row>
    <row r="62" spans="1:27">
      <c r="A62" s="2">
        <v>46</v>
      </c>
      <c r="B62" s="5">
        <v>582</v>
      </c>
      <c r="C62" s="9" t="s">
        <v>435</v>
      </c>
      <c r="D62" s="9" t="s">
        <v>457</v>
      </c>
      <c r="E62" s="5" t="s">
        <v>456</v>
      </c>
      <c r="F62" s="5" t="s">
        <v>9</v>
      </c>
      <c r="G62" s="2">
        <v>74</v>
      </c>
      <c r="H62" s="2">
        <v>88</v>
      </c>
      <c r="I62" s="2">
        <v>87</v>
      </c>
      <c r="J62" s="2">
        <v>86</v>
      </c>
      <c r="K62" s="2">
        <v>81</v>
      </c>
      <c r="L62" s="2">
        <v>84</v>
      </c>
      <c r="M62" s="2">
        <v>500</v>
      </c>
      <c r="N62" s="2">
        <v>5</v>
      </c>
      <c r="O62" s="2">
        <v>86</v>
      </c>
      <c r="P62" s="2">
        <v>91</v>
      </c>
      <c r="Q62" s="2">
        <v>91</v>
      </c>
      <c r="R62" s="2">
        <v>84</v>
      </c>
      <c r="S62" s="2">
        <v>89</v>
      </c>
      <c r="T62" s="2">
        <v>92</v>
      </c>
      <c r="U62" s="2">
        <f>SUM(O62:T62)</f>
        <v>533</v>
      </c>
      <c r="V62" s="2">
        <v>6</v>
      </c>
      <c r="W62" s="5">
        <f>U62+M62</f>
        <v>1033</v>
      </c>
      <c r="X62" s="5">
        <f>V62+N62</f>
        <v>11</v>
      </c>
      <c r="Y62" s="5"/>
      <c r="Z62" s="10"/>
      <c r="AA62" s="10">
        <f>Z62+W62</f>
        <v>1033</v>
      </c>
    </row>
    <row r="63" spans="1:27">
      <c r="A63" s="2">
        <v>47</v>
      </c>
      <c r="B63" s="5">
        <v>323</v>
      </c>
      <c r="C63" s="9" t="s">
        <v>431</v>
      </c>
      <c r="D63" s="9" t="s">
        <v>430</v>
      </c>
      <c r="E63" s="5" t="s">
        <v>13</v>
      </c>
      <c r="F63" s="5" t="s">
        <v>9</v>
      </c>
      <c r="G63" s="2">
        <v>87</v>
      </c>
      <c r="H63" s="2">
        <v>85</v>
      </c>
      <c r="I63" s="2">
        <v>88</v>
      </c>
      <c r="J63" s="2">
        <v>86</v>
      </c>
      <c r="K63" s="2">
        <v>87</v>
      </c>
      <c r="L63" s="2">
        <v>86</v>
      </c>
      <c r="M63" s="2">
        <v>519</v>
      </c>
      <c r="N63" s="2">
        <v>2</v>
      </c>
      <c r="O63" s="2">
        <v>88</v>
      </c>
      <c r="P63" s="2">
        <v>81</v>
      </c>
      <c r="Q63" s="2">
        <v>87</v>
      </c>
      <c r="R63" s="2">
        <v>88</v>
      </c>
      <c r="S63" s="2">
        <v>84</v>
      </c>
      <c r="T63" s="2">
        <v>86</v>
      </c>
      <c r="U63" s="2">
        <v>514</v>
      </c>
      <c r="V63" s="2">
        <v>3</v>
      </c>
      <c r="W63" s="5">
        <f>U63+M63</f>
        <v>1033</v>
      </c>
      <c r="X63" s="5">
        <f>V63+N63</f>
        <v>5</v>
      </c>
      <c r="Y63" s="5"/>
      <c r="Z63" s="10"/>
      <c r="AA63" s="10">
        <f>Z63+W63</f>
        <v>1033</v>
      </c>
    </row>
    <row r="64" spans="1:27">
      <c r="A64" s="2">
        <v>48</v>
      </c>
      <c r="B64" s="5">
        <v>249</v>
      </c>
      <c r="C64" s="9" t="s">
        <v>563</v>
      </c>
      <c r="D64" s="9" t="s">
        <v>562</v>
      </c>
      <c r="E64" s="5" t="s">
        <v>456</v>
      </c>
      <c r="F64" s="5" t="s">
        <v>9</v>
      </c>
      <c r="G64" s="2">
        <v>86</v>
      </c>
      <c r="H64" s="2">
        <v>87</v>
      </c>
      <c r="I64" s="2">
        <v>88</v>
      </c>
      <c r="J64" s="2">
        <v>82</v>
      </c>
      <c r="K64" s="2">
        <v>85</v>
      </c>
      <c r="L64" s="2">
        <v>87</v>
      </c>
      <c r="M64" s="2">
        <v>515</v>
      </c>
      <c r="N64" s="2">
        <v>3</v>
      </c>
      <c r="O64" s="2">
        <v>86</v>
      </c>
      <c r="P64" s="2">
        <v>88</v>
      </c>
      <c r="Q64" s="2">
        <v>86</v>
      </c>
      <c r="R64" s="2">
        <v>86</v>
      </c>
      <c r="S64" s="2">
        <v>77</v>
      </c>
      <c r="T64" s="2">
        <v>93</v>
      </c>
      <c r="U64" s="2">
        <v>516</v>
      </c>
      <c r="V64" s="2">
        <v>6</v>
      </c>
      <c r="W64" s="5">
        <f>U64+M64</f>
        <v>1031</v>
      </c>
      <c r="X64" s="5">
        <f>V64+N64</f>
        <v>9</v>
      </c>
      <c r="Y64" s="5"/>
      <c r="Z64" s="10"/>
      <c r="AA64" s="10">
        <f>Z64+W64</f>
        <v>1031</v>
      </c>
    </row>
    <row r="65" spans="1:27">
      <c r="A65" s="2">
        <v>49</v>
      </c>
      <c r="B65" s="5">
        <v>333</v>
      </c>
      <c r="C65" s="9" t="s">
        <v>433</v>
      </c>
      <c r="D65" s="9" t="s">
        <v>445</v>
      </c>
      <c r="E65" s="37" t="s">
        <v>424</v>
      </c>
      <c r="F65" s="37" t="s">
        <v>25</v>
      </c>
      <c r="G65" s="2">
        <v>85</v>
      </c>
      <c r="H65" s="2">
        <v>86</v>
      </c>
      <c r="I65" s="2">
        <v>91</v>
      </c>
      <c r="J65" s="2">
        <v>85</v>
      </c>
      <c r="K65" s="2">
        <v>86</v>
      </c>
      <c r="L65" s="2">
        <v>78</v>
      </c>
      <c r="M65" s="2">
        <v>511</v>
      </c>
      <c r="N65" s="2">
        <v>5</v>
      </c>
      <c r="O65" s="2">
        <v>89</v>
      </c>
      <c r="P65" s="2">
        <v>85</v>
      </c>
      <c r="Q65" s="2">
        <v>84</v>
      </c>
      <c r="R65" s="2">
        <v>81</v>
      </c>
      <c r="S65" s="2">
        <v>89</v>
      </c>
      <c r="T65" s="2">
        <v>90</v>
      </c>
      <c r="U65" s="2">
        <f>SUM(O65:T65)</f>
        <v>518</v>
      </c>
      <c r="V65" s="2">
        <v>10</v>
      </c>
      <c r="W65" s="5">
        <f>U65+M65</f>
        <v>1029</v>
      </c>
      <c r="X65" s="5">
        <f>V65+N65</f>
        <v>15</v>
      </c>
      <c r="Y65" s="5"/>
      <c r="Z65" s="10"/>
      <c r="AA65" s="10">
        <f>Z65+W65</f>
        <v>1029</v>
      </c>
    </row>
    <row r="66" spans="1:27">
      <c r="A66" s="2">
        <v>50</v>
      </c>
      <c r="B66" s="5">
        <v>351</v>
      </c>
      <c r="C66" s="9" t="s">
        <v>561</v>
      </c>
      <c r="D66" s="9" t="s">
        <v>443</v>
      </c>
      <c r="E66" s="5" t="s">
        <v>13</v>
      </c>
      <c r="F66" s="5" t="s">
        <v>9</v>
      </c>
      <c r="G66" s="2">
        <v>84</v>
      </c>
      <c r="H66" s="2">
        <v>84</v>
      </c>
      <c r="I66" s="2">
        <v>89</v>
      </c>
      <c r="J66" s="2">
        <v>86</v>
      </c>
      <c r="K66" s="2">
        <v>86</v>
      </c>
      <c r="L66" s="2">
        <v>87</v>
      </c>
      <c r="M66" s="2">
        <v>516</v>
      </c>
      <c r="N66" s="2">
        <v>4</v>
      </c>
      <c r="O66" s="2">
        <v>85</v>
      </c>
      <c r="P66" s="2">
        <v>91</v>
      </c>
      <c r="Q66" s="2">
        <v>87</v>
      </c>
      <c r="R66" s="2">
        <v>90</v>
      </c>
      <c r="S66" s="2">
        <v>78</v>
      </c>
      <c r="T66" s="2">
        <v>82</v>
      </c>
      <c r="U66" s="2">
        <v>513</v>
      </c>
      <c r="V66" s="2">
        <v>4</v>
      </c>
      <c r="W66" s="5">
        <f>U66+M66</f>
        <v>1029</v>
      </c>
      <c r="X66" s="5">
        <f>V66+N66</f>
        <v>8</v>
      </c>
      <c r="Y66" s="5"/>
      <c r="Z66" s="10"/>
      <c r="AA66" s="10">
        <f>Z66+W66</f>
        <v>1029</v>
      </c>
    </row>
    <row r="67" spans="1:27">
      <c r="A67" s="2">
        <v>51</v>
      </c>
      <c r="B67" s="5">
        <v>545</v>
      </c>
      <c r="C67" s="9" t="s">
        <v>134</v>
      </c>
      <c r="D67" s="9" t="s">
        <v>560</v>
      </c>
      <c r="E67" s="5" t="s">
        <v>8</v>
      </c>
      <c r="F67" s="5" t="s">
        <v>7</v>
      </c>
      <c r="G67" s="2">
        <v>83</v>
      </c>
      <c r="H67" s="2">
        <v>78</v>
      </c>
      <c r="I67" s="2">
        <v>85</v>
      </c>
      <c r="J67" s="2">
        <v>88</v>
      </c>
      <c r="K67" s="2">
        <v>81</v>
      </c>
      <c r="L67" s="2">
        <v>85</v>
      </c>
      <c r="M67" s="2">
        <v>500</v>
      </c>
      <c r="N67" s="2">
        <v>3</v>
      </c>
      <c r="O67" s="2">
        <v>85</v>
      </c>
      <c r="P67" s="2">
        <v>89</v>
      </c>
      <c r="Q67" s="2">
        <v>88</v>
      </c>
      <c r="R67" s="2">
        <v>90</v>
      </c>
      <c r="S67" s="2">
        <v>87</v>
      </c>
      <c r="T67" s="2">
        <v>88</v>
      </c>
      <c r="U67" s="2">
        <f>SUM(O67:T67)</f>
        <v>527</v>
      </c>
      <c r="V67" s="2">
        <v>8</v>
      </c>
      <c r="W67" s="5">
        <f>U67+M67</f>
        <v>1027</v>
      </c>
      <c r="X67" s="5">
        <f>V67+N67</f>
        <v>11</v>
      </c>
      <c r="Y67" s="5"/>
      <c r="Z67" s="10"/>
      <c r="AA67" s="10">
        <f>Z67+W67</f>
        <v>1027</v>
      </c>
    </row>
    <row r="68" spans="1:27">
      <c r="A68" s="2">
        <v>52</v>
      </c>
      <c r="B68" s="5">
        <v>127</v>
      </c>
      <c r="C68" s="9" t="s">
        <v>95</v>
      </c>
      <c r="D68" s="9" t="s">
        <v>559</v>
      </c>
      <c r="E68" s="5" t="s">
        <v>72</v>
      </c>
      <c r="F68" s="5" t="s">
        <v>7</v>
      </c>
      <c r="G68" s="2">
        <v>79</v>
      </c>
      <c r="H68" s="2">
        <v>81</v>
      </c>
      <c r="I68" s="2">
        <v>91</v>
      </c>
      <c r="J68" s="2">
        <v>78</v>
      </c>
      <c r="K68" s="2">
        <v>83</v>
      </c>
      <c r="L68" s="2">
        <v>89</v>
      </c>
      <c r="M68" s="2">
        <v>501</v>
      </c>
      <c r="N68" s="2">
        <v>3</v>
      </c>
      <c r="O68" s="2">
        <v>87</v>
      </c>
      <c r="P68" s="2">
        <v>88</v>
      </c>
      <c r="Q68" s="2">
        <v>86</v>
      </c>
      <c r="R68" s="2">
        <v>85</v>
      </c>
      <c r="S68" s="2">
        <v>89</v>
      </c>
      <c r="T68" s="2">
        <v>90</v>
      </c>
      <c r="U68" s="2">
        <f>SUM(O68:T68)</f>
        <v>525</v>
      </c>
      <c r="V68" s="2">
        <v>5</v>
      </c>
      <c r="W68" s="5">
        <f>U68+M68</f>
        <v>1026</v>
      </c>
      <c r="X68" s="5">
        <f>V68+N68</f>
        <v>8</v>
      </c>
      <c r="Y68" s="5"/>
      <c r="Z68" s="10"/>
      <c r="AA68" s="10">
        <f>Z68+W68</f>
        <v>1026</v>
      </c>
    </row>
    <row r="69" spans="1:27">
      <c r="A69" s="2">
        <v>53</v>
      </c>
      <c r="B69" s="5">
        <v>257</v>
      </c>
      <c r="C69" s="9" t="s">
        <v>439</v>
      </c>
      <c r="D69" s="9" t="s">
        <v>438</v>
      </c>
      <c r="E69" s="5" t="s">
        <v>24</v>
      </c>
      <c r="F69" s="5" t="s">
        <v>9</v>
      </c>
      <c r="G69" s="2">
        <v>79</v>
      </c>
      <c r="H69" s="2">
        <v>91</v>
      </c>
      <c r="I69" s="2">
        <v>87</v>
      </c>
      <c r="J69" s="2">
        <v>88</v>
      </c>
      <c r="K69" s="2">
        <v>85</v>
      </c>
      <c r="L69" s="2">
        <v>82</v>
      </c>
      <c r="M69" s="2">
        <v>512</v>
      </c>
      <c r="N69" s="2">
        <v>4</v>
      </c>
      <c r="O69" s="2">
        <v>86</v>
      </c>
      <c r="P69" s="2">
        <v>85</v>
      </c>
      <c r="Q69" s="2">
        <v>84</v>
      </c>
      <c r="R69" s="2">
        <v>88</v>
      </c>
      <c r="S69" s="2">
        <v>80</v>
      </c>
      <c r="T69" s="2">
        <v>89</v>
      </c>
      <c r="U69" s="2">
        <f>SUM(O69:T69)</f>
        <v>512</v>
      </c>
      <c r="V69" s="2">
        <v>5</v>
      </c>
      <c r="W69" s="5">
        <f>U69+M69</f>
        <v>1024</v>
      </c>
      <c r="X69" s="5">
        <f>V69+N69</f>
        <v>9</v>
      </c>
      <c r="Y69" s="5"/>
      <c r="Z69" s="10"/>
      <c r="AA69" s="10">
        <f>Z69+W69</f>
        <v>1024</v>
      </c>
    </row>
    <row r="70" spans="1:27">
      <c r="A70" s="2">
        <v>54</v>
      </c>
      <c r="B70" s="5">
        <v>200</v>
      </c>
      <c r="C70" s="9" t="s">
        <v>87</v>
      </c>
      <c r="D70" s="9" t="s">
        <v>448</v>
      </c>
      <c r="E70" s="5" t="s">
        <v>22</v>
      </c>
      <c r="F70" s="5" t="s">
        <v>7</v>
      </c>
      <c r="G70" s="2">
        <v>90</v>
      </c>
      <c r="H70" s="2">
        <v>80</v>
      </c>
      <c r="I70" s="2">
        <v>84</v>
      </c>
      <c r="J70" s="2">
        <v>83</v>
      </c>
      <c r="K70" s="2">
        <v>87</v>
      </c>
      <c r="L70" s="2">
        <v>85</v>
      </c>
      <c r="M70" s="2">
        <v>509</v>
      </c>
      <c r="N70" s="2">
        <v>5</v>
      </c>
      <c r="O70" s="2">
        <v>84</v>
      </c>
      <c r="P70" s="2">
        <v>89</v>
      </c>
      <c r="Q70" s="2">
        <v>86</v>
      </c>
      <c r="R70" s="2">
        <v>88</v>
      </c>
      <c r="S70" s="2">
        <v>85</v>
      </c>
      <c r="T70" s="2">
        <v>83</v>
      </c>
      <c r="U70" s="2">
        <f>SUM(O70:T70)</f>
        <v>515</v>
      </c>
      <c r="V70" s="2">
        <v>3</v>
      </c>
      <c r="W70" s="5">
        <f>U70+M70</f>
        <v>1024</v>
      </c>
      <c r="X70" s="5">
        <f>V70+N70</f>
        <v>8</v>
      </c>
      <c r="Y70" s="5"/>
      <c r="Z70" s="10"/>
      <c r="AA70" s="10">
        <f>Z70+W70</f>
        <v>1024</v>
      </c>
    </row>
    <row r="71" spans="1:27">
      <c r="A71" s="2">
        <v>55</v>
      </c>
      <c r="B71" s="5">
        <v>536</v>
      </c>
      <c r="C71" s="9" t="s">
        <v>451</v>
      </c>
      <c r="D71" s="9" t="s">
        <v>450</v>
      </c>
      <c r="E71" s="5" t="s">
        <v>18</v>
      </c>
      <c r="F71" s="5" t="s">
        <v>7</v>
      </c>
      <c r="G71" s="2">
        <v>84</v>
      </c>
      <c r="H71" s="2">
        <v>82</v>
      </c>
      <c r="I71" s="2">
        <v>81</v>
      </c>
      <c r="J71" s="2">
        <v>84</v>
      </c>
      <c r="K71" s="2">
        <v>83</v>
      </c>
      <c r="L71" s="2">
        <v>89</v>
      </c>
      <c r="M71" s="2">
        <v>503</v>
      </c>
      <c r="N71" s="2">
        <v>1</v>
      </c>
      <c r="O71" s="2">
        <v>85</v>
      </c>
      <c r="P71" s="2">
        <v>88</v>
      </c>
      <c r="Q71" s="2">
        <v>85</v>
      </c>
      <c r="R71" s="2">
        <v>87</v>
      </c>
      <c r="S71" s="2">
        <v>87</v>
      </c>
      <c r="T71" s="2">
        <v>88</v>
      </c>
      <c r="U71" s="2">
        <f>SUM(O71:T71)</f>
        <v>520</v>
      </c>
      <c r="V71" s="2">
        <v>7</v>
      </c>
      <c r="W71" s="5">
        <f>U71+M71</f>
        <v>1023</v>
      </c>
      <c r="X71" s="5">
        <f>V71+N71</f>
        <v>8</v>
      </c>
      <c r="Y71" s="5"/>
      <c r="Z71" s="10"/>
      <c r="AA71" s="10">
        <f>Z71+W71</f>
        <v>1023</v>
      </c>
    </row>
    <row r="72" spans="1:27">
      <c r="A72" s="2">
        <v>56</v>
      </c>
      <c r="B72" s="5">
        <v>276</v>
      </c>
      <c r="C72" s="9" t="s">
        <v>76</v>
      </c>
      <c r="D72" s="9" t="s">
        <v>558</v>
      </c>
      <c r="E72" s="5" t="s">
        <v>34</v>
      </c>
      <c r="F72" s="5" t="s">
        <v>9</v>
      </c>
      <c r="G72" s="2">
        <v>88</v>
      </c>
      <c r="H72" s="2">
        <v>84</v>
      </c>
      <c r="I72" s="2">
        <v>86</v>
      </c>
      <c r="J72" s="2">
        <v>82</v>
      </c>
      <c r="K72" s="2">
        <v>89</v>
      </c>
      <c r="L72" s="2">
        <v>87</v>
      </c>
      <c r="M72" s="2">
        <v>516</v>
      </c>
      <c r="N72" s="2">
        <v>2</v>
      </c>
      <c r="O72" s="2">
        <v>87</v>
      </c>
      <c r="P72" s="2">
        <v>90</v>
      </c>
      <c r="Q72" s="2">
        <v>82</v>
      </c>
      <c r="R72" s="2">
        <v>78</v>
      </c>
      <c r="S72" s="2">
        <v>86</v>
      </c>
      <c r="T72" s="2">
        <v>83</v>
      </c>
      <c r="U72" s="2">
        <v>506</v>
      </c>
      <c r="V72" s="2">
        <v>3</v>
      </c>
      <c r="W72" s="5">
        <f>U72+M72</f>
        <v>1022</v>
      </c>
      <c r="X72" s="5">
        <f>V72+N72</f>
        <v>5</v>
      </c>
      <c r="Y72" s="5"/>
      <c r="Z72" s="10"/>
      <c r="AA72" s="10">
        <f>Z72+W72</f>
        <v>1022</v>
      </c>
    </row>
    <row r="73" spans="1:27">
      <c r="A73" s="2">
        <v>57</v>
      </c>
      <c r="B73" s="5">
        <v>645</v>
      </c>
      <c r="C73" s="51" t="s">
        <v>215</v>
      </c>
      <c r="D73" s="9" t="s">
        <v>557</v>
      </c>
      <c r="E73" s="5" t="s">
        <v>29</v>
      </c>
      <c r="F73" s="50" t="s">
        <v>9</v>
      </c>
      <c r="G73" s="2">
        <v>81</v>
      </c>
      <c r="H73" s="2">
        <v>86</v>
      </c>
      <c r="I73" s="2">
        <v>83</v>
      </c>
      <c r="J73" s="2">
        <v>91</v>
      </c>
      <c r="K73" s="2">
        <v>84</v>
      </c>
      <c r="L73" s="2">
        <v>82</v>
      </c>
      <c r="M73" s="2">
        <v>507</v>
      </c>
      <c r="N73" s="2">
        <v>5</v>
      </c>
      <c r="O73" s="10">
        <v>88</v>
      </c>
      <c r="P73" s="10">
        <v>85</v>
      </c>
      <c r="Q73" s="10">
        <v>84</v>
      </c>
      <c r="R73" s="10">
        <v>78</v>
      </c>
      <c r="S73" s="10">
        <v>85</v>
      </c>
      <c r="T73" s="10">
        <v>93</v>
      </c>
      <c r="U73" s="2">
        <f>SUM(O73:T73)</f>
        <v>513</v>
      </c>
      <c r="V73" s="10">
        <v>4</v>
      </c>
      <c r="W73" s="5">
        <f>U73+M73</f>
        <v>1020</v>
      </c>
      <c r="X73" s="5">
        <f>V73+N73</f>
        <v>9</v>
      </c>
      <c r="Y73" s="5"/>
      <c r="Z73" s="10"/>
      <c r="AA73" s="10">
        <f>Z73+W73</f>
        <v>1020</v>
      </c>
    </row>
    <row r="74" spans="1:27">
      <c r="A74" s="2">
        <v>58</v>
      </c>
      <c r="B74" s="5">
        <v>493</v>
      </c>
      <c r="C74" s="9" t="s">
        <v>196</v>
      </c>
      <c r="D74" s="9" t="s">
        <v>556</v>
      </c>
      <c r="E74" s="5" t="s">
        <v>13</v>
      </c>
      <c r="F74" s="5" t="s">
        <v>7</v>
      </c>
      <c r="G74" s="2">
        <v>87</v>
      </c>
      <c r="H74" s="2">
        <v>83</v>
      </c>
      <c r="I74" s="2">
        <v>83</v>
      </c>
      <c r="J74" s="2">
        <v>82</v>
      </c>
      <c r="K74" s="2">
        <v>81</v>
      </c>
      <c r="L74" s="2">
        <v>83</v>
      </c>
      <c r="M74" s="2">
        <v>499</v>
      </c>
      <c r="N74" s="2">
        <v>6</v>
      </c>
      <c r="O74" s="2">
        <v>89</v>
      </c>
      <c r="P74" s="2">
        <v>81</v>
      </c>
      <c r="Q74" s="2">
        <v>85</v>
      </c>
      <c r="R74" s="2">
        <v>86</v>
      </c>
      <c r="S74" s="2">
        <v>87</v>
      </c>
      <c r="T74" s="2">
        <v>85</v>
      </c>
      <c r="U74" s="2">
        <f>SUM(O74:T74)</f>
        <v>513</v>
      </c>
      <c r="V74" s="2">
        <v>4</v>
      </c>
      <c r="W74" s="5">
        <f>U74+M74</f>
        <v>1012</v>
      </c>
      <c r="X74" s="5">
        <f>V74+N74</f>
        <v>10</v>
      </c>
      <c r="Y74" s="5"/>
      <c r="Z74" s="10"/>
      <c r="AA74" s="10">
        <f>Z74+W74</f>
        <v>1012</v>
      </c>
    </row>
    <row r="75" spans="1:27">
      <c r="A75" s="2">
        <v>59</v>
      </c>
      <c r="B75" s="5">
        <v>146</v>
      </c>
      <c r="C75" s="9" t="s">
        <v>69</v>
      </c>
      <c r="D75" s="9" t="s">
        <v>555</v>
      </c>
      <c r="E75" s="5" t="s">
        <v>11</v>
      </c>
      <c r="F75" s="5" t="s">
        <v>9</v>
      </c>
      <c r="G75" s="2">
        <v>76</v>
      </c>
      <c r="H75" s="2">
        <v>86</v>
      </c>
      <c r="I75" s="2">
        <v>87</v>
      </c>
      <c r="J75" s="2">
        <v>88</v>
      </c>
      <c r="K75" s="2">
        <v>87</v>
      </c>
      <c r="L75" s="2">
        <v>86</v>
      </c>
      <c r="M75" s="2">
        <v>510</v>
      </c>
      <c r="N75" s="2">
        <v>2</v>
      </c>
      <c r="O75" s="2">
        <v>88</v>
      </c>
      <c r="P75" s="2">
        <v>81</v>
      </c>
      <c r="Q75" s="2">
        <v>77</v>
      </c>
      <c r="R75" s="2">
        <v>84</v>
      </c>
      <c r="S75" s="2">
        <v>88</v>
      </c>
      <c r="T75" s="2">
        <v>84</v>
      </c>
      <c r="U75" s="2">
        <f>SUM(O75:T75)</f>
        <v>502</v>
      </c>
      <c r="V75" s="2">
        <v>5</v>
      </c>
      <c r="W75" s="5">
        <f>U75+M75</f>
        <v>1012</v>
      </c>
      <c r="X75" s="5">
        <f>V75+N75</f>
        <v>7</v>
      </c>
      <c r="Y75" s="5"/>
      <c r="Z75" s="10"/>
      <c r="AA75" s="10">
        <f>Z75+W75</f>
        <v>1012</v>
      </c>
    </row>
    <row r="76" spans="1:27">
      <c r="A76" s="2">
        <v>60</v>
      </c>
      <c r="B76" s="5">
        <v>489</v>
      </c>
      <c r="C76" s="9" t="s">
        <v>233</v>
      </c>
      <c r="D76" s="9" t="s">
        <v>554</v>
      </c>
      <c r="E76" s="5" t="s">
        <v>8</v>
      </c>
      <c r="F76" s="5" t="s">
        <v>7</v>
      </c>
      <c r="G76" s="2">
        <v>79</v>
      </c>
      <c r="H76" s="2">
        <v>82</v>
      </c>
      <c r="I76" s="2">
        <v>91</v>
      </c>
      <c r="J76" s="2">
        <v>84</v>
      </c>
      <c r="K76" s="2">
        <v>90</v>
      </c>
      <c r="L76" s="2">
        <v>85</v>
      </c>
      <c r="M76" s="2">
        <v>511</v>
      </c>
      <c r="N76" s="2">
        <v>7</v>
      </c>
      <c r="O76" s="2">
        <v>79</v>
      </c>
      <c r="P76" s="2">
        <v>88</v>
      </c>
      <c r="Q76" s="2">
        <v>85</v>
      </c>
      <c r="R76" s="2">
        <v>80</v>
      </c>
      <c r="S76" s="2">
        <v>86</v>
      </c>
      <c r="T76" s="2">
        <v>81</v>
      </c>
      <c r="U76" s="2">
        <f>SUM(O76:T76)</f>
        <v>499</v>
      </c>
      <c r="V76" s="2">
        <v>3</v>
      </c>
      <c r="W76" s="5">
        <f>U76+M76</f>
        <v>1010</v>
      </c>
      <c r="X76" s="5">
        <f>V76+N76</f>
        <v>10</v>
      </c>
      <c r="Y76" s="5"/>
      <c r="Z76" s="10"/>
      <c r="AA76" s="10">
        <f>Z76+W76</f>
        <v>1010</v>
      </c>
    </row>
    <row r="77" spans="1:27">
      <c r="A77" s="2">
        <v>61</v>
      </c>
      <c r="B77" s="5">
        <v>348</v>
      </c>
      <c r="C77" s="9" t="s">
        <v>222</v>
      </c>
      <c r="D77" s="9" t="s">
        <v>553</v>
      </c>
      <c r="E77" s="5" t="s">
        <v>39</v>
      </c>
      <c r="F77" s="5" t="s">
        <v>9</v>
      </c>
      <c r="G77" s="2">
        <v>78</v>
      </c>
      <c r="H77" s="2">
        <v>85</v>
      </c>
      <c r="I77" s="2">
        <v>79</v>
      </c>
      <c r="J77" s="2">
        <v>85</v>
      </c>
      <c r="K77" s="2">
        <v>72</v>
      </c>
      <c r="L77" s="2">
        <v>88</v>
      </c>
      <c r="M77" s="2">
        <v>487</v>
      </c>
      <c r="N77" s="2">
        <v>3</v>
      </c>
      <c r="O77" s="2">
        <v>87</v>
      </c>
      <c r="P77" s="2">
        <v>86</v>
      </c>
      <c r="Q77" s="2">
        <v>87</v>
      </c>
      <c r="R77" s="2">
        <v>91</v>
      </c>
      <c r="S77" s="2">
        <v>83</v>
      </c>
      <c r="T77" s="2">
        <v>85</v>
      </c>
      <c r="U77" s="2">
        <f>SUM(O77:T77)</f>
        <v>519</v>
      </c>
      <c r="V77" s="2">
        <v>9</v>
      </c>
      <c r="W77" s="5">
        <f>U77+M77</f>
        <v>1006</v>
      </c>
      <c r="X77" s="5">
        <f>V77+N77</f>
        <v>12</v>
      </c>
      <c r="Y77" s="5"/>
      <c r="Z77" s="10"/>
      <c r="AA77" s="10">
        <f>Z77+W77</f>
        <v>1006</v>
      </c>
    </row>
    <row r="78" spans="1:27">
      <c r="A78" s="2">
        <v>62</v>
      </c>
      <c r="B78" s="5">
        <v>260</v>
      </c>
      <c r="C78" s="9" t="s">
        <v>442</v>
      </c>
      <c r="D78" s="9" t="s">
        <v>441</v>
      </c>
      <c r="E78" s="5" t="s">
        <v>63</v>
      </c>
      <c r="F78" s="5" t="s">
        <v>7</v>
      </c>
      <c r="G78" s="2">
        <v>83</v>
      </c>
      <c r="H78" s="2">
        <v>82</v>
      </c>
      <c r="I78" s="2">
        <v>90</v>
      </c>
      <c r="J78" s="2">
        <v>86</v>
      </c>
      <c r="K78" s="2">
        <v>84</v>
      </c>
      <c r="L78" s="2">
        <v>88</v>
      </c>
      <c r="M78" s="2">
        <v>513</v>
      </c>
      <c r="N78" s="2">
        <v>6</v>
      </c>
      <c r="O78" s="2">
        <v>77</v>
      </c>
      <c r="P78" s="2">
        <v>87</v>
      </c>
      <c r="Q78" s="2">
        <v>84</v>
      </c>
      <c r="R78" s="2">
        <v>86</v>
      </c>
      <c r="S78" s="2">
        <v>79</v>
      </c>
      <c r="T78" s="2">
        <v>78</v>
      </c>
      <c r="U78" s="2">
        <f>SUM(O78:T78)</f>
        <v>491</v>
      </c>
      <c r="V78" s="2">
        <v>4</v>
      </c>
      <c r="W78" s="5">
        <f>U78+M78</f>
        <v>1004</v>
      </c>
      <c r="X78" s="5">
        <f>V78+N78</f>
        <v>10</v>
      </c>
      <c r="Y78" s="5"/>
      <c r="Z78" s="10"/>
      <c r="AA78" s="10">
        <f>Z78+W78</f>
        <v>1004</v>
      </c>
    </row>
    <row r="79" spans="1:27">
      <c r="A79" s="2">
        <v>63</v>
      </c>
      <c r="B79" s="5">
        <v>203</v>
      </c>
      <c r="C79" s="9" t="s">
        <v>76</v>
      </c>
      <c r="D79" s="9" t="s">
        <v>552</v>
      </c>
      <c r="E79" s="5" t="s">
        <v>12</v>
      </c>
      <c r="F79" s="5" t="s">
        <v>25</v>
      </c>
      <c r="G79" s="2">
        <v>86</v>
      </c>
      <c r="H79" s="2">
        <v>79</v>
      </c>
      <c r="I79" s="2">
        <v>79</v>
      </c>
      <c r="J79" s="2">
        <v>86</v>
      </c>
      <c r="K79" s="2">
        <v>81</v>
      </c>
      <c r="L79" s="2">
        <v>83</v>
      </c>
      <c r="M79" s="2">
        <v>494</v>
      </c>
      <c r="N79" s="2">
        <v>3</v>
      </c>
      <c r="O79" s="2">
        <v>82</v>
      </c>
      <c r="P79" s="2">
        <v>80</v>
      </c>
      <c r="Q79" s="2">
        <v>86</v>
      </c>
      <c r="R79" s="2">
        <v>89</v>
      </c>
      <c r="S79" s="2">
        <v>89</v>
      </c>
      <c r="T79" s="2">
        <v>78</v>
      </c>
      <c r="U79" s="2">
        <f>SUM(O79:T79)</f>
        <v>504</v>
      </c>
      <c r="V79" s="2">
        <v>4</v>
      </c>
      <c r="W79" s="5">
        <f>U79+M79</f>
        <v>998</v>
      </c>
      <c r="X79" s="5">
        <f>V79+N79</f>
        <v>7</v>
      </c>
      <c r="Y79" s="5"/>
      <c r="Z79" s="10"/>
      <c r="AA79" s="10">
        <f>Z79+W79</f>
        <v>998</v>
      </c>
    </row>
    <row r="80" spans="1:27">
      <c r="A80" s="2">
        <v>64</v>
      </c>
      <c r="B80" s="5">
        <v>609</v>
      </c>
      <c r="C80" s="9" t="s">
        <v>551</v>
      </c>
      <c r="D80" s="9" t="s">
        <v>370</v>
      </c>
      <c r="E80" s="5" t="s">
        <v>10</v>
      </c>
      <c r="F80" s="5" t="s">
        <v>9</v>
      </c>
      <c r="G80" s="2">
        <v>82</v>
      </c>
      <c r="H80" s="2">
        <v>78</v>
      </c>
      <c r="I80" s="2">
        <v>82</v>
      </c>
      <c r="J80" s="2">
        <v>83</v>
      </c>
      <c r="K80" s="2">
        <v>89</v>
      </c>
      <c r="L80" s="2">
        <v>78</v>
      </c>
      <c r="M80" s="2">
        <v>492</v>
      </c>
      <c r="N80" s="2">
        <v>4</v>
      </c>
      <c r="O80" s="2">
        <v>88</v>
      </c>
      <c r="P80" s="2">
        <v>83</v>
      </c>
      <c r="Q80" s="2">
        <v>78</v>
      </c>
      <c r="R80" s="2">
        <v>79</v>
      </c>
      <c r="S80" s="2">
        <v>80</v>
      </c>
      <c r="T80" s="2">
        <v>82</v>
      </c>
      <c r="U80" s="2">
        <f>SUM(O80:T80)</f>
        <v>490</v>
      </c>
      <c r="V80" s="2">
        <v>3</v>
      </c>
      <c r="W80" s="5">
        <f>U80+M80</f>
        <v>982</v>
      </c>
      <c r="X80" s="5">
        <f>V80+N80</f>
        <v>7</v>
      </c>
      <c r="Y80" s="5"/>
      <c r="Z80" s="10"/>
      <c r="AA80" s="10">
        <f>Z80+W80</f>
        <v>982</v>
      </c>
    </row>
    <row r="81" spans="1:27">
      <c r="A81" s="2">
        <v>65</v>
      </c>
      <c r="B81" s="5">
        <v>314</v>
      </c>
      <c r="C81" s="9" t="s">
        <v>428</v>
      </c>
      <c r="D81" s="9" t="s">
        <v>550</v>
      </c>
      <c r="E81" s="5" t="s">
        <v>22</v>
      </c>
      <c r="F81" s="5" t="s">
        <v>7</v>
      </c>
      <c r="G81" s="2">
        <v>88</v>
      </c>
      <c r="H81" s="2">
        <v>73</v>
      </c>
      <c r="I81" s="2">
        <v>84</v>
      </c>
      <c r="J81" s="2">
        <v>88</v>
      </c>
      <c r="K81" s="2">
        <v>80</v>
      </c>
      <c r="L81" s="2">
        <v>80</v>
      </c>
      <c r="M81" s="2">
        <v>493</v>
      </c>
      <c r="N81" s="2">
        <v>6</v>
      </c>
      <c r="O81" s="2">
        <v>79</v>
      </c>
      <c r="P81" s="2">
        <v>84</v>
      </c>
      <c r="Q81" s="2">
        <v>84</v>
      </c>
      <c r="R81" s="2">
        <v>80</v>
      </c>
      <c r="S81" s="2">
        <v>79</v>
      </c>
      <c r="T81" s="2">
        <v>81</v>
      </c>
      <c r="U81" s="2">
        <f>SUM(O81:T81)</f>
        <v>487</v>
      </c>
      <c r="V81" s="2">
        <v>2</v>
      </c>
      <c r="W81" s="5">
        <f>U81+M81</f>
        <v>980</v>
      </c>
      <c r="X81" s="5">
        <f>V81+N81</f>
        <v>8</v>
      </c>
      <c r="Y81" s="5"/>
      <c r="Z81" s="10"/>
      <c r="AA81" s="10">
        <f>Z81+W81</f>
        <v>980</v>
      </c>
    </row>
    <row r="82" spans="1:27">
      <c r="A82" s="2">
        <v>66</v>
      </c>
      <c r="B82" s="5">
        <v>398</v>
      </c>
      <c r="C82" s="9" t="s">
        <v>549</v>
      </c>
      <c r="D82" s="9" t="s">
        <v>548</v>
      </c>
      <c r="E82" s="5" t="s">
        <v>12</v>
      </c>
      <c r="F82" s="5" t="s">
        <v>25</v>
      </c>
      <c r="G82" s="2">
        <v>80</v>
      </c>
      <c r="H82" s="2">
        <v>81</v>
      </c>
      <c r="I82" s="2">
        <v>79</v>
      </c>
      <c r="J82" s="2">
        <v>85</v>
      </c>
      <c r="K82" s="2">
        <v>79</v>
      </c>
      <c r="L82" s="2">
        <v>86</v>
      </c>
      <c r="M82" s="2">
        <v>490</v>
      </c>
      <c r="N82" s="2">
        <v>3</v>
      </c>
      <c r="O82" s="2">
        <v>83</v>
      </c>
      <c r="P82" s="2">
        <v>84</v>
      </c>
      <c r="Q82" s="2">
        <v>79</v>
      </c>
      <c r="R82" s="2">
        <v>71</v>
      </c>
      <c r="S82" s="2">
        <v>85</v>
      </c>
      <c r="T82" s="2">
        <v>80</v>
      </c>
      <c r="U82" s="2">
        <f>SUM(O82:T82)</f>
        <v>482</v>
      </c>
      <c r="V82" s="2">
        <v>2</v>
      </c>
      <c r="W82" s="5">
        <f>U82+M82</f>
        <v>972</v>
      </c>
      <c r="X82" s="5">
        <f>V82+N82</f>
        <v>5</v>
      </c>
      <c r="Y82" s="5"/>
      <c r="Z82" s="10"/>
      <c r="AA82" s="10">
        <f>Z82+W82</f>
        <v>972</v>
      </c>
    </row>
    <row r="83" spans="1:27">
      <c r="A83" s="2">
        <v>67</v>
      </c>
      <c r="B83" s="5">
        <v>412</v>
      </c>
      <c r="C83" s="9" t="s">
        <v>547</v>
      </c>
      <c r="D83" s="9" t="s">
        <v>546</v>
      </c>
      <c r="E83" s="5" t="s">
        <v>45</v>
      </c>
      <c r="F83" s="5" t="s">
        <v>25</v>
      </c>
      <c r="G83" s="2">
        <v>76</v>
      </c>
      <c r="H83" s="2">
        <v>78</v>
      </c>
      <c r="I83" s="2">
        <v>76</v>
      </c>
      <c r="J83" s="2">
        <v>86</v>
      </c>
      <c r="K83" s="2">
        <v>83</v>
      </c>
      <c r="L83" s="2">
        <v>82</v>
      </c>
      <c r="M83" s="2">
        <v>481</v>
      </c>
      <c r="N83" s="2">
        <v>2</v>
      </c>
      <c r="O83" s="2">
        <v>83</v>
      </c>
      <c r="P83" s="2">
        <v>84</v>
      </c>
      <c r="Q83" s="2">
        <v>86</v>
      </c>
      <c r="R83" s="2">
        <v>81</v>
      </c>
      <c r="S83" s="2">
        <v>76</v>
      </c>
      <c r="T83" s="2">
        <v>81</v>
      </c>
      <c r="U83" s="2">
        <f>SUM(O83:T83)</f>
        <v>491</v>
      </c>
      <c r="V83" s="2">
        <v>0</v>
      </c>
      <c r="W83" s="5">
        <f>U83+M83</f>
        <v>972</v>
      </c>
      <c r="X83" s="5">
        <f>V83+N83</f>
        <v>2</v>
      </c>
      <c r="Y83" s="5"/>
      <c r="Z83" s="10"/>
      <c r="AA83" s="10">
        <f>Z83+W83</f>
        <v>972</v>
      </c>
    </row>
    <row r="84" spans="1:27">
      <c r="A84" s="2">
        <v>68</v>
      </c>
      <c r="B84" s="5">
        <v>188</v>
      </c>
      <c r="C84" s="9" t="s">
        <v>80</v>
      </c>
      <c r="D84" s="9" t="s">
        <v>545</v>
      </c>
      <c r="E84" s="5" t="s">
        <v>37</v>
      </c>
      <c r="F84" s="5" t="s">
        <v>25</v>
      </c>
      <c r="G84" s="2">
        <v>77</v>
      </c>
      <c r="H84" s="2">
        <v>82</v>
      </c>
      <c r="I84" s="2">
        <v>68</v>
      </c>
      <c r="J84" s="2">
        <v>83</v>
      </c>
      <c r="K84" s="2">
        <v>83</v>
      </c>
      <c r="L84" s="2">
        <v>75</v>
      </c>
      <c r="M84" s="2">
        <v>468</v>
      </c>
      <c r="N84" s="2">
        <v>1</v>
      </c>
      <c r="O84" s="2">
        <v>79</v>
      </c>
      <c r="P84" s="2">
        <v>74</v>
      </c>
      <c r="Q84" s="2">
        <v>78</v>
      </c>
      <c r="R84" s="2">
        <v>84</v>
      </c>
      <c r="S84" s="2">
        <v>82</v>
      </c>
      <c r="T84" s="2">
        <v>73</v>
      </c>
      <c r="U84" s="2">
        <f>SUM(O84:T84)</f>
        <v>470</v>
      </c>
      <c r="V84" s="2">
        <v>2</v>
      </c>
      <c r="W84" s="5">
        <f>U84+M84</f>
        <v>938</v>
      </c>
      <c r="X84" s="5">
        <f>V84+N84</f>
        <v>3</v>
      </c>
      <c r="Y84" s="5"/>
      <c r="Z84" s="10"/>
      <c r="AA84" s="10">
        <f>Z84+W84</f>
        <v>938</v>
      </c>
    </row>
    <row r="85" spans="1:27">
      <c r="A85" s="2">
        <v>69</v>
      </c>
      <c r="B85" s="5">
        <v>175</v>
      </c>
      <c r="C85" s="9" t="s">
        <v>544</v>
      </c>
      <c r="D85" s="9" t="s">
        <v>543</v>
      </c>
      <c r="E85" s="5" t="s">
        <v>11</v>
      </c>
      <c r="F85" s="5" t="s">
        <v>7</v>
      </c>
      <c r="G85" s="2">
        <v>83</v>
      </c>
      <c r="H85" s="2">
        <v>83</v>
      </c>
      <c r="I85" s="2">
        <v>70</v>
      </c>
      <c r="J85" s="2">
        <v>76</v>
      </c>
      <c r="K85" s="2">
        <v>81</v>
      </c>
      <c r="L85" s="2">
        <v>66</v>
      </c>
      <c r="M85" s="2">
        <v>459</v>
      </c>
      <c r="N85" s="2">
        <v>1</v>
      </c>
      <c r="O85" s="2">
        <v>76</v>
      </c>
      <c r="P85" s="2">
        <v>85</v>
      </c>
      <c r="Q85" s="2">
        <v>77</v>
      </c>
      <c r="R85" s="2">
        <v>84</v>
      </c>
      <c r="S85" s="2">
        <v>72</v>
      </c>
      <c r="T85" s="2">
        <v>79</v>
      </c>
      <c r="U85" s="2">
        <f>SUM(O85:T85)</f>
        <v>473</v>
      </c>
      <c r="V85" s="2">
        <v>3</v>
      </c>
      <c r="W85" s="5">
        <f>U85+M85</f>
        <v>932</v>
      </c>
      <c r="X85" s="5">
        <f>V85+N85</f>
        <v>4</v>
      </c>
      <c r="Y85" s="5"/>
      <c r="Z85" s="10"/>
      <c r="AA85" s="10">
        <f>Z85+W85</f>
        <v>932</v>
      </c>
    </row>
    <row r="86" spans="1:27">
      <c r="A86" s="2">
        <v>70</v>
      </c>
      <c r="B86" s="5">
        <v>630</v>
      </c>
      <c r="C86" s="9" t="s">
        <v>99</v>
      </c>
      <c r="D86" s="9" t="s">
        <v>542</v>
      </c>
      <c r="E86" s="5" t="s">
        <v>8</v>
      </c>
      <c r="F86" s="5" t="s">
        <v>9</v>
      </c>
      <c r="G86" s="2">
        <v>73</v>
      </c>
      <c r="H86" s="2">
        <v>68</v>
      </c>
      <c r="I86" s="2">
        <v>71</v>
      </c>
      <c r="J86" s="2">
        <v>79</v>
      </c>
      <c r="K86" s="2">
        <v>72</v>
      </c>
      <c r="L86" s="2">
        <v>71</v>
      </c>
      <c r="M86" s="2">
        <v>434</v>
      </c>
      <c r="N86" s="2">
        <v>0</v>
      </c>
      <c r="O86" s="2">
        <v>70</v>
      </c>
      <c r="P86" s="2">
        <v>74</v>
      </c>
      <c r="Q86" s="2">
        <v>76</v>
      </c>
      <c r="R86" s="2">
        <v>84</v>
      </c>
      <c r="S86" s="2">
        <v>78</v>
      </c>
      <c r="T86" s="2">
        <v>81</v>
      </c>
      <c r="U86" s="2">
        <f>SUM(O86:T86)</f>
        <v>463</v>
      </c>
      <c r="V86" s="2">
        <v>4</v>
      </c>
      <c r="W86" s="5">
        <f>U86+M86</f>
        <v>897</v>
      </c>
      <c r="X86" s="5">
        <f>V86+N86</f>
        <v>4</v>
      </c>
      <c r="Y86" s="5"/>
      <c r="Z86" s="10"/>
      <c r="AA86" s="10">
        <f>Z86+W86</f>
        <v>897</v>
      </c>
    </row>
    <row r="87" spans="1:27">
      <c r="B87" s="5"/>
      <c r="C87" s="9"/>
      <c r="D87" s="9"/>
      <c r="E87" s="17"/>
      <c r="F87" s="5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</sheetData>
  <printOptions horizontalCentered="1"/>
  <pageMargins left="0.25" right="0.25" top="0.5" bottom="0.2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0"/>
  <sheetViews>
    <sheetView workbookViewId="0">
      <selection activeCell="C15" sqref="C15"/>
    </sheetView>
  </sheetViews>
  <sheetFormatPr defaultRowHeight="15"/>
  <cols>
    <col min="1" max="1" width="7" style="36" bestFit="1" customWidth="1"/>
    <col min="2" max="2" width="7.85546875" style="36" bestFit="1" customWidth="1"/>
    <col min="3" max="3" width="9.28515625" style="36" bestFit="1" customWidth="1"/>
    <col min="4" max="4" width="15.140625" style="36" bestFit="1" customWidth="1"/>
    <col min="5" max="5" width="6.85546875" style="36" bestFit="1" customWidth="1"/>
    <col min="6" max="6" width="5" style="36" bestFit="1" customWidth="1"/>
    <col min="7" max="12" width="3.85546875" style="2" hidden="1" customWidth="1"/>
    <col min="13" max="13" width="7.85546875" style="2" bestFit="1" customWidth="1"/>
    <col min="14" max="14" width="3.85546875" style="2" bestFit="1" customWidth="1"/>
    <col min="15" max="15" width="6.7109375" style="2" bestFit="1" customWidth="1"/>
    <col min="16" max="16" width="4.5703125" style="2" bestFit="1" customWidth="1"/>
    <col min="17" max="17" width="7.7109375" style="2" bestFit="1" customWidth="1"/>
    <col min="18" max="18" width="4.85546875" style="2" bestFit="1" customWidth="1"/>
    <col min="19" max="19" width="6.7109375" style="2" bestFit="1" customWidth="1"/>
    <col min="20" max="20" width="4" style="36" customWidth="1"/>
    <col min="21" max="16384" width="9.140625" style="36"/>
  </cols>
  <sheetData>
    <row r="1" spans="1:20" s="45" customFormat="1" ht="18">
      <c r="A1" s="47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0" s="45" customFormat="1" ht="18">
      <c r="A2" s="47" t="s">
        <v>486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0" s="42" customFormat="1" ht="18" hidden="1" customHeight="1">
      <c r="A3" s="44"/>
      <c r="S3" s="43"/>
    </row>
    <row r="4" spans="1:20" s="42" customFormat="1" ht="18" customHeight="1">
      <c r="A4" s="44"/>
      <c r="S4" s="43"/>
    </row>
    <row r="5" spans="1:20" s="20" customFormat="1" ht="15.75">
      <c r="A5" s="6" t="s">
        <v>384</v>
      </c>
      <c r="C5" s="6"/>
      <c r="D5" s="6"/>
      <c r="E5" s="6" t="s">
        <v>485</v>
      </c>
      <c r="F5" s="6"/>
      <c r="G5" s="6"/>
      <c r="H5" s="6"/>
      <c r="I5" s="6"/>
      <c r="J5" s="6"/>
      <c r="K5" s="6"/>
      <c r="L5" s="6"/>
      <c r="M5" s="21"/>
      <c r="N5" s="21"/>
      <c r="O5" s="21"/>
      <c r="P5" s="21"/>
      <c r="Q5" s="21"/>
      <c r="R5" s="6"/>
      <c r="S5" s="41">
        <v>570</v>
      </c>
      <c r="T5" s="22"/>
    </row>
    <row r="6" spans="1:20" s="20" customFormat="1" ht="15.75">
      <c r="A6" s="6" t="s">
        <v>385</v>
      </c>
      <c r="C6" s="6"/>
      <c r="D6" s="6"/>
      <c r="E6" s="6" t="s">
        <v>484</v>
      </c>
      <c r="F6" s="6"/>
      <c r="G6" s="6"/>
      <c r="H6" s="6"/>
      <c r="I6" s="6"/>
      <c r="J6" s="6"/>
      <c r="K6" s="6"/>
      <c r="L6" s="6"/>
      <c r="M6" s="21"/>
      <c r="N6" s="21"/>
      <c r="O6" s="21"/>
      <c r="P6" s="21"/>
      <c r="Q6" s="21"/>
      <c r="R6" s="6"/>
      <c r="S6" s="41">
        <v>565</v>
      </c>
      <c r="T6" s="22"/>
    </row>
    <row r="7" spans="1:20" s="20" customFormat="1" ht="15.75">
      <c r="A7" s="6" t="s">
        <v>386</v>
      </c>
      <c r="C7" s="6"/>
      <c r="D7" s="6"/>
      <c r="E7" s="6" t="s">
        <v>483</v>
      </c>
      <c r="F7" s="6"/>
      <c r="G7" s="6"/>
      <c r="H7" s="6"/>
      <c r="I7" s="6"/>
      <c r="J7" s="6"/>
      <c r="K7" s="6"/>
      <c r="L7" s="6"/>
      <c r="M7" s="21"/>
      <c r="N7" s="21"/>
      <c r="O7" s="21"/>
      <c r="P7" s="21"/>
      <c r="Q7" s="21"/>
      <c r="R7" s="6"/>
      <c r="S7" s="41">
        <v>560</v>
      </c>
      <c r="T7" s="22"/>
    </row>
    <row r="8" spans="1:20" s="20" customFormat="1" ht="15.75">
      <c r="A8" s="6"/>
      <c r="C8" s="6"/>
      <c r="D8" s="6"/>
      <c r="E8" s="6"/>
      <c r="F8" s="6"/>
      <c r="G8" s="6"/>
      <c r="H8" s="6"/>
      <c r="I8" s="6"/>
      <c r="J8" s="6"/>
      <c r="K8" s="6"/>
      <c r="L8" s="6"/>
      <c r="M8" s="21"/>
      <c r="N8" s="21"/>
      <c r="O8" s="21"/>
      <c r="P8" s="21"/>
      <c r="Q8" s="21"/>
      <c r="R8" s="6"/>
      <c r="S8" s="41"/>
      <c r="T8" s="22"/>
    </row>
    <row r="9" spans="1:20" s="20" customFormat="1" ht="15.75">
      <c r="A9" s="6" t="s">
        <v>387</v>
      </c>
      <c r="C9" s="6"/>
      <c r="E9" s="6" t="s">
        <v>482</v>
      </c>
      <c r="F9" s="6"/>
      <c r="G9" s="6"/>
      <c r="H9" s="6"/>
      <c r="I9" s="6"/>
      <c r="J9" s="6"/>
      <c r="K9" s="6"/>
      <c r="L9" s="6"/>
      <c r="M9" s="21"/>
      <c r="N9" s="21"/>
      <c r="O9" s="21"/>
      <c r="P9" s="21"/>
      <c r="Q9" s="21"/>
      <c r="R9" s="6"/>
      <c r="S9" s="41">
        <v>551</v>
      </c>
      <c r="T9" s="22"/>
    </row>
    <row r="10" spans="1:20" s="20" customFormat="1" ht="15.75">
      <c r="A10" s="6" t="s">
        <v>388</v>
      </c>
      <c r="C10" s="6"/>
      <c r="E10" s="6" t="s">
        <v>481</v>
      </c>
      <c r="F10" s="6"/>
      <c r="G10" s="6"/>
      <c r="H10" s="6"/>
      <c r="I10" s="6"/>
      <c r="J10" s="6"/>
      <c r="K10" s="6"/>
      <c r="L10" s="6"/>
      <c r="M10" s="21"/>
      <c r="N10" s="21"/>
      <c r="O10" s="21"/>
      <c r="P10" s="21"/>
      <c r="Q10" s="21"/>
      <c r="R10" s="6"/>
      <c r="S10" s="41">
        <v>543</v>
      </c>
      <c r="T10" s="22"/>
    </row>
    <row r="11" spans="1:20" s="20" customFormat="1" ht="15.75">
      <c r="A11" s="6" t="s">
        <v>389</v>
      </c>
      <c r="C11" s="6"/>
      <c r="E11" s="6" t="s">
        <v>480</v>
      </c>
      <c r="F11" s="6"/>
      <c r="G11" s="6"/>
      <c r="H11" s="6"/>
      <c r="I11" s="6"/>
      <c r="J11" s="6"/>
      <c r="K11" s="6"/>
      <c r="L11" s="6"/>
      <c r="M11" s="21"/>
      <c r="N11" s="21"/>
      <c r="O11" s="21"/>
      <c r="P11" s="21"/>
      <c r="Q11" s="21"/>
      <c r="R11" s="6"/>
      <c r="S11" s="41">
        <v>527</v>
      </c>
      <c r="T11" s="22"/>
    </row>
    <row r="12" spans="1:20" s="20" customFormat="1" ht="15.75">
      <c r="A12" s="6"/>
      <c r="C12" s="6"/>
      <c r="T12" s="22"/>
    </row>
    <row r="13" spans="1:20" s="20" customFormat="1" ht="15.75">
      <c r="A13" s="6" t="s">
        <v>390</v>
      </c>
      <c r="C13" s="6"/>
      <c r="E13" s="6" t="s">
        <v>479</v>
      </c>
      <c r="F13" s="6"/>
      <c r="G13" s="6"/>
      <c r="H13" s="6"/>
      <c r="I13" s="6"/>
      <c r="J13" s="6"/>
      <c r="K13" s="6"/>
      <c r="L13" s="6"/>
      <c r="M13" s="21"/>
      <c r="N13" s="21"/>
      <c r="O13" s="21"/>
      <c r="P13" s="21"/>
      <c r="Q13" s="21"/>
      <c r="R13" s="6"/>
      <c r="S13" s="41">
        <v>504</v>
      </c>
      <c r="T13" s="22"/>
    </row>
    <row r="14" spans="1:20" s="20" customFormat="1" ht="15.75">
      <c r="A14" s="6" t="s">
        <v>391</v>
      </c>
      <c r="C14" s="6"/>
      <c r="E14" s="6" t="s">
        <v>478</v>
      </c>
      <c r="F14" s="6"/>
      <c r="G14" s="6"/>
      <c r="H14" s="6"/>
      <c r="I14" s="6"/>
      <c r="J14" s="6"/>
      <c r="K14" s="6"/>
      <c r="L14" s="6"/>
      <c r="M14" s="21"/>
      <c r="N14" s="21"/>
      <c r="O14" s="21"/>
      <c r="P14" s="21"/>
      <c r="Q14" s="21"/>
      <c r="R14" s="6"/>
      <c r="S14" s="41">
        <v>415</v>
      </c>
      <c r="T14" s="22"/>
    </row>
    <row r="15" spans="1:20" s="20" customFormat="1" ht="15.75">
      <c r="A15" s="6"/>
      <c r="C15" s="6"/>
      <c r="E15" s="6"/>
      <c r="F15" s="6"/>
      <c r="G15" s="6"/>
      <c r="H15" s="6"/>
      <c r="I15" s="6"/>
      <c r="J15" s="6"/>
      <c r="K15" s="6"/>
      <c r="L15" s="6"/>
      <c r="M15" s="21"/>
      <c r="N15" s="21"/>
      <c r="O15" s="21"/>
      <c r="P15" s="21"/>
      <c r="Q15" s="21"/>
      <c r="R15" s="6"/>
      <c r="S15" s="41"/>
      <c r="T15" s="22"/>
    </row>
    <row r="16" spans="1:20" s="20" customFormat="1" ht="15.75">
      <c r="A16" s="6"/>
      <c r="M16" s="40"/>
      <c r="N16" s="40"/>
      <c r="O16" s="33" t="s">
        <v>381</v>
      </c>
      <c r="P16" s="34"/>
      <c r="Q16" s="35"/>
      <c r="R16" s="26"/>
      <c r="S16" s="40"/>
    </row>
    <row r="17" spans="1:19" s="38" customFormat="1" ht="20.100000000000001" customHeight="1">
      <c r="A17" s="1" t="s">
        <v>373</v>
      </c>
      <c r="B17" s="1" t="s">
        <v>1</v>
      </c>
      <c r="C17" s="6" t="s">
        <v>2</v>
      </c>
      <c r="D17" s="6" t="s">
        <v>3</v>
      </c>
      <c r="E17" s="1" t="s">
        <v>5</v>
      </c>
      <c r="F17" s="1" t="s">
        <v>4</v>
      </c>
      <c r="G17" s="23">
        <v>1</v>
      </c>
      <c r="H17" s="24">
        <v>2</v>
      </c>
      <c r="I17" s="25">
        <v>3</v>
      </c>
      <c r="J17" s="23">
        <v>4</v>
      </c>
      <c r="K17" s="24">
        <v>5</v>
      </c>
      <c r="L17" s="25">
        <v>6</v>
      </c>
      <c r="M17" s="1" t="s">
        <v>379</v>
      </c>
      <c r="N17" s="1" t="s">
        <v>477</v>
      </c>
      <c r="O17" s="39" t="s">
        <v>476</v>
      </c>
      <c r="P17" s="39" t="s">
        <v>475</v>
      </c>
      <c r="Q17" s="39" t="s">
        <v>474</v>
      </c>
      <c r="R17" s="1" t="s">
        <v>382</v>
      </c>
      <c r="S17" s="1" t="s">
        <v>383</v>
      </c>
    </row>
    <row r="18" spans="1:19" ht="20.100000000000001" customHeight="1">
      <c r="A18" s="2">
        <v>1</v>
      </c>
      <c r="B18" s="5">
        <v>382</v>
      </c>
      <c r="C18" s="9" t="s">
        <v>69</v>
      </c>
      <c r="D18" s="9" t="s">
        <v>473</v>
      </c>
      <c r="E18" s="5" t="s">
        <v>11</v>
      </c>
      <c r="F18" s="5" t="s">
        <v>9</v>
      </c>
      <c r="G18" s="2">
        <v>97</v>
      </c>
      <c r="H18" s="2">
        <v>92</v>
      </c>
      <c r="I18" s="2">
        <v>92</v>
      </c>
      <c r="J18" s="2">
        <v>96</v>
      </c>
      <c r="K18" s="2">
        <v>93</v>
      </c>
      <c r="L18" s="2">
        <v>94</v>
      </c>
      <c r="M18" s="2">
        <v>564</v>
      </c>
      <c r="N18" s="2">
        <v>12</v>
      </c>
      <c r="O18" s="2">
        <v>11</v>
      </c>
      <c r="P18" s="2">
        <v>0</v>
      </c>
      <c r="Q18" s="2">
        <v>7</v>
      </c>
      <c r="R18" s="2">
        <v>6</v>
      </c>
      <c r="S18" s="2">
        <f>M18+R18</f>
        <v>570</v>
      </c>
    </row>
    <row r="19" spans="1:19" s="2" customFormat="1" ht="20.100000000000001" customHeight="1">
      <c r="A19" s="5">
        <v>2</v>
      </c>
      <c r="B19" s="5">
        <v>102</v>
      </c>
      <c r="C19" s="9" t="s">
        <v>124</v>
      </c>
      <c r="D19" s="9" t="s">
        <v>472</v>
      </c>
      <c r="E19" s="5" t="s">
        <v>13</v>
      </c>
      <c r="F19" s="5" t="s">
        <v>9</v>
      </c>
      <c r="G19" s="2">
        <v>91</v>
      </c>
      <c r="H19" s="2">
        <v>94</v>
      </c>
      <c r="I19" s="2">
        <v>91</v>
      </c>
      <c r="J19" s="2">
        <v>96</v>
      </c>
      <c r="K19" s="2">
        <v>92</v>
      </c>
      <c r="L19" s="2">
        <v>97</v>
      </c>
      <c r="M19" s="2">
        <v>561</v>
      </c>
      <c r="N19" s="2">
        <v>12</v>
      </c>
      <c r="O19" s="2">
        <v>10</v>
      </c>
      <c r="P19" s="2">
        <v>1</v>
      </c>
      <c r="R19" s="2">
        <v>4</v>
      </c>
      <c r="S19" s="2">
        <f>M19+R19</f>
        <v>565</v>
      </c>
    </row>
    <row r="20" spans="1:19" s="2" customFormat="1" ht="20.100000000000001" customHeight="1">
      <c r="A20" s="5">
        <v>3</v>
      </c>
      <c r="B20" s="5">
        <v>641</v>
      </c>
      <c r="C20" s="9" t="s">
        <v>471</v>
      </c>
      <c r="D20" s="9" t="s">
        <v>470</v>
      </c>
      <c r="E20" s="5" t="s">
        <v>65</v>
      </c>
      <c r="F20" s="5" t="s">
        <v>7</v>
      </c>
      <c r="G20" s="2">
        <v>93</v>
      </c>
      <c r="H20" s="2">
        <v>95</v>
      </c>
      <c r="I20" s="2">
        <v>98</v>
      </c>
      <c r="J20" s="2">
        <v>87</v>
      </c>
      <c r="K20" s="2">
        <v>90</v>
      </c>
      <c r="L20" s="2">
        <v>90</v>
      </c>
      <c r="M20" s="2">
        <v>553</v>
      </c>
      <c r="N20" s="2">
        <v>5</v>
      </c>
      <c r="O20" s="2">
        <v>11</v>
      </c>
      <c r="P20" s="2">
        <v>2</v>
      </c>
      <c r="Q20" s="2">
        <v>4</v>
      </c>
      <c r="R20" s="2">
        <v>7</v>
      </c>
      <c r="S20" s="2">
        <f>M20+R20</f>
        <v>560</v>
      </c>
    </row>
    <row r="21" spans="1:19" s="2" customFormat="1" ht="20.100000000000001" customHeight="1">
      <c r="A21" s="2">
        <v>4</v>
      </c>
      <c r="B21" s="5">
        <v>139</v>
      </c>
      <c r="C21" s="9" t="s">
        <v>128</v>
      </c>
      <c r="D21" s="9" t="s">
        <v>469</v>
      </c>
      <c r="E21" s="5" t="s">
        <v>21</v>
      </c>
      <c r="F21" s="5" t="s">
        <v>7</v>
      </c>
      <c r="G21" s="2">
        <v>92</v>
      </c>
      <c r="H21" s="2">
        <v>93</v>
      </c>
      <c r="I21" s="2">
        <v>93</v>
      </c>
      <c r="J21" s="2">
        <v>92</v>
      </c>
      <c r="K21" s="2">
        <v>92</v>
      </c>
      <c r="L21" s="2">
        <v>91</v>
      </c>
      <c r="M21" s="2">
        <v>553</v>
      </c>
      <c r="N21" s="2">
        <v>6</v>
      </c>
      <c r="O21" s="2">
        <v>10</v>
      </c>
      <c r="P21" s="2">
        <v>3</v>
      </c>
      <c r="Q21" s="2">
        <v>1</v>
      </c>
      <c r="R21" s="2">
        <v>5</v>
      </c>
      <c r="S21" s="2">
        <f>M21+R21</f>
        <v>558</v>
      </c>
    </row>
    <row r="22" spans="1:19" s="2" customFormat="1" ht="20.100000000000001" customHeight="1">
      <c r="A22" s="2">
        <v>5</v>
      </c>
      <c r="B22" s="5">
        <v>350</v>
      </c>
      <c r="C22" s="9" t="s">
        <v>103</v>
      </c>
      <c r="D22" s="9" t="s">
        <v>443</v>
      </c>
      <c r="E22" s="5" t="s">
        <v>13</v>
      </c>
      <c r="F22" s="5" t="s">
        <v>7</v>
      </c>
      <c r="G22" s="2">
        <v>93</v>
      </c>
      <c r="H22" s="2">
        <v>91</v>
      </c>
      <c r="I22" s="2">
        <v>85</v>
      </c>
      <c r="J22" s="2">
        <v>92</v>
      </c>
      <c r="K22" s="2">
        <v>97</v>
      </c>
      <c r="L22" s="2">
        <v>90</v>
      </c>
      <c r="M22" s="2">
        <v>548</v>
      </c>
      <c r="N22" s="2">
        <v>7</v>
      </c>
      <c r="O22" s="2">
        <v>13</v>
      </c>
      <c r="Q22" s="2">
        <v>8</v>
      </c>
      <c r="R22" s="2">
        <v>8</v>
      </c>
      <c r="S22" s="2">
        <f>M22+R22</f>
        <v>556</v>
      </c>
    </row>
    <row r="23" spans="1:19" s="2" customFormat="1" ht="20.100000000000001" customHeight="1">
      <c r="A23" s="5">
        <v>6</v>
      </c>
      <c r="B23" s="5">
        <v>165</v>
      </c>
      <c r="C23" s="9" t="s">
        <v>204</v>
      </c>
      <c r="D23" s="9" t="s">
        <v>468</v>
      </c>
      <c r="E23" s="5" t="s">
        <v>13</v>
      </c>
      <c r="F23" s="5" t="s">
        <v>9</v>
      </c>
      <c r="G23" s="2">
        <v>93</v>
      </c>
      <c r="H23" s="2">
        <v>93</v>
      </c>
      <c r="I23" s="2">
        <v>95</v>
      </c>
      <c r="J23" s="2">
        <v>95</v>
      </c>
      <c r="K23" s="2">
        <v>84</v>
      </c>
      <c r="L23" s="2">
        <v>91</v>
      </c>
      <c r="M23" s="2">
        <v>551</v>
      </c>
      <c r="N23" s="2">
        <v>14</v>
      </c>
      <c r="O23" s="2">
        <v>8</v>
      </c>
      <c r="R23" s="2">
        <v>3</v>
      </c>
      <c r="S23" s="2">
        <f>M23+R23</f>
        <v>554</v>
      </c>
    </row>
    <row r="24" spans="1:19" s="2" customFormat="1" ht="20.100000000000001" customHeight="1">
      <c r="A24" s="5">
        <v>7</v>
      </c>
      <c r="B24" s="5">
        <v>170</v>
      </c>
      <c r="C24" s="9" t="s">
        <v>244</v>
      </c>
      <c r="D24" s="9" t="s">
        <v>467</v>
      </c>
      <c r="E24" s="5" t="s">
        <v>13</v>
      </c>
      <c r="F24" s="5" t="s">
        <v>9</v>
      </c>
      <c r="G24" s="2">
        <v>91</v>
      </c>
      <c r="H24" s="2">
        <v>91</v>
      </c>
      <c r="I24" s="2">
        <v>96</v>
      </c>
      <c r="J24" s="2">
        <v>90</v>
      </c>
      <c r="K24" s="2">
        <v>88</v>
      </c>
      <c r="L24" s="2">
        <v>87</v>
      </c>
      <c r="M24" s="2">
        <v>543</v>
      </c>
      <c r="N24" s="2">
        <v>6</v>
      </c>
      <c r="O24" s="2">
        <v>5</v>
      </c>
      <c r="R24" s="2">
        <v>1</v>
      </c>
      <c r="S24" s="2">
        <f>M24+R24</f>
        <v>544</v>
      </c>
    </row>
    <row r="25" spans="1:19" s="2" customFormat="1" ht="20.100000000000001" customHeight="1">
      <c r="A25" s="2">
        <v>8</v>
      </c>
      <c r="B25" s="5">
        <v>415</v>
      </c>
      <c r="C25" s="9" t="s">
        <v>466</v>
      </c>
      <c r="D25" s="9" t="s">
        <v>465</v>
      </c>
      <c r="E25" s="5" t="s">
        <v>35</v>
      </c>
      <c r="F25" s="5" t="s">
        <v>7</v>
      </c>
      <c r="G25" s="2">
        <v>91</v>
      </c>
      <c r="H25" s="2">
        <v>92</v>
      </c>
      <c r="I25" s="2">
        <v>91</v>
      </c>
      <c r="J25" s="2">
        <v>87</v>
      </c>
      <c r="K25" s="2">
        <v>87</v>
      </c>
      <c r="L25" s="2">
        <v>91</v>
      </c>
      <c r="M25" s="2">
        <v>539</v>
      </c>
      <c r="N25" s="2">
        <v>2</v>
      </c>
      <c r="O25" s="2">
        <v>6</v>
      </c>
      <c r="R25" s="2">
        <v>2</v>
      </c>
      <c r="S25" s="2">
        <f>M25+R25</f>
        <v>541</v>
      </c>
    </row>
    <row r="26" spans="1:19" s="2" customFormat="1" ht="20.100000000000001" customHeight="1">
      <c r="A26" s="2">
        <v>9</v>
      </c>
      <c r="B26" s="5">
        <v>482</v>
      </c>
      <c r="C26" s="9" t="s">
        <v>464</v>
      </c>
      <c r="D26" s="9" t="s">
        <v>463</v>
      </c>
      <c r="E26" s="5" t="s">
        <v>34</v>
      </c>
      <c r="F26" s="5" t="s">
        <v>7</v>
      </c>
      <c r="G26" s="2">
        <v>88</v>
      </c>
      <c r="H26" s="2">
        <v>85</v>
      </c>
      <c r="I26" s="2">
        <v>90</v>
      </c>
      <c r="J26" s="2">
        <v>88</v>
      </c>
      <c r="K26" s="2">
        <v>94</v>
      </c>
      <c r="L26" s="2">
        <v>92</v>
      </c>
      <c r="M26" s="2">
        <v>537</v>
      </c>
      <c r="N26" s="2">
        <v>4</v>
      </c>
      <c r="S26" s="2">
        <v>537</v>
      </c>
    </row>
    <row r="27" spans="1:19" s="2" customFormat="1" ht="20.100000000000001" customHeight="1">
      <c r="A27" s="5">
        <v>10</v>
      </c>
      <c r="B27" s="5">
        <v>322</v>
      </c>
      <c r="C27" s="9" t="s">
        <v>462</v>
      </c>
      <c r="D27" s="9" t="s">
        <v>461</v>
      </c>
      <c r="E27" s="37" t="s">
        <v>424</v>
      </c>
      <c r="F27" s="37" t="s">
        <v>7</v>
      </c>
      <c r="G27" s="2">
        <v>91</v>
      </c>
      <c r="H27" s="2">
        <v>92</v>
      </c>
      <c r="I27" s="2">
        <v>92</v>
      </c>
      <c r="J27" s="2">
        <v>86</v>
      </c>
      <c r="K27" s="2">
        <v>85</v>
      </c>
      <c r="L27" s="2">
        <v>85</v>
      </c>
      <c r="M27" s="2">
        <v>531</v>
      </c>
      <c r="N27" s="2">
        <v>5</v>
      </c>
      <c r="S27" s="2">
        <v>531</v>
      </c>
    </row>
    <row r="28" spans="1:19" s="2" customFormat="1" ht="20.100000000000001" customHeight="1">
      <c r="A28" s="5">
        <v>11</v>
      </c>
      <c r="B28" s="5">
        <v>606</v>
      </c>
      <c r="C28" s="9" t="s">
        <v>460</v>
      </c>
      <c r="D28" s="9" t="s">
        <v>459</v>
      </c>
      <c r="E28" s="5" t="s">
        <v>24</v>
      </c>
      <c r="F28" s="5" t="s">
        <v>7</v>
      </c>
      <c r="G28" s="2">
        <v>90</v>
      </c>
      <c r="H28" s="2">
        <v>92</v>
      </c>
      <c r="I28" s="2">
        <v>87</v>
      </c>
      <c r="J28" s="2">
        <v>92</v>
      </c>
      <c r="K28" s="2">
        <v>87</v>
      </c>
      <c r="L28" s="2">
        <v>81</v>
      </c>
      <c r="M28" s="2">
        <v>529</v>
      </c>
      <c r="N28" s="2">
        <v>7</v>
      </c>
      <c r="S28" s="2">
        <v>529</v>
      </c>
    </row>
    <row r="29" spans="1:19" s="2" customFormat="1" ht="20.100000000000001" customHeight="1">
      <c r="A29" s="2">
        <v>12</v>
      </c>
      <c r="B29" s="5">
        <v>537</v>
      </c>
      <c r="C29" s="9" t="s">
        <v>71</v>
      </c>
      <c r="D29" s="9" t="s">
        <v>450</v>
      </c>
      <c r="E29" s="5" t="s">
        <v>22</v>
      </c>
      <c r="F29" s="5" t="s">
        <v>7</v>
      </c>
      <c r="G29" s="2">
        <v>86</v>
      </c>
      <c r="H29" s="2">
        <v>93</v>
      </c>
      <c r="I29" s="2">
        <v>90</v>
      </c>
      <c r="J29" s="2">
        <v>86</v>
      </c>
      <c r="K29" s="2">
        <v>90</v>
      </c>
      <c r="L29" s="2">
        <v>83</v>
      </c>
      <c r="M29" s="2">
        <v>528</v>
      </c>
      <c r="N29" s="2">
        <v>6</v>
      </c>
      <c r="S29" s="2">
        <v>528</v>
      </c>
    </row>
    <row r="30" spans="1:19" s="2" customFormat="1" ht="20.100000000000001" customHeight="1">
      <c r="A30" s="2">
        <v>13</v>
      </c>
      <c r="B30" s="5">
        <v>385</v>
      </c>
      <c r="C30" s="9" t="s">
        <v>294</v>
      </c>
      <c r="D30" s="9" t="s">
        <v>458</v>
      </c>
      <c r="E30" s="5" t="s">
        <v>8</v>
      </c>
      <c r="F30" s="5" t="s">
        <v>7</v>
      </c>
      <c r="G30" s="2">
        <v>87</v>
      </c>
      <c r="H30" s="2">
        <v>91</v>
      </c>
      <c r="I30" s="2">
        <v>84</v>
      </c>
      <c r="J30" s="2">
        <v>87</v>
      </c>
      <c r="K30" s="2">
        <v>83</v>
      </c>
      <c r="L30" s="2">
        <v>95</v>
      </c>
      <c r="M30" s="2">
        <v>527</v>
      </c>
      <c r="N30" s="2">
        <v>8</v>
      </c>
      <c r="S30" s="2">
        <v>527</v>
      </c>
    </row>
    <row r="31" spans="1:19" s="2" customFormat="1" ht="20.100000000000001" customHeight="1">
      <c r="A31" s="5">
        <v>14</v>
      </c>
      <c r="B31" s="5">
        <v>582</v>
      </c>
      <c r="C31" s="9" t="s">
        <v>435</v>
      </c>
      <c r="D31" s="9" t="s">
        <v>457</v>
      </c>
      <c r="E31" s="5" t="s">
        <v>456</v>
      </c>
      <c r="F31" s="5" t="s">
        <v>9</v>
      </c>
      <c r="G31" s="2">
        <v>78</v>
      </c>
      <c r="H31" s="2">
        <v>86</v>
      </c>
      <c r="I31" s="2">
        <v>87</v>
      </c>
      <c r="J31" s="2">
        <v>87</v>
      </c>
      <c r="K31" s="2">
        <v>94</v>
      </c>
      <c r="L31" s="2">
        <v>95</v>
      </c>
      <c r="M31" s="2">
        <v>527</v>
      </c>
      <c r="N31" s="2">
        <v>3</v>
      </c>
      <c r="S31" s="2">
        <v>527</v>
      </c>
    </row>
    <row r="32" spans="1:19" s="2" customFormat="1" ht="20.100000000000001" customHeight="1">
      <c r="A32" s="5">
        <v>15</v>
      </c>
      <c r="B32" s="5">
        <v>423</v>
      </c>
      <c r="C32" s="9" t="s">
        <v>455</v>
      </c>
      <c r="D32" s="9" t="s">
        <v>454</v>
      </c>
      <c r="E32" s="5" t="s">
        <v>6</v>
      </c>
      <c r="F32" s="5" t="s">
        <v>9</v>
      </c>
      <c r="G32" s="2">
        <v>88</v>
      </c>
      <c r="H32" s="2">
        <v>87</v>
      </c>
      <c r="I32" s="2">
        <v>84</v>
      </c>
      <c r="J32" s="2">
        <v>83</v>
      </c>
      <c r="K32" s="2">
        <v>89</v>
      </c>
      <c r="L32" s="2">
        <v>88</v>
      </c>
      <c r="M32" s="2">
        <v>519</v>
      </c>
      <c r="N32" s="2">
        <v>5</v>
      </c>
      <c r="S32" s="2">
        <v>519</v>
      </c>
    </row>
    <row r="33" spans="1:19" s="2" customFormat="1" ht="20.100000000000001" customHeight="1">
      <c r="A33" s="2">
        <v>16</v>
      </c>
      <c r="B33" s="5">
        <v>122</v>
      </c>
      <c r="C33" s="9" t="s">
        <v>453</v>
      </c>
      <c r="D33" s="9" t="s">
        <v>452</v>
      </c>
      <c r="E33" s="5" t="s">
        <v>24</v>
      </c>
      <c r="F33" s="5" t="s">
        <v>9</v>
      </c>
      <c r="G33" s="2">
        <v>84</v>
      </c>
      <c r="H33" s="2">
        <v>82</v>
      </c>
      <c r="I33" s="2">
        <v>83</v>
      </c>
      <c r="J33" s="2">
        <v>88</v>
      </c>
      <c r="K33" s="2">
        <v>90</v>
      </c>
      <c r="L33" s="2">
        <v>91</v>
      </c>
      <c r="M33" s="2">
        <v>518</v>
      </c>
      <c r="N33" s="2">
        <v>5</v>
      </c>
      <c r="S33" s="2">
        <v>518</v>
      </c>
    </row>
    <row r="34" spans="1:19" s="2" customFormat="1" ht="20.100000000000001" customHeight="1">
      <c r="A34" s="2">
        <v>17</v>
      </c>
      <c r="B34" s="5">
        <v>536</v>
      </c>
      <c r="C34" s="9" t="s">
        <v>451</v>
      </c>
      <c r="D34" s="9" t="s">
        <v>450</v>
      </c>
      <c r="E34" s="5" t="s">
        <v>18</v>
      </c>
      <c r="F34" s="5" t="s">
        <v>7</v>
      </c>
      <c r="G34" s="2">
        <v>89</v>
      </c>
      <c r="H34" s="2">
        <v>78</v>
      </c>
      <c r="I34" s="2">
        <v>83</v>
      </c>
      <c r="J34" s="2">
        <v>86</v>
      </c>
      <c r="K34" s="2">
        <v>85</v>
      </c>
      <c r="L34" s="2">
        <v>92</v>
      </c>
      <c r="M34" s="2">
        <v>513</v>
      </c>
      <c r="N34" s="2">
        <v>3</v>
      </c>
      <c r="S34" s="2">
        <v>513</v>
      </c>
    </row>
    <row r="35" spans="1:19" s="2" customFormat="1" ht="20.100000000000001" customHeight="1">
      <c r="A35" s="5">
        <v>18</v>
      </c>
      <c r="B35" s="5">
        <v>542</v>
      </c>
      <c r="C35" s="9" t="s">
        <v>126</v>
      </c>
      <c r="D35" s="9" t="s">
        <v>449</v>
      </c>
      <c r="E35" s="5" t="s">
        <v>39</v>
      </c>
      <c r="F35" s="5" t="s">
        <v>9</v>
      </c>
      <c r="G35" s="2">
        <v>85</v>
      </c>
      <c r="H35" s="2">
        <v>84</v>
      </c>
      <c r="I35" s="2">
        <v>86</v>
      </c>
      <c r="J35" s="2">
        <v>83</v>
      </c>
      <c r="K35" s="2">
        <v>91</v>
      </c>
      <c r="L35" s="2">
        <v>81</v>
      </c>
      <c r="M35" s="2">
        <v>510</v>
      </c>
      <c r="N35" s="2">
        <v>3</v>
      </c>
      <c r="S35" s="2">
        <v>510</v>
      </c>
    </row>
    <row r="36" spans="1:19" s="2" customFormat="1" ht="20.100000000000001" customHeight="1">
      <c r="A36" s="5">
        <v>19</v>
      </c>
      <c r="B36" s="5">
        <v>200</v>
      </c>
      <c r="C36" s="9" t="s">
        <v>87</v>
      </c>
      <c r="D36" s="9" t="s">
        <v>448</v>
      </c>
      <c r="E36" s="5" t="s">
        <v>22</v>
      </c>
      <c r="F36" s="5" t="s">
        <v>7</v>
      </c>
      <c r="G36" s="2">
        <v>88</v>
      </c>
      <c r="H36" s="2">
        <v>85</v>
      </c>
      <c r="I36" s="2">
        <v>80</v>
      </c>
      <c r="J36" s="2">
        <v>88</v>
      </c>
      <c r="K36" s="2">
        <v>81</v>
      </c>
      <c r="L36" s="2">
        <v>87</v>
      </c>
      <c r="M36" s="2">
        <v>509</v>
      </c>
      <c r="N36" s="2">
        <v>2</v>
      </c>
      <c r="S36" s="2">
        <v>509</v>
      </c>
    </row>
    <row r="37" spans="1:19" s="2" customFormat="1" ht="20.100000000000001" customHeight="1">
      <c r="A37" s="2">
        <v>20</v>
      </c>
      <c r="B37" s="5">
        <v>250</v>
      </c>
      <c r="C37" s="9" t="s">
        <v>447</v>
      </c>
      <c r="D37" s="9" t="s">
        <v>446</v>
      </c>
      <c r="E37" s="5" t="s">
        <v>24</v>
      </c>
      <c r="F37" s="5" t="s">
        <v>9</v>
      </c>
      <c r="G37" s="2">
        <v>80</v>
      </c>
      <c r="H37" s="2">
        <v>87</v>
      </c>
      <c r="I37" s="2">
        <v>81</v>
      </c>
      <c r="J37" s="2">
        <v>87</v>
      </c>
      <c r="K37" s="2">
        <v>88</v>
      </c>
      <c r="L37" s="2">
        <v>84</v>
      </c>
      <c r="M37" s="2">
        <v>507</v>
      </c>
      <c r="N37" s="2">
        <v>2</v>
      </c>
      <c r="S37" s="2">
        <v>507</v>
      </c>
    </row>
    <row r="38" spans="1:19" s="2" customFormat="1" ht="20.100000000000001" customHeight="1">
      <c r="A38" s="2">
        <v>21</v>
      </c>
      <c r="B38" s="5">
        <v>333</v>
      </c>
      <c r="C38" s="9" t="s">
        <v>433</v>
      </c>
      <c r="D38" s="9" t="s">
        <v>445</v>
      </c>
      <c r="E38" s="37" t="s">
        <v>424</v>
      </c>
      <c r="F38" s="37" t="s">
        <v>25</v>
      </c>
      <c r="G38" s="2">
        <v>81</v>
      </c>
      <c r="H38" s="2">
        <v>87</v>
      </c>
      <c r="I38" s="2">
        <v>90</v>
      </c>
      <c r="J38" s="2">
        <v>76</v>
      </c>
      <c r="K38" s="2">
        <v>83</v>
      </c>
      <c r="L38" s="2">
        <v>87</v>
      </c>
      <c r="M38" s="2">
        <v>504</v>
      </c>
      <c r="N38" s="2">
        <v>4</v>
      </c>
      <c r="S38" s="2">
        <v>504</v>
      </c>
    </row>
    <row r="39" spans="1:19" s="2" customFormat="1" ht="20.100000000000001" customHeight="1">
      <c r="A39" s="5">
        <v>22</v>
      </c>
      <c r="B39" s="5">
        <v>349</v>
      </c>
      <c r="C39" s="9" t="s">
        <v>444</v>
      </c>
      <c r="D39" s="9" t="s">
        <v>443</v>
      </c>
      <c r="E39" s="5" t="s">
        <v>13</v>
      </c>
      <c r="F39" s="5" t="s">
        <v>7</v>
      </c>
      <c r="G39" s="2">
        <v>78</v>
      </c>
      <c r="H39" s="2">
        <v>82</v>
      </c>
      <c r="I39" s="2">
        <v>88</v>
      </c>
      <c r="J39" s="2">
        <v>89</v>
      </c>
      <c r="K39" s="2">
        <v>84</v>
      </c>
      <c r="L39" s="2">
        <v>80</v>
      </c>
      <c r="M39" s="2">
        <v>501</v>
      </c>
      <c r="N39" s="2">
        <v>4</v>
      </c>
      <c r="S39" s="2">
        <v>501</v>
      </c>
    </row>
    <row r="40" spans="1:19" s="2" customFormat="1" ht="20.100000000000001" customHeight="1">
      <c r="A40" s="5">
        <v>23</v>
      </c>
      <c r="B40" s="5">
        <v>260</v>
      </c>
      <c r="C40" s="9" t="s">
        <v>442</v>
      </c>
      <c r="D40" s="9" t="s">
        <v>441</v>
      </c>
      <c r="E40" s="5" t="s">
        <v>63</v>
      </c>
      <c r="F40" s="5" t="s">
        <v>7</v>
      </c>
      <c r="G40" s="2">
        <v>82</v>
      </c>
      <c r="H40" s="2">
        <v>86</v>
      </c>
      <c r="I40" s="2">
        <v>85</v>
      </c>
      <c r="J40" s="2">
        <v>80</v>
      </c>
      <c r="K40" s="2">
        <v>80</v>
      </c>
      <c r="L40" s="2">
        <v>84</v>
      </c>
      <c r="M40" s="2">
        <v>497</v>
      </c>
      <c r="N40" s="2">
        <v>3</v>
      </c>
      <c r="S40" s="2">
        <v>497</v>
      </c>
    </row>
    <row r="41" spans="1:19" s="2" customFormat="1" ht="20.100000000000001" customHeight="1">
      <c r="A41" s="2">
        <v>24</v>
      </c>
      <c r="B41" s="5">
        <v>371</v>
      </c>
      <c r="C41" s="9" t="s">
        <v>190</v>
      </c>
      <c r="D41" s="9" t="s">
        <v>440</v>
      </c>
      <c r="E41" s="5" t="s">
        <v>6</v>
      </c>
      <c r="F41" s="5" t="s">
        <v>7</v>
      </c>
      <c r="G41" s="2">
        <v>77</v>
      </c>
      <c r="H41" s="2">
        <v>80</v>
      </c>
      <c r="I41" s="2">
        <v>84</v>
      </c>
      <c r="J41" s="2">
        <v>87</v>
      </c>
      <c r="K41" s="2">
        <v>83</v>
      </c>
      <c r="L41" s="2">
        <v>83</v>
      </c>
      <c r="M41" s="2">
        <v>494</v>
      </c>
      <c r="N41" s="2">
        <v>3</v>
      </c>
      <c r="S41" s="2">
        <v>494</v>
      </c>
    </row>
    <row r="42" spans="1:19" s="2" customFormat="1" ht="20.100000000000001" customHeight="1">
      <c r="A42" s="2">
        <v>25</v>
      </c>
      <c r="B42" s="5">
        <v>257</v>
      </c>
      <c r="C42" s="9" t="s">
        <v>439</v>
      </c>
      <c r="D42" s="9" t="s">
        <v>438</v>
      </c>
      <c r="E42" s="5" t="s">
        <v>24</v>
      </c>
      <c r="F42" s="5" t="s">
        <v>9</v>
      </c>
      <c r="G42" s="2">
        <v>88</v>
      </c>
      <c r="H42" s="2">
        <v>78</v>
      </c>
      <c r="I42" s="2">
        <v>92</v>
      </c>
      <c r="J42" s="2">
        <v>82</v>
      </c>
      <c r="K42" s="2">
        <v>79</v>
      </c>
      <c r="L42" s="2">
        <v>74</v>
      </c>
      <c r="M42" s="2">
        <v>493</v>
      </c>
      <c r="N42" s="2">
        <v>7</v>
      </c>
      <c r="S42" s="2">
        <v>493</v>
      </c>
    </row>
    <row r="43" spans="1:19" s="2" customFormat="1" ht="20.100000000000001" customHeight="1">
      <c r="A43" s="5">
        <v>26</v>
      </c>
      <c r="B43" s="5">
        <v>154</v>
      </c>
      <c r="C43" s="9" t="s">
        <v>183</v>
      </c>
      <c r="D43" s="9" t="s">
        <v>437</v>
      </c>
      <c r="E43" s="5" t="s">
        <v>29</v>
      </c>
      <c r="F43" s="5" t="s">
        <v>9</v>
      </c>
      <c r="G43" s="2">
        <v>80</v>
      </c>
      <c r="H43" s="2">
        <v>83</v>
      </c>
      <c r="I43" s="2">
        <v>71</v>
      </c>
      <c r="J43" s="2">
        <v>83</v>
      </c>
      <c r="K43" s="2">
        <v>86</v>
      </c>
      <c r="L43" s="2">
        <v>85</v>
      </c>
      <c r="M43" s="2">
        <v>488</v>
      </c>
      <c r="N43" s="2">
        <v>4</v>
      </c>
      <c r="S43" s="2">
        <v>488</v>
      </c>
    </row>
    <row r="44" spans="1:19" s="2" customFormat="1" ht="20.100000000000001" customHeight="1">
      <c r="A44" s="5">
        <v>27</v>
      </c>
      <c r="B44" s="5">
        <v>178</v>
      </c>
      <c r="C44" s="9" t="s">
        <v>74</v>
      </c>
      <c r="D44" s="9" t="s">
        <v>436</v>
      </c>
      <c r="E44" s="5" t="s">
        <v>72</v>
      </c>
      <c r="F44" s="5" t="s">
        <v>7</v>
      </c>
      <c r="G44" s="2">
        <v>77</v>
      </c>
      <c r="H44" s="2">
        <v>83</v>
      </c>
      <c r="I44" s="2">
        <v>87</v>
      </c>
      <c r="J44" s="2">
        <v>67</v>
      </c>
      <c r="K44" s="2">
        <v>85</v>
      </c>
      <c r="L44" s="2">
        <v>75</v>
      </c>
      <c r="M44" s="2">
        <v>474</v>
      </c>
      <c r="N44" s="2">
        <v>3</v>
      </c>
      <c r="S44" s="2">
        <v>474</v>
      </c>
    </row>
    <row r="45" spans="1:19" s="2" customFormat="1" ht="20.100000000000001" customHeight="1">
      <c r="A45" s="2">
        <v>28</v>
      </c>
      <c r="B45" s="5">
        <v>331</v>
      </c>
      <c r="C45" s="9" t="s">
        <v>435</v>
      </c>
      <c r="D45" s="9" t="s">
        <v>434</v>
      </c>
      <c r="E45" s="5" t="s">
        <v>27</v>
      </c>
      <c r="F45" s="5" t="s">
        <v>7</v>
      </c>
      <c r="G45" s="2">
        <v>76</v>
      </c>
      <c r="H45" s="2">
        <v>72</v>
      </c>
      <c r="I45" s="2">
        <v>73</v>
      </c>
      <c r="J45" s="2">
        <v>88</v>
      </c>
      <c r="K45" s="2">
        <v>85</v>
      </c>
      <c r="L45" s="2">
        <v>79</v>
      </c>
      <c r="M45" s="2">
        <v>473</v>
      </c>
      <c r="N45" s="2">
        <v>2</v>
      </c>
      <c r="S45" s="2">
        <v>473</v>
      </c>
    </row>
    <row r="46" spans="1:19" s="2" customFormat="1" ht="20.100000000000001" customHeight="1">
      <c r="A46" s="2">
        <v>29</v>
      </c>
      <c r="B46" s="5">
        <v>283</v>
      </c>
      <c r="C46" s="9" t="s">
        <v>433</v>
      </c>
      <c r="D46" s="9" t="s">
        <v>432</v>
      </c>
      <c r="E46" s="5" t="s">
        <v>29</v>
      </c>
      <c r="F46" s="5" t="s">
        <v>9</v>
      </c>
      <c r="G46" s="2">
        <v>84</v>
      </c>
      <c r="H46" s="2">
        <v>87</v>
      </c>
      <c r="I46" s="2">
        <v>79</v>
      </c>
      <c r="J46" s="2">
        <v>87</v>
      </c>
      <c r="K46" s="2">
        <v>86</v>
      </c>
      <c r="L46" s="2">
        <v>48</v>
      </c>
      <c r="M46" s="2">
        <v>471</v>
      </c>
      <c r="N46" s="2">
        <v>5</v>
      </c>
      <c r="S46" s="2">
        <v>471</v>
      </c>
    </row>
    <row r="47" spans="1:19" s="2" customFormat="1" ht="20.100000000000001" customHeight="1">
      <c r="A47" s="5">
        <v>30</v>
      </c>
      <c r="B47" s="5">
        <v>323</v>
      </c>
      <c r="C47" s="9" t="s">
        <v>431</v>
      </c>
      <c r="D47" s="9" t="s">
        <v>430</v>
      </c>
      <c r="E47" s="5" t="s">
        <v>13</v>
      </c>
      <c r="F47" s="5" t="s">
        <v>9</v>
      </c>
      <c r="G47" s="2">
        <v>81</v>
      </c>
      <c r="H47" s="2">
        <v>74</v>
      </c>
      <c r="I47" s="2">
        <v>82</v>
      </c>
      <c r="J47" s="2">
        <v>79</v>
      </c>
      <c r="K47" s="2">
        <v>70</v>
      </c>
      <c r="L47" s="2">
        <v>80</v>
      </c>
      <c r="M47" s="2">
        <v>466</v>
      </c>
      <c r="N47" s="2">
        <v>2</v>
      </c>
      <c r="S47" s="2">
        <v>466</v>
      </c>
    </row>
    <row r="48" spans="1:19" s="2" customFormat="1" ht="20.100000000000001" customHeight="1">
      <c r="A48" s="5">
        <v>31</v>
      </c>
      <c r="B48" s="5">
        <v>126</v>
      </c>
      <c r="C48" s="9" t="s">
        <v>311</v>
      </c>
      <c r="D48" s="9" t="s">
        <v>429</v>
      </c>
      <c r="E48" s="5" t="s">
        <v>22</v>
      </c>
      <c r="F48" s="5" t="s">
        <v>7</v>
      </c>
      <c r="G48" s="2">
        <v>67</v>
      </c>
      <c r="H48" s="2">
        <v>82</v>
      </c>
      <c r="I48" s="2">
        <v>73</v>
      </c>
      <c r="J48" s="2">
        <v>76</v>
      </c>
      <c r="K48" s="2">
        <v>69</v>
      </c>
      <c r="L48" s="2">
        <v>79</v>
      </c>
      <c r="M48" s="2">
        <v>446</v>
      </c>
      <c r="N48" s="2">
        <v>1</v>
      </c>
      <c r="S48" s="2">
        <v>446</v>
      </c>
    </row>
    <row r="49" spans="1:19" s="2" customFormat="1" ht="20.100000000000001" customHeight="1">
      <c r="A49" s="2">
        <v>32</v>
      </c>
      <c r="B49" s="5">
        <v>313</v>
      </c>
      <c r="C49" s="9" t="s">
        <v>428</v>
      </c>
      <c r="D49" s="9" t="s">
        <v>427</v>
      </c>
      <c r="E49" s="5" t="s">
        <v>22</v>
      </c>
      <c r="F49" s="5" t="s">
        <v>7</v>
      </c>
      <c r="G49" s="2">
        <v>76</v>
      </c>
      <c r="H49" s="2">
        <v>68</v>
      </c>
      <c r="I49" s="2">
        <v>75</v>
      </c>
      <c r="J49" s="2">
        <v>81</v>
      </c>
      <c r="K49" s="2">
        <v>64</v>
      </c>
      <c r="L49" s="2">
        <v>80</v>
      </c>
      <c r="M49" s="2">
        <v>444</v>
      </c>
      <c r="N49" s="2">
        <v>2</v>
      </c>
      <c r="S49" s="2">
        <v>444</v>
      </c>
    </row>
    <row r="50" spans="1:19" s="2" customFormat="1" ht="20.100000000000001" customHeight="1">
      <c r="A50" s="2">
        <v>33</v>
      </c>
      <c r="B50" s="5">
        <v>157</v>
      </c>
      <c r="C50" s="9" t="s">
        <v>166</v>
      </c>
      <c r="D50" s="9" t="s">
        <v>426</v>
      </c>
      <c r="E50" s="5" t="s">
        <v>72</v>
      </c>
      <c r="F50" s="5" t="s">
        <v>9</v>
      </c>
      <c r="G50" s="2">
        <v>69</v>
      </c>
      <c r="H50" s="2">
        <v>79</v>
      </c>
      <c r="I50" s="2">
        <v>77</v>
      </c>
      <c r="J50" s="2">
        <v>81</v>
      </c>
      <c r="K50" s="2">
        <v>75</v>
      </c>
      <c r="L50" s="2">
        <v>62</v>
      </c>
      <c r="M50" s="2">
        <v>443</v>
      </c>
      <c r="N50" s="2">
        <v>2</v>
      </c>
      <c r="S50" s="2">
        <v>443</v>
      </c>
    </row>
    <row r="51" spans="1:19" s="2" customFormat="1" ht="20.100000000000001" customHeight="1">
      <c r="A51" s="5">
        <v>34</v>
      </c>
      <c r="B51" s="5">
        <v>470</v>
      </c>
      <c r="C51" s="9" t="s">
        <v>207</v>
      </c>
      <c r="D51" s="9" t="s">
        <v>425</v>
      </c>
      <c r="E51" s="37" t="s">
        <v>424</v>
      </c>
      <c r="F51" s="37" t="s">
        <v>25</v>
      </c>
      <c r="G51" s="2">
        <v>70</v>
      </c>
      <c r="H51" s="2">
        <v>50</v>
      </c>
      <c r="I51" s="2">
        <v>57</v>
      </c>
      <c r="J51" s="2">
        <v>89</v>
      </c>
      <c r="K51" s="2">
        <v>77</v>
      </c>
      <c r="L51" s="2">
        <v>72</v>
      </c>
      <c r="M51" s="2">
        <v>415</v>
      </c>
      <c r="N51" s="2">
        <v>1</v>
      </c>
      <c r="S51" s="2">
        <v>415</v>
      </c>
    </row>
    <row r="52" spans="1:19" s="2" customFormat="1" ht="20.100000000000001" customHeight="1">
      <c r="A52" s="5">
        <v>35</v>
      </c>
      <c r="B52" s="5">
        <v>532</v>
      </c>
      <c r="C52" s="9" t="s">
        <v>185</v>
      </c>
      <c r="D52" s="9" t="s">
        <v>423</v>
      </c>
      <c r="E52" s="5" t="s">
        <v>12</v>
      </c>
      <c r="F52" s="5" t="s">
        <v>9</v>
      </c>
      <c r="G52" s="2">
        <v>59</v>
      </c>
      <c r="H52" s="2">
        <v>51</v>
      </c>
      <c r="I52" s="2">
        <v>76</v>
      </c>
      <c r="J52" s="2">
        <v>55</v>
      </c>
      <c r="K52" s="2">
        <v>59</v>
      </c>
      <c r="L52" s="2">
        <v>68</v>
      </c>
      <c r="M52" s="2">
        <v>368</v>
      </c>
      <c r="N52" s="2">
        <v>1</v>
      </c>
      <c r="S52" s="2">
        <v>368</v>
      </c>
    </row>
    <row r="53" spans="1:19" s="2" customFormat="1" ht="20.100000000000001" customHeight="1">
      <c r="A53" s="5"/>
    </row>
    <row r="54" spans="1:19" s="2" customFormat="1" ht="20.100000000000001" customHeight="1"/>
    <row r="55" spans="1:19" s="2" customFormat="1" ht="20.100000000000001" customHeight="1"/>
    <row r="56" spans="1:19" s="2" customFormat="1" ht="20.100000000000001" customHeight="1"/>
    <row r="57" spans="1:19" s="2" customFormat="1" ht="20.100000000000001" customHeight="1"/>
    <row r="58" spans="1:19" s="2" customFormat="1" ht="20.100000000000001" customHeight="1"/>
    <row r="59" spans="1:19" s="2" customFormat="1"/>
    <row r="60" spans="1:19" s="2" customFormat="1"/>
    <row r="61" spans="1:19" s="2" customFormat="1"/>
    <row r="62" spans="1:19" s="2" customFormat="1"/>
    <row r="63" spans="1:19" s="2" customFormat="1"/>
    <row r="64" spans="1:19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pans="1:6" s="2" customFormat="1">
      <c r="A129" s="36"/>
      <c r="B129" s="36"/>
      <c r="C129" s="36"/>
      <c r="D129" s="36"/>
      <c r="E129" s="36"/>
      <c r="F129" s="36"/>
    </row>
    <row r="130" spans="1:6" s="2" customFormat="1">
      <c r="A130" s="36"/>
      <c r="B130" s="36"/>
      <c r="C130" s="36"/>
      <c r="D130" s="36"/>
      <c r="E130" s="36"/>
      <c r="F130" s="36"/>
    </row>
  </sheetData>
  <mergeCells count="1">
    <mergeCell ref="O16:Q16"/>
  </mergeCells>
  <printOptions horizontalCentered="1"/>
  <pageMargins left="0.5" right="0.5" top="0.5" bottom="0.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28" sqref="D28"/>
    </sheetView>
  </sheetViews>
  <sheetFormatPr defaultRowHeight="15"/>
  <cols>
    <col min="1" max="1" width="6.42578125" style="2" customWidth="1"/>
    <col min="2" max="2" width="7" style="2" customWidth="1"/>
    <col min="3" max="3" width="11.28515625" style="2" bestFit="1" customWidth="1"/>
    <col min="4" max="4" width="16.5703125" style="2" customWidth="1"/>
    <col min="5" max="5" width="6" style="2" customWidth="1"/>
    <col min="6" max="6" width="5" style="2" bestFit="1" customWidth="1"/>
    <col min="7" max="7" width="3.85546875" style="2" hidden="1" customWidth="1"/>
    <col min="8" max="8" width="5.140625" style="2" hidden="1" customWidth="1"/>
    <col min="9" max="10" width="3.85546875" style="2" hidden="1" customWidth="1"/>
    <col min="11" max="11" width="6.28515625" style="2" customWidth="1"/>
    <col min="12" max="16" width="3.85546875" style="2" hidden="1" customWidth="1"/>
    <col min="17" max="17" width="6.140625" style="2" customWidth="1"/>
    <col min="18" max="18" width="3.85546875" style="2" hidden="1" customWidth="1"/>
    <col min="19" max="19" width="7.85546875" style="2" bestFit="1" customWidth="1"/>
    <col min="20" max="20" width="4" style="2" bestFit="1" customWidth="1"/>
    <col min="21" max="21" width="7" style="2" bestFit="1" customWidth="1"/>
    <col min="22" max="22" width="5.7109375" style="2" bestFit="1" customWidth="1"/>
    <col min="23" max="23" width="4.85546875" style="2" bestFit="1" customWidth="1"/>
    <col min="24" max="24" width="7" style="2" bestFit="1" customWidth="1"/>
    <col min="25" max="25" width="4.85546875" style="2" hidden="1" customWidth="1"/>
    <col min="26" max="26" width="6.7109375" style="2" hidden="1" customWidth="1"/>
    <col min="27" max="27" width="6.7109375" style="10" customWidth="1"/>
    <col min="28" max="16384" width="9.140625" style="10"/>
  </cols>
  <sheetData>
    <row r="1" spans="1:26" s="7" customFormat="1" ht="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7" customFormat="1" ht="18">
      <c r="A2" s="3" t="s">
        <v>663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42" customFormat="1" ht="18">
      <c r="A3" s="44"/>
      <c r="S3" s="43"/>
      <c r="T3" s="43"/>
    </row>
    <row r="4" spans="1:26" s="20" customFormat="1" ht="15.75">
      <c r="A4" s="6" t="s">
        <v>384</v>
      </c>
      <c r="C4" s="6"/>
      <c r="D4" s="6"/>
      <c r="E4" s="6" t="s">
        <v>538</v>
      </c>
      <c r="F4" s="6"/>
      <c r="G4" s="6"/>
      <c r="H4" s="6"/>
      <c r="I4" s="6"/>
      <c r="J4" s="6"/>
      <c r="K4" s="6"/>
      <c r="L4" s="6"/>
      <c r="M4" s="21"/>
      <c r="N4" s="21"/>
      <c r="O4" s="21"/>
      <c r="P4" s="21"/>
      <c r="Q4" s="21"/>
      <c r="R4" s="6"/>
      <c r="S4" s="41"/>
      <c r="T4" s="41"/>
      <c r="U4" s="22"/>
      <c r="V4" s="22"/>
      <c r="W4" s="6"/>
      <c r="X4" s="1">
        <v>772</v>
      </c>
    </row>
    <row r="5" spans="1:26" s="20" customFormat="1" ht="15.75">
      <c r="A5" s="6" t="s">
        <v>385</v>
      </c>
      <c r="C5" s="6"/>
      <c r="D5" s="6"/>
      <c r="E5" s="6" t="s">
        <v>534</v>
      </c>
      <c r="F5" s="6"/>
      <c r="G5" s="6"/>
      <c r="H5" s="6"/>
      <c r="I5" s="6"/>
      <c r="J5" s="6"/>
      <c r="K5" s="6"/>
      <c r="L5" s="6"/>
      <c r="M5" s="21"/>
      <c r="N5" s="21"/>
      <c r="O5" s="21"/>
      <c r="P5" s="21"/>
      <c r="Q5" s="21"/>
      <c r="R5" s="6"/>
      <c r="S5" s="41"/>
      <c r="T5" s="41"/>
      <c r="U5" s="22"/>
      <c r="V5" s="22"/>
      <c r="W5" s="6"/>
      <c r="X5" s="1">
        <v>752</v>
      </c>
    </row>
    <row r="6" spans="1:26" s="20" customFormat="1" ht="15.75">
      <c r="A6" s="6" t="s">
        <v>386</v>
      </c>
      <c r="C6" s="6"/>
      <c r="D6" s="6"/>
      <c r="E6" s="6" t="s">
        <v>539</v>
      </c>
      <c r="F6" s="6"/>
      <c r="G6" s="6"/>
      <c r="H6" s="6"/>
      <c r="I6" s="6"/>
      <c r="J6" s="6"/>
      <c r="K6" s="6"/>
      <c r="L6" s="6"/>
      <c r="M6" s="21"/>
      <c r="N6" s="21"/>
      <c r="O6" s="21"/>
      <c r="P6" s="21"/>
      <c r="Q6" s="21"/>
      <c r="R6" s="6"/>
      <c r="S6" s="41"/>
      <c r="T6" s="41"/>
      <c r="U6" s="22"/>
      <c r="V6" s="22"/>
      <c r="W6" s="6"/>
      <c r="X6" s="1">
        <v>741</v>
      </c>
    </row>
    <row r="7" spans="1:26" s="20" customFormat="1" ht="15.7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21"/>
      <c r="N7" s="21"/>
      <c r="O7" s="21"/>
      <c r="P7" s="21"/>
      <c r="Q7" s="21"/>
      <c r="R7" s="6"/>
      <c r="S7" s="41"/>
      <c r="T7" s="41"/>
      <c r="U7" s="22"/>
      <c r="V7" s="22"/>
      <c r="W7" s="6"/>
      <c r="X7" s="1"/>
    </row>
    <row r="8" spans="1:26" s="20" customFormat="1" ht="15.75">
      <c r="A8" s="6" t="s">
        <v>387</v>
      </c>
      <c r="C8" s="6"/>
      <c r="E8" s="6" t="s">
        <v>662</v>
      </c>
      <c r="F8" s="6"/>
      <c r="G8" s="6"/>
      <c r="H8" s="6"/>
      <c r="I8" s="6"/>
      <c r="J8" s="6"/>
      <c r="K8" s="6"/>
      <c r="L8" s="6"/>
      <c r="M8" s="21"/>
      <c r="N8" s="21"/>
      <c r="O8" s="21"/>
      <c r="P8" s="21"/>
      <c r="Q8" s="21"/>
      <c r="R8" s="6"/>
      <c r="S8" s="41"/>
      <c r="T8" s="41"/>
      <c r="U8" s="22"/>
      <c r="V8" s="22"/>
      <c r="W8" s="6"/>
      <c r="X8" s="1">
        <v>736</v>
      </c>
    </row>
    <row r="9" spans="1:26" s="20" customFormat="1" ht="15.75">
      <c r="A9" s="6" t="s">
        <v>388</v>
      </c>
      <c r="C9" s="6"/>
      <c r="E9" s="6" t="s">
        <v>537</v>
      </c>
      <c r="F9" s="6"/>
      <c r="G9" s="6"/>
      <c r="H9" s="6"/>
      <c r="I9" s="6"/>
      <c r="J9" s="6"/>
      <c r="K9" s="6"/>
      <c r="L9" s="6"/>
      <c r="M9" s="21"/>
      <c r="N9" s="21"/>
      <c r="O9" s="21"/>
      <c r="P9" s="21"/>
      <c r="Q9" s="21"/>
      <c r="R9" s="6"/>
      <c r="S9" s="41"/>
      <c r="T9" s="41"/>
      <c r="U9" s="22"/>
      <c r="V9" s="22"/>
      <c r="W9" s="6"/>
      <c r="X9" s="1">
        <v>727</v>
      </c>
    </row>
    <row r="10" spans="1:26" s="20" customFormat="1" ht="15.75">
      <c r="A10" s="6" t="s">
        <v>389</v>
      </c>
      <c r="C10" s="9"/>
      <c r="D10" s="9"/>
      <c r="E10" s="6" t="s">
        <v>661</v>
      </c>
      <c r="F10" s="6"/>
      <c r="G10" s="6"/>
      <c r="H10" s="6"/>
      <c r="I10" s="6"/>
      <c r="J10" s="6"/>
      <c r="K10" s="6"/>
      <c r="L10" s="6"/>
      <c r="M10" s="21"/>
      <c r="N10" s="21"/>
      <c r="O10" s="21"/>
      <c r="P10" s="21"/>
      <c r="Q10" s="21"/>
      <c r="R10" s="6"/>
      <c r="S10" s="41"/>
      <c r="T10" s="41"/>
      <c r="U10" s="22"/>
      <c r="V10" s="22"/>
      <c r="W10" s="6"/>
      <c r="X10" s="1">
        <v>715</v>
      </c>
    </row>
    <row r="11" spans="1:26" s="20" customFormat="1" ht="15.75">
      <c r="A11" s="6"/>
      <c r="C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22"/>
      <c r="V11" s="22"/>
      <c r="W11" s="6"/>
      <c r="X11" s="1"/>
    </row>
    <row r="12" spans="1:26" s="20" customFormat="1" ht="15.75">
      <c r="A12" s="6" t="s">
        <v>390</v>
      </c>
      <c r="C12" s="6"/>
      <c r="E12" s="6" t="s">
        <v>660</v>
      </c>
      <c r="F12" s="6"/>
      <c r="G12" s="6"/>
      <c r="H12" s="6"/>
      <c r="I12" s="6"/>
      <c r="J12" s="6"/>
      <c r="K12" s="6"/>
      <c r="L12" s="6"/>
      <c r="M12" s="21"/>
      <c r="N12" s="21"/>
      <c r="O12" s="21"/>
      <c r="P12" s="21"/>
      <c r="Q12" s="21"/>
      <c r="R12" s="6"/>
      <c r="S12" s="41"/>
      <c r="T12" s="41"/>
      <c r="U12" s="22"/>
      <c r="V12" s="22"/>
      <c r="W12" s="6"/>
      <c r="X12" s="1">
        <v>690</v>
      </c>
    </row>
    <row r="13" spans="1:26" s="20" customFormat="1" ht="15.75">
      <c r="A13" s="6" t="s">
        <v>391</v>
      </c>
      <c r="C13" s="6"/>
      <c r="E13" s="6" t="s">
        <v>659</v>
      </c>
      <c r="F13" s="6"/>
      <c r="G13" s="6"/>
      <c r="H13" s="6"/>
      <c r="I13" s="6"/>
      <c r="J13" s="6"/>
      <c r="K13" s="6"/>
      <c r="L13" s="6"/>
      <c r="M13" s="21"/>
      <c r="N13" s="21"/>
      <c r="O13" s="21"/>
      <c r="P13" s="21"/>
      <c r="Q13" s="21"/>
      <c r="R13" s="6"/>
      <c r="S13" s="41"/>
      <c r="T13" s="41"/>
      <c r="U13" s="22"/>
      <c r="V13" s="22"/>
      <c r="W13" s="6"/>
      <c r="X13" s="1">
        <v>667</v>
      </c>
    </row>
    <row r="14" spans="1:26" s="20" customFormat="1" ht="15.75">
      <c r="A14" s="6" t="s">
        <v>392</v>
      </c>
      <c r="C14" s="6"/>
      <c r="E14" s="6" t="s">
        <v>658</v>
      </c>
      <c r="F14" s="6"/>
      <c r="G14" s="6"/>
      <c r="H14" s="6"/>
      <c r="I14" s="6"/>
      <c r="J14" s="6"/>
      <c r="K14" s="6"/>
      <c r="L14" s="6"/>
      <c r="M14" s="21"/>
      <c r="N14" s="21"/>
      <c r="O14" s="21"/>
      <c r="P14" s="21"/>
      <c r="Q14" s="21"/>
      <c r="R14" s="6"/>
      <c r="S14" s="41"/>
      <c r="T14" s="41"/>
      <c r="U14" s="22"/>
      <c r="V14" s="22"/>
      <c r="W14" s="6"/>
      <c r="X14" s="1">
        <v>652</v>
      </c>
    </row>
    <row r="15" spans="1:26" s="7" customFormat="1" ht="18">
      <c r="A15" s="3"/>
      <c r="B15" s="4"/>
      <c r="C15" s="4"/>
      <c r="D15" s="4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55"/>
      <c r="Y15" s="4"/>
      <c r="Z15" s="4"/>
    </row>
    <row r="16" spans="1:26" s="7" customFormat="1" ht="18">
      <c r="A16" s="1" t="s">
        <v>373</v>
      </c>
      <c r="B16" s="1" t="s">
        <v>1</v>
      </c>
      <c r="C16" s="6" t="s">
        <v>2</v>
      </c>
      <c r="D16" s="6" t="s">
        <v>3</v>
      </c>
      <c r="E16" s="1" t="s">
        <v>5</v>
      </c>
      <c r="F16" s="1" t="s">
        <v>4</v>
      </c>
      <c r="G16" s="1">
        <v>1</v>
      </c>
      <c r="H16" s="1">
        <v>2</v>
      </c>
      <c r="I16" s="1">
        <v>3</v>
      </c>
      <c r="J16" s="1">
        <v>4</v>
      </c>
      <c r="K16" s="1" t="s">
        <v>375</v>
      </c>
      <c r="L16" s="1" t="s">
        <v>376</v>
      </c>
      <c r="M16" s="1">
        <v>1</v>
      </c>
      <c r="N16" s="1">
        <v>2</v>
      </c>
      <c r="O16" s="1">
        <v>3</v>
      </c>
      <c r="P16" s="1">
        <v>4</v>
      </c>
      <c r="Q16" s="1" t="s">
        <v>377</v>
      </c>
      <c r="R16" s="1" t="s">
        <v>378</v>
      </c>
      <c r="S16" s="1" t="s">
        <v>379</v>
      </c>
      <c r="T16" s="1" t="s">
        <v>380</v>
      </c>
      <c r="U16" s="1" t="s">
        <v>381</v>
      </c>
      <c r="V16" s="1" t="s">
        <v>475</v>
      </c>
      <c r="W16" s="1" t="s">
        <v>382</v>
      </c>
      <c r="X16" s="1" t="s">
        <v>383</v>
      </c>
    </row>
    <row r="17" spans="1:26" ht="15.75">
      <c r="A17" s="2">
        <v>1</v>
      </c>
      <c r="B17" s="5">
        <v>464</v>
      </c>
      <c r="C17" s="9" t="s">
        <v>527</v>
      </c>
      <c r="D17" s="9" t="s">
        <v>526</v>
      </c>
      <c r="E17" s="5" t="s">
        <v>525</v>
      </c>
      <c r="F17" s="5" t="s">
        <v>7</v>
      </c>
      <c r="G17" s="2">
        <v>97</v>
      </c>
      <c r="H17" s="2">
        <v>100</v>
      </c>
      <c r="I17" s="2">
        <v>95</v>
      </c>
      <c r="J17" s="2">
        <v>96</v>
      </c>
      <c r="K17" s="2">
        <v>388</v>
      </c>
      <c r="L17" s="2">
        <v>11</v>
      </c>
      <c r="M17" s="2">
        <v>94</v>
      </c>
      <c r="N17" s="2">
        <v>96</v>
      </c>
      <c r="O17" s="2">
        <v>92</v>
      </c>
      <c r="P17" s="2">
        <v>94</v>
      </c>
      <c r="Q17" s="2">
        <v>376</v>
      </c>
      <c r="R17" s="2">
        <v>7</v>
      </c>
      <c r="S17" s="5">
        <v>764</v>
      </c>
      <c r="T17" s="5">
        <v>18</v>
      </c>
      <c r="U17" s="53">
        <v>199.4</v>
      </c>
      <c r="V17" s="53"/>
      <c r="W17" s="5">
        <v>8</v>
      </c>
      <c r="X17" s="54">
        <f>S17+W17</f>
        <v>772</v>
      </c>
      <c r="Y17" s="5"/>
      <c r="Z17" s="8"/>
    </row>
    <row r="18" spans="1:26">
      <c r="A18" s="2">
        <v>2</v>
      </c>
      <c r="B18" s="5">
        <v>506</v>
      </c>
      <c r="C18" s="9" t="s">
        <v>524</v>
      </c>
      <c r="D18" s="9" t="s">
        <v>523</v>
      </c>
      <c r="E18" s="5" t="s">
        <v>34</v>
      </c>
      <c r="F18" s="5" t="s">
        <v>25</v>
      </c>
      <c r="G18" s="2">
        <v>95</v>
      </c>
      <c r="H18" s="2">
        <v>93</v>
      </c>
      <c r="I18" s="2">
        <v>93</v>
      </c>
      <c r="J18" s="2">
        <v>92</v>
      </c>
      <c r="K18" s="2">
        <v>373</v>
      </c>
      <c r="L18" s="2">
        <v>6</v>
      </c>
      <c r="M18" s="2">
        <v>94</v>
      </c>
      <c r="N18" s="2">
        <v>94</v>
      </c>
      <c r="O18" s="2">
        <v>92</v>
      </c>
      <c r="P18" s="2">
        <v>93</v>
      </c>
      <c r="Q18" s="2">
        <v>373</v>
      </c>
      <c r="R18" s="2">
        <v>6</v>
      </c>
      <c r="S18" s="5">
        <v>746</v>
      </c>
      <c r="T18" s="5">
        <v>12</v>
      </c>
      <c r="U18" s="26">
        <v>171.2</v>
      </c>
      <c r="V18" s="26">
        <v>10.3</v>
      </c>
      <c r="W18" s="2">
        <v>6</v>
      </c>
      <c r="X18" s="54">
        <f>S18+W18</f>
        <v>752</v>
      </c>
      <c r="Y18" s="10"/>
      <c r="Z18" s="10"/>
    </row>
    <row r="19" spans="1:26">
      <c r="A19" s="2">
        <v>3</v>
      </c>
      <c r="B19" s="5">
        <v>237</v>
      </c>
      <c r="C19" s="9" t="s">
        <v>529</v>
      </c>
      <c r="D19" s="9" t="s">
        <v>528</v>
      </c>
      <c r="E19" s="5" t="s">
        <v>18</v>
      </c>
      <c r="F19" s="5" t="s">
        <v>9</v>
      </c>
      <c r="G19" s="2">
        <v>94</v>
      </c>
      <c r="H19" s="2">
        <v>93</v>
      </c>
      <c r="I19" s="2">
        <v>92</v>
      </c>
      <c r="J19" s="2">
        <v>89</v>
      </c>
      <c r="K19" s="2">
        <v>368</v>
      </c>
      <c r="L19" s="2">
        <v>9</v>
      </c>
      <c r="M19" s="2">
        <v>93</v>
      </c>
      <c r="N19" s="2">
        <v>94</v>
      </c>
      <c r="O19" s="2">
        <v>93</v>
      </c>
      <c r="P19" s="2">
        <v>91</v>
      </c>
      <c r="Q19" s="2">
        <v>371</v>
      </c>
      <c r="R19" s="2">
        <v>7</v>
      </c>
      <c r="S19" s="5">
        <v>739</v>
      </c>
      <c r="T19" s="5">
        <v>16</v>
      </c>
      <c r="U19" s="26">
        <v>91.9</v>
      </c>
      <c r="V19" s="26"/>
      <c r="W19" s="2">
        <v>2</v>
      </c>
      <c r="X19" s="54">
        <f>S19+W19</f>
        <v>741</v>
      </c>
      <c r="Y19" s="10"/>
      <c r="Z19" s="10"/>
    </row>
    <row r="20" spans="1:26">
      <c r="A20" s="2">
        <v>4</v>
      </c>
      <c r="B20" s="5">
        <v>395</v>
      </c>
      <c r="C20" s="9" t="s">
        <v>657</v>
      </c>
      <c r="D20" s="9" t="s">
        <v>656</v>
      </c>
      <c r="E20" s="5" t="s">
        <v>34</v>
      </c>
      <c r="F20" s="5" t="s">
        <v>9</v>
      </c>
      <c r="G20" s="2">
        <v>90</v>
      </c>
      <c r="H20" s="2">
        <v>92</v>
      </c>
      <c r="I20" s="2">
        <v>95</v>
      </c>
      <c r="J20" s="2">
        <v>90</v>
      </c>
      <c r="K20" s="2">
        <v>367</v>
      </c>
      <c r="L20" s="2">
        <v>3</v>
      </c>
      <c r="M20" s="2">
        <v>94</v>
      </c>
      <c r="N20" s="2">
        <v>93</v>
      </c>
      <c r="O20" s="2">
        <v>90</v>
      </c>
      <c r="P20" s="2">
        <v>92</v>
      </c>
      <c r="Q20" s="2">
        <v>369</v>
      </c>
      <c r="R20" s="2">
        <v>8</v>
      </c>
      <c r="S20" s="5">
        <v>736</v>
      </c>
      <c r="T20" s="5">
        <v>11</v>
      </c>
      <c r="U20" s="53">
        <v>128.4</v>
      </c>
      <c r="V20" s="53"/>
      <c r="W20" s="5">
        <v>4</v>
      </c>
      <c r="X20" s="54">
        <f>S20+W20</f>
        <v>740</v>
      </c>
      <c r="Y20" s="10"/>
      <c r="Z20" s="10"/>
    </row>
    <row r="21" spans="1:26">
      <c r="A21" s="2">
        <v>5</v>
      </c>
      <c r="B21" s="5">
        <v>248</v>
      </c>
      <c r="C21" s="9" t="s">
        <v>493</v>
      </c>
      <c r="D21" s="9" t="s">
        <v>520</v>
      </c>
      <c r="E21" s="5" t="s">
        <v>18</v>
      </c>
      <c r="F21" s="5" t="s">
        <v>7</v>
      </c>
      <c r="G21" s="2">
        <v>92</v>
      </c>
      <c r="H21" s="2">
        <v>91</v>
      </c>
      <c r="I21" s="2">
        <v>94</v>
      </c>
      <c r="J21" s="2">
        <v>93</v>
      </c>
      <c r="K21" s="2">
        <v>370</v>
      </c>
      <c r="L21" s="2">
        <v>8</v>
      </c>
      <c r="M21" s="2">
        <v>93</v>
      </c>
      <c r="N21" s="2">
        <v>91</v>
      </c>
      <c r="O21" s="2">
        <v>88</v>
      </c>
      <c r="P21" s="2">
        <v>91</v>
      </c>
      <c r="Q21" s="2">
        <v>363</v>
      </c>
      <c r="R21" s="2">
        <v>2</v>
      </c>
      <c r="S21" s="5">
        <v>733</v>
      </c>
      <c r="T21" s="5">
        <v>10</v>
      </c>
      <c r="U21" s="53">
        <v>194.9</v>
      </c>
      <c r="V21" s="53"/>
      <c r="W21" s="5">
        <v>7</v>
      </c>
      <c r="X21" s="54">
        <f>S21+W21</f>
        <v>740</v>
      </c>
      <c r="Y21" s="10"/>
      <c r="Z21" s="10"/>
    </row>
    <row r="22" spans="1:26">
      <c r="A22" s="2">
        <v>6</v>
      </c>
      <c r="B22" s="5">
        <v>452</v>
      </c>
      <c r="C22" s="9" t="s">
        <v>521</v>
      </c>
      <c r="D22" s="9" t="s">
        <v>65</v>
      </c>
      <c r="E22" s="5" t="s">
        <v>13</v>
      </c>
      <c r="F22" s="5" t="s">
        <v>7</v>
      </c>
      <c r="G22" s="2">
        <v>93</v>
      </c>
      <c r="H22" s="2">
        <v>91</v>
      </c>
      <c r="I22" s="2">
        <v>88</v>
      </c>
      <c r="J22" s="2">
        <v>92</v>
      </c>
      <c r="K22" s="2">
        <v>364</v>
      </c>
      <c r="L22" s="2">
        <v>6</v>
      </c>
      <c r="M22" s="2">
        <v>90</v>
      </c>
      <c r="N22" s="2">
        <v>93</v>
      </c>
      <c r="O22" s="2">
        <v>94</v>
      </c>
      <c r="P22" s="2">
        <v>93</v>
      </c>
      <c r="Q22" s="2">
        <v>370</v>
      </c>
      <c r="R22" s="2">
        <v>6</v>
      </c>
      <c r="S22" s="5">
        <v>734</v>
      </c>
      <c r="T22" s="5">
        <v>12</v>
      </c>
      <c r="U22" s="53">
        <v>111.9</v>
      </c>
      <c r="V22" s="53"/>
      <c r="W22" s="5">
        <v>3</v>
      </c>
      <c r="X22" s="54">
        <f>S22+W22</f>
        <v>737</v>
      </c>
      <c r="Y22" s="10"/>
      <c r="Z22" s="10"/>
    </row>
    <row r="23" spans="1:26">
      <c r="A23" s="2">
        <v>7</v>
      </c>
      <c r="B23" s="5">
        <v>336</v>
      </c>
      <c r="C23" s="9" t="s">
        <v>517</v>
      </c>
      <c r="D23" s="9" t="s">
        <v>248</v>
      </c>
      <c r="E23" s="5" t="s">
        <v>8</v>
      </c>
      <c r="F23" s="5" t="s">
        <v>9</v>
      </c>
      <c r="G23" s="2">
        <v>94</v>
      </c>
      <c r="H23" s="2">
        <v>86</v>
      </c>
      <c r="I23" s="2">
        <v>89</v>
      </c>
      <c r="J23" s="2">
        <v>88</v>
      </c>
      <c r="K23" s="2">
        <v>357</v>
      </c>
      <c r="L23" s="2">
        <v>5</v>
      </c>
      <c r="M23" s="2">
        <v>90</v>
      </c>
      <c r="N23" s="2">
        <v>93</v>
      </c>
      <c r="O23" s="2">
        <v>93</v>
      </c>
      <c r="P23" s="2">
        <v>94</v>
      </c>
      <c r="Q23" s="2">
        <v>370</v>
      </c>
      <c r="R23" s="2">
        <v>8</v>
      </c>
      <c r="S23" s="5">
        <v>727</v>
      </c>
      <c r="T23" s="5">
        <v>13</v>
      </c>
      <c r="U23" s="53">
        <v>152.1</v>
      </c>
      <c r="V23" s="53">
        <v>8.1999999999999993</v>
      </c>
      <c r="W23" s="5">
        <v>5</v>
      </c>
      <c r="X23" s="54">
        <f>S23+W23</f>
        <v>732</v>
      </c>
      <c r="Y23" s="10"/>
      <c r="Z23" s="10"/>
    </row>
    <row r="24" spans="1:26">
      <c r="A24" s="2">
        <v>8</v>
      </c>
      <c r="B24" s="5">
        <v>555</v>
      </c>
      <c r="C24" s="9" t="s">
        <v>655</v>
      </c>
      <c r="D24" s="9" t="s">
        <v>654</v>
      </c>
      <c r="E24" s="5" t="s">
        <v>39</v>
      </c>
      <c r="F24" s="5" t="s">
        <v>7</v>
      </c>
      <c r="G24" s="2">
        <v>90</v>
      </c>
      <c r="H24" s="2">
        <v>90</v>
      </c>
      <c r="I24" s="2">
        <v>95</v>
      </c>
      <c r="J24" s="2">
        <v>93</v>
      </c>
      <c r="K24" s="2">
        <v>368</v>
      </c>
      <c r="L24" s="2">
        <v>5</v>
      </c>
      <c r="M24" s="2">
        <v>91</v>
      </c>
      <c r="N24" s="5">
        <v>90</v>
      </c>
      <c r="O24" s="5">
        <v>90</v>
      </c>
      <c r="P24" s="5">
        <v>87</v>
      </c>
      <c r="Q24" s="5">
        <v>358</v>
      </c>
      <c r="R24" s="5">
        <v>1</v>
      </c>
      <c r="S24" s="5">
        <v>726</v>
      </c>
      <c r="T24" s="5">
        <v>6</v>
      </c>
      <c r="U24" s="53">
        <v>66.900000000000006</v>
      </c>
      <c r="V24" s="53"/>
      <c r="W24" s="5">
        <v>1</v>
      </c>
      <c r="X24" s="54">
        <f>S24+W24</f>
        <v>727</v>
      </c>
      <c r="Y24" s="10"/>
      <c r="Z24" s="10"/>
    </row>
    <row r="25" spans="1:26">
      <c r="A25" s="2">
        <v>9</v>
      </c>
      <c r="B25" s="5">
        <v>635</v>
      </c>
      <c r="C25" s="9" t="s">
        <v>500</v>
      </c>
      <c r="D25" s="9" t="s">
        <v>499</v>
      </c>
      <c r="E25" s="5" t="s">
        <v>13</v>
      </c>
      <c r="F25" s="5" t="s">
        <v>9</v>
      </c>
      <c r="G25" s="2">
        <v>95</v>
      </c>
      <c r="H25" s="2">
        <v>91</v>
      </c>
      <c r="I25" s="2">
        <v>85</v>
      </c>
      <c r="J25" s="2">
        <v>84</v>
      </c>
      <c r="K25" s="2">
        <v>355</v>
      </c>
      <c r="L25" s="2">
        <v>7</v>
      </c>
      <c r="M25" s="2">
        <v>89</v>
      </c>
      <c r="N25" s="2">
        <v>88</v>
      </c>
      <c r="O25" s="2">
        <v>93</v>
      </c>
      <c r="P25" s="2">
        <v>90</v>
      </c>
      <c r="Q25" s="2">
        <v>360</v>
      </c>
      <c r="R25" s="2">
        <v>4</v>
      </c>
      <c r="S25" s="5">
        <v>715</v>
      </c>
      <c r="T25" s="5">
        <v>11</v>
      </c>
      <c r="U25" s="5"/>
      <c r="V25" s="5"/>
      <c r="W25" s="5"/>
      <c r="X25" s="5">
        <v>715</v>
      </c>
      <c r="Y25" s="10"/>
      <c r="Z25" s="10"/>
    </row>
    <row r="26" spans="1:26">
      <c r="A26" s="2">
        <v>10</v>
      </c>
      <c r="B26" s="5">
        <v>288</v>
      </c>
      <c r="C26" s="9" t="s">
        <v>653</v>
      </c>
      <c r="D26" s="9" t="s">
        <v>652</v>
      </c>
      <c r="E26" s="5" t="s">
        <v>34</v>
      </c>
      <c r="F26" s="5" t="s">
        <v>9</v>
      </c>
      <c r="G26" s="2">
        <v>84</v>
      </c>
      <c r="H26" s="2">
        <v>92</v>
      </c>
      <c r="I26" s="2">
        <v>91</v>
      </c>
      <c r="J26" s="2">
        <v>89</v>
      </c>
      <c r="K26" s="2">
        <v>356</v>
      </c>
      <c r="L26" s="2">
        <v>5</v>
      </c>
      <c r="M26" s="2">
        <v>89</v>
      </c>
      <c r="N26" s="2">
        <v>95</v>
      </c>
      <c r="O26" s="2">
        <v>89</v>
      </c>
      <c r="P26" s="2">
        <v>86</v>
      </c>
      <c r="Q26" s="2">
        <v>359</v>
      </c>
      <c r="R26" s="2">
        <v>3</v>
      </c>
      <c r="S26" s="5">
        <v>715</v>
      </c>
      <c r="T26" s="5">
        <v>8</v>
      </c>
      <c r="U26" s="5"/>
      <c r="V26" s="5"/>
      <c r="W26" s="5"/>
      <c r="X26" s="5">
        <v>715</v>
      </c>
      <c r="Y26" s="10"/>
      <c r="Z26" s="10"/>
    </row>
    <row r="27" spans="1:26">
      <c r="A27" s="2">
        <v>11</v>
      </c>
      <c r="B27" s="5">
        <v>608</v>
      </c>
      <c r="C27" s="9" t="s">
        <v>510</v>
      </c>
      <c r="D27" s="9" t="s">
        <v>509</v>
      </c>
      <c r="E27" s="5" t="s">
        <v>12</v>
      </c>
      <c r="F27" s="5" t="s">
        <v>9</v>
      </c>
      <c r="G27" s="2">
        <v>91</v>
      </c>
      <c r="H27" s="2">
        <v>91</v>
      </c>
      <c r="I27" s="2">
        <v>92</v>
      </c>
      <c r="J27" s="2">
        <v>89</v>
      </c>
      <c r="K27" s="2">
        <v>363</v>
      </c>
      <c r="L27" s="2">
        <v>3</v>
      </c>
      <c r="M27" s="2">
        <v>86</v>
      </c>
      <c r="N27" s="2">
        <v>88</v>
      </c>
      <c r="O27" s="2">
        <v>87</v>
      </c>
      <c r="P27" s="2">
        <v>91</v>
      </c>
      <c r="Q27" s="2">
        <v>352</v>
      </c>
      <c r="R27" s="2">
        <v>2</v>
      </c>
      <c r="S27" s="5">
        <v>715</v>
      </c>
      <c r="T27" s="5">
        <v>5</v>
      </c>
      <c r="U27" s="5"/>
      <c r="V27" s="5"/>
      <c r="W27" s="5"/>
      <c r="X27" s="5">
        <v>715</v>
      </c>
      <c r="Y27" s="10"/>
      <c r="Z27" s="10"/>
    </row>
    <row r="28" spans="1:26">
      <c r="A28" s="2">
        <v>12</v>
      </c>
      <c r="B28" s="5">
        <v>343</v>
      </c>
      <c r="C28" s="9" t="s">
        <v>507</v>
      </c>
      <c r="D28" s="9" t="s">
        <v>506</v>
      </c>
      <c r="E28" s="5" t="s">
        <v>6</v>
      </c>
      <c r="F28" s="5" t="s">
        <v>7</v>
      </c>
      <c r="G28" s="2">
        <v>89</v>
      </c>
      <c r="H28" s="2">
        <v>95</v>
      </c>
      <c r="I28" s="2">
        <v>88</v>
      </c>
      <c r="J28" s="2">
        <v>86</v>
      </c>
      <c r="K28" s="2">
        <v>358</v>
      </c>
      <c r="L28" s="2">
        <v>4</v>
      </c>
      <c r="M28" s="2">
        <v>91</v>
      </c>
      <c r="N28" s="2">
        <v>89</v>
      </c>
      <c r="O28" s="2">
        <v>86</v>
      </c>
      <c r="P28" s="2">
        <v>89</v>
      </c>
      <c r="Q28" s="2">
        <v>355</v>
      </c>
      <c r="R28" s="2">
        <v>4</v>
      </c>
      <c r="S28" s="5">
        <v>713</v>
      </c>
      <c r="T28" s="5">
        <v>8</v>
      </c>
      <c r="U28" s="5"/>
      <c r="V28" s="5"/>
      <c r="W28" s="5"/>
      <c r="X28" s="5">
        <v>713</v>
      </c>
      <c r="Y28" s="10"/>
      <c r="Z28" s="10"/>
    </row>
    <row r="29" spans="1:26">
      <c r="A29" s="2">
        <v>13</v>
      </c>
      <c r="B29" s="5">
        <v>636</v>
      </c>
      <c r="C29" s="9" t="s">
        <v>508</v>
      </c>
      <c r="D29" s="9" t="s">
        <v>499</v>
      </c>
      <c r="E29" s="5" t="s">
        <v>13</v>
      </c>
      <c r="F29" s="5" t="s">
        <v>9</v>
      </c>
      <c r="G29" s="2">
        <v>90</v>
      </c>
      <c r="H29" s="2">
        <v>86</v>
      </c>
      <c r="I29" s="2">
        <v>88</v>
      </c>
      <c r="J29" s="2">
        <v>91</v>
      </c>
      <c r="K29" s="2">
        <v>355</v>
      </c>
      <c r="L29" s="2">
        <v>4</v>
      </c>
      <c r="M29" s="2">
        <v>85</v>
      </c>
      <c r="N29" s="2">
        <v>90</v>
      </c>
      <c r="O29" s="2">
        <v>90</v>
      </c>
      <c r="P29" s="2">
        <v>93</v>
      </c>
      <c r="Q29" s="2">
        <v>358</v>
      </c>
      <c r="R29" s="2">
        <v>3</v>
      </c>
      <c r="S29" s="5">
        <v>713</v>
      </c>
      <c r="T29" s="5">
        <v>7</v>
      </c>
      <c r="U29" s="5"/>
      <c r="V29" s="5"/>
      <c r="W29" s="5"/>
      <c r="X29" s="5">
        <v>713</v>
      </c>
      <c r="Y29" s="10"/>
      <c r="Z29" s="10"/>
    </row>
    <row r="30" spans="1:26">
      <c r="A30" s="2">
        <v>14</v>
      </c>
      <c r="B30" s="5">
        <v>466</v>
      </c>
      <c r="C30" s="9" t="s">
        <v>651</v>
      </c>
      <c r="D30" s="9" t="s">
        <v>650</v>
      </c>
      <c r="E30" s="5" t="s">
        <v>525</v>
      </c>
      <c r="F30" s="5" t="s">
        <v>9</v>
      </c>
      <c r="G30" s="2">
        <v>88</v>
      </c>
      <c r="H30" s="2">
        <v>85</v>
      </c>
      <c r="I30" s="2">
        <v>86</v>
      </c>
      <c r="J30" s="2">
        <v>89</v>
      </c>
      <c r="K30" s="2">
        <v>348</v>
      </c>
      <c r="L30" s="2">
        <v>1</v>
      </c>
      <c r="M30" s="5">
        <v>93</v>
      </c>
      <c r="N30" s="5">
        <v>90</v>
      </c>
      <c r="O30" s="5">
        <v>91</v>
      </c>
      <c r="P30" s="5">
        <v>86</v>
      </c>
      <c r="Q30" s="5">
        <v>360</v>
      </c>
      <c r="R30" s="5">
        <v>6</v>
      </c>
      <c r="S30" s="5">
        <v>708</v>
      </c>
      <c r="T30" s="5">
        <v>7</v>
      </c>
      <c r="U30" s="5"/>
      <c r="V30" s="5"/>
      <c r="W30" s="5"/>
      <c r="X30" s="5">
        <v>708</v>
      </c>
      <c r="Y30" s="10"/>
      <c r="Z30" s="10"/>
    </row>
    <row r="31" spans="1:26">
      <c r="A31" s="2">
        <v>15</v>
      </c>
      <c r="B31" s="5">
        <v>332</v>
      </c>
      <c r="C31" s="9" t="s">
        <v>516</v>
      </c>
      <c r="D31" s="9" t="s">
        <v>445</v>
      </c>
      <c r="E31" s="37" t="s">
        <v>424</v>
      </c>
      <c r="F31" s="37" t="s">
        <v>9</v>
      </c>
      <c r="G31" s="2">
        <v>89</v>
      </c>
      <c r="H31" s="2">
        <v>89</v>
      </c>
      <c r="I31" s="2">
        <v>89</v>
      </c>
      <c r="J31" s="2">
        <v>85</v>
      </c>
      <c r="K31" s="2">
        <v>352</v>
      </c>
      <c r="L31" s="2">
        <v>3</v>
      </c>
      <c r="M31" s="2">
        <v>89</v>
      </c>
      <c r="N31" s="2">
        <v>85</v>
      </c>
      <c r="O31" s="2">
        <v>88</v>
      </c>
      <c r="P31" s="2">
        <v>86</v>
      </c>
      <c r="Q31" s="2">
        <v>348</v>
      </c>
      <c r="R31" s="2">
        <v>4</v>
      </c>
      <c r="S31" s="5">
        <v>700</v>
      </c>
      <c r="T31" s="5">
        <v>7</v>
      </c>
      <c r="U31" s="5"/>
      <c r="V31" s="5"/>
      <c r="W31" s="5"/>
      <c r="X31" s="5">
        <v>700</v>
      </c>
      <c r="Y31" s="10"/>
      <c r="Z31" s="10"/>
    </row>
    <row r="32" spans="1:26">
      <c r="A32" s="2">
        <v>16</v>
      </c>
      <c r="B32" s="5">
        <v>586</v>
      </c>
      <c r="C32" s="9" t="s">
        <v>649</v>
      </c>
      <c r="D32" s="9" t="s">
        <v>648</v>
      </c>
      <c r="E32" s="5" t="s">
        <v>24</v>
      </c>
      <c r="F32" s="5" t="s">
        <v>9</v>
      </c>
      <c r="G32" s="2">
        <v>89</v>
      </c>
      <c r="H32" s="2">
        <v>90</v>
      </c>
      <c r="I32" s="2">
        <v>84</v>
      </c>
      <c r="J32" s="2">
        <v>87</v>
      </c>
      <c r="K32" s="2">
        <v>350</v>
      </c>
      <c r="L32" s="2">
        <v>5</v>
      </c>
      <c r="M32" s="2">
        <v>86</v>
      </c>
      <c r="N32" s="2">
        <v>88</v>
      </c>
      <c r="O32" s="2">
        <v>87</v>
      </c>
      <c r="P32" s="2">
        <v>88</v>
      </c>
      <c r="Q32" s="2">
        <v>349</v>
      </c>
      <c r="R32" s="2">
        <v>3</v>
      </c>
      <c r="S32" s="5">
        <v>699</v>
      </c>
      <c r="T32" s="5">
        <v>8</v>
      </c>
      <c r="U32" s="5"/>
      <c r="V32" s="5"/>
      <c r="W32" s="5"/>
      <c r="X32" s="5">
        <v>699</v>
      </c>
      <c r="Y32" s="10"/>
      <c r="Z32" s="10"/>
    </row>
    <row r="33" spans="1:26">
      <c r="A33" s="2">
        <v>17</v>
      </c>
      <c r="B33" s="5">
        <v>394</v>
      </c>
      <c r="C33" s="9" t="s">
        <v>647</v>
      </c>
      <c r="D33" s="9" t="s">
        <v>646</v>
      </c>
      <c r="E33" s="5" t="s">
        <v>56</v>
      </c>
      <c r="F33" s="5" t="s">
        <v>9</v>
      </c>
      <c r="G33" s="2">
        <v>84</v>
      </c>
      <c r="H33" s="2">
        <v>80</v>
      </c>
      <c r="I33" s="2">
        <v>90</v>
      </c>
      <c r="J33" s="2">
        <v>86</v>
      </c>
      <c r="K33" s="2">
        <v>340</v>
      </c>
      <c r="L33" s="2">
        <v>1</v>
      </c>
      <c r="M33" s="2">
        <v>87</v>
      </c>
      <c r="N33" s="5">
        <v>93</v>
      </c>
      <c r="O33" s="5">
        <v>91</v>
      </c>
      <c r="P33" s="5">
        <v>88</v>
      </c>
      <c r="Q33" s="5">
        <v>359</v>
      </c>
      <c r="R33" s="5">
        <v>4</v>
      </c>
      <c r="S33" s="5">
        <v>699</v>
      </c>
      <c r="T33" s="5">
        <v>5</v>
      </c>
      <c r="U33" s="5"/>
      <c r="V33" s="5"/>
      <c r="W33" s="5"/>
      <c r="X33" s="5">
        <v>699</v>
      </c>
      <c r="Y33" s="10"/>
      <c r="Z33" s="10"/>
    </row>
    <row r="34" spans="1:26">
      <c r="A34" s="2">
        <v>18</v>
      </c>
      <c r="B34" s="5">
        <v>469</v>
      </c>
      <c r="C34" s="9" t="s">
        <v>645</v>
      </c>
      <c r="D34" s="9" t="s">
        <v>644</v>
      </c>
      <c r="E34" s="5" t="s">
        <v>16</v>
      </c>
      <c r="F34" s="5" t="s">
        <v>7</v>
      </c>
      <c r="G34" s="2">
        <v>84</v>
      </c>
      <c r="H34" s="2">
        <v>90</v>
      </c>
      <c r="I34" s="2">
        <v>89</v>
      </c>
      <c r="J34" s="2">
        <v>85</v>
      </c>
      <c r="K34" s="2">
        <v>348</v>
      </c>
      <c r="L34" s="2">
        <v>2</v>
      </c>
      <c r="M34" s="2">
        <v>90</v>
      </c>
      <c r="N34" s="2">
        <v>84</v>
      </c>
      <c r="O34" s="2">
        <v>85</v>
      </c>
      <c r="P34" s="2">
        <v>92</v>
      </c>
      <c r="Q34" s="2">
        <v>351</v>
      </c>
      <c r="R34" s="2">
        <v>3</v>
      </c>
      <c r="S34" s="5">
        <v>699</v>
      </c>
      <c r="T34" s="5">
        <v>5</v>
      </c>
      <c r="U34" s="5"/>
      <c r="V34" s="5"/>
      <c r="W34" s="5"/>
      <c r="X34" s="5">
        <v>699</v>
      </c>
      <c r="Y34" s="10"/>
      <c r="Z34" s="10"/>
    </row>
    <row r="35" spans="1:26">
      <c r="A35" s="2">
        <v>19</v>
      </c>
      <c r="B35" s="5">
        <v>151</v>
      </c>
      <c r="C35" s="9" t="s">
        <v>643</v>
      </c>
      <c r="D35" s="9" t="s">
        <v>642</v>
      </c>
      <c r="E35" s="5" t="s">
        <v>21</v>
      </c>
      <c r="F35" s="5" t="s">
        <v>7</v>
      </c>
      <c r="G35" s="2">
        <v>85</v>
      </c>
      <c r="H35" s="2">
        <v>84</v>
      </c>
      <c r="I35" s="2">
        <v>88</v>
      </c>
      <c r="J35" s="2">
        <v>88</v>
      </c>
      <c r="K35" s="2">
        <v>345</v>
      </c>
      <c r="L35" s="2">
        <v>4</v>
      </c>
      <c r="M35" s="2">
        <v>91</v>
      </c>
      <c r="N35" s="37">
        <v>88</v>
      </c>
      <c r="O35" s="37">
        <v>85</v>
      </c>
      <c r="P35" s="37">
        <v>89</v>
      </c>
      <c r="Q35" s="5">
        <v>353</v>
      </c>
      <c r="R35" s="37">
        <v>5</v>
      </c>
      <c r="S35" s="5">
        <v>698</v>
      </c>
      <c r="T35" s="5">
        <v>9</v>
      </c>
      <c r="U35" s="37"/>
      <c r="V35" s="37"/>
      <c r="W35" s="5"/>
      <c r="X35" s="5">
        <v>698</v>
      </c>
      <c r="Y35" s="10"/>
      <c r="Z35" s="10"/>
    </row>
    <row r="36" spans="1:26">
      <c r="A36" s="2">
        <v>20</v>
      </c>
      <c r="B36" s="5">
        <v>622</v>
      </c>
      <c r="C36" s="9" t="s">
        <v>641</v>
      </c>
      <c r="D36" s="9" t="s">
        <v>640</v>
      </c>
      <c r="E36" s="5" t="s">
        <v>11</v>
      </c>
      <c r="F36" s="5" t="s">
        <v>7</v>
      </c>
      <c r="G36" s="2">
        <v>86</v>
      </c>
      <c r="H36" s="2">
        <v>91</v>
      </c>
      <c r="I36" s="2">
        <v>88</v>
      </c>
      <c r="J36" s="2">
        <v>85</v>
      </c>
      <c r="K36" s="2">
        <v>350</v>
      </c>
      <c r="L36" s="2">
        <v>1</v>
      </c>
      <c r="M36" s="2">
        <v>88</v>
      </c>
      <c r="N36" s="2">
        <v>89</v>
      </c>
      <c r="O36" s="2">
        <v>87</v>
      </c>
      <c r="P36" s="2">
        <v>84</v>
      </c>
      <c r="Q36" s="2">
        <v>348</v>
      </c>
      <c r="R36" s="2">
        <v>3</v>
      </c>
      <c r="S36" s="5">
        <v>698</v>
      </c>
      <c r="T36" s="5">
        <v>4</v>
      </c>
      <c r="U36" s="5"/>
      <c r="V36" s="5"/>
      <c r="W36" s="5"/>
      <c r="X36" s="5">
        <v>698</v>
      </c>
      <c r="Y36" s="10"/>
      <c r="Z36" s="10"/>
    </row>
    <row r="37" spans="1:26">
      <c r="A37" s="2">
        <v>21</v>
      </c>
      <c r="B37" s="5">
        <v>354</v>
      </c>
      <c r="C37" s="9" t="s">
        <v>639</v>
      </c>
      <c r="D37" s="9" t="s">
        <v>638</v>
      </c>
      <c r="E37" s="5" t="s">
        <v>57</v>
      </c>
      <c r="F37" s="5" t="s">
        <v>9</v>
      </c>
      <c r="G37" s="2">
        <v>81</v>
      </c>
      <c r="H37" s="2">
        <v>86</v>
      </c>
      <c r="I37" s="2">
        <v>86</v>
      </c>
      <c r="J37" s="2">
        <v>88</v>
      </c>
      <c r="K37" s="2">
        <v>341</v>
      </c>
      <c r="L37" s="2">
        <v>1</v>
      </c>
      <c r="M37" s="2">
        <v>93</v>
      </c>
      <c r="N37" s="5">
        <v>82</v>
      </c>
      <c r="O37" s="5">
        <v>89</v>
      </c>
      <c r="P37" s="5">
        <v>92</v>
      </c>
      <c r="Q37" s="5">
        <v>356</v>
      </c>
      <c r="R37" s="5">
        <v>2</v>
      </c>
      <c r="S37" s="5">
        <v>697</v>
      </c>
      <c r="T37" s="5">
        <v>3</v>
      </c>
      <c r="U37" s="5"/>
      <c r="V37" s="5"/>
      <c r="W37" s="5"/>
      <c r="X37" s="5">
        <v>697</v>
      </c>
      <c r="Y37" s="10"/>
      <c r="Z37" s="10"/>
    </row>
    <row r="38" spans="1:26">
      <c r="A38" s="2">
        <v>22</v>
      </c>
      <c r="B38" s="5">
        <v>375</v>
      </c>
      <c r="C38" s="9" t="s">
        <v>490</v>
      </c>
      <c r="D38" s="9" t="s">
        <v>637</v>
      </c>
      <c r="E38" s="37" t="s">
        <v>424</v>
      </c>
      <c r="F38" s="37" t="s">
        <v>9</v>
      </c>
      <c r="G38" s="2">
        <v>82</v>
      </c>
      <c r="H38" s="2">
        <v>90</v>
      </c>
      <c r="I38" s="2">
        <v>87</v>
      </c>
      <c r="J38" s="2">
        <v>89</v>
      </c>
      <c r="K38" s="2">
        <v>348</v>
      </c>
      <c r="L38" s="2">
        <v>5</v>
      </c>
      <c r="M38" s="2">
        <v>89</v>
      </c>
      <c r="N38" s="2">
        <v>86</v>
      </c>
      <c r="O38" s="2">
        <v>85</v>
      </c>
      <c r="P38" s="2">
        <v>88</v>
      </c>
      <c r="Q38" s="2">
        <v>348</v>
      </c>
      <c r="R38" s="2">
        <v>4</v>
      </c>
      <c r="S38" s="5">
        <v>696</v>
      </c>
      <c r="T38" s="5">
        <v>9</v>
      </c>
      <c r="U38" s="5"/>
      <c r="V38" s="5"/>
      <c r="W38" s="5"/>
      <c r="X38" s="5">
        <v>696</v>
      </c>
      <c r="Y38" s="10"/>
      <c r="Z38" s="10"/>
    </row>
    <row r="39" spans="1:26">
      <c r="A39" s="2">
        <v>23</v>
      </c>
      <c r="B39" s="5">
        <v>261</v>
      </c>
      <c r="C39" s="9" t="s">
        <v>505</v>
      </c>
      <c r="D39" s="9" t="s">
        <v>504</v>
      </c>
      <c r="E39" s="5" t="s">
        <v>65</v>
      </c>
      <c r="F39" s="5" t="s">
        <v>9</v>
      </c>
      <c r="G39" s="2">
        <v>82</v>
      </c>
      <c r="H39" s="2">
        <v>87</v>
      </c>
      <c r="I39" s="2">
        <v>91</v>
      </c>
      <c r="J39" s="2">
        <v>88</v>
      </c>
      <c r="K39" s="2">
        <v>348</v>
      </c>
      <c r="L39" s="2">
        <v>6</v>
      </c>
      <c r="M39" s="2">
        <v>85</v>
      </c>
      <c r="N39" s="2">
        <v>86</v>
      </c>
      <c r="O39" s="2">
        <v>88</v>
      </c>
      <c r="P39" s="2">
        <v>88</v>
      </c>
      <c r="Q39" s="2">
        <v>347</v>
      </c>
      <c r="R39" s="2">
        <v>7</v>
      </c>
      <c r="S39" s="5">
        <v>695</v>
      </c>
      <c r="T39" s="5">
        <v>13</v>
      </c>
      <c r="U39" s="5"/>
      <c r="V39" s="5"/>
      <c r="W39" s="5"/>
      <c r="X39" s="5">
        <v>695</v>
      </c>
      <c r="Y39" s="10"/>
      <c r="Z39" s="10"/>
    </row>
    <row r="40" spans="1:26">
      <c r="A40" s="2">
        <v>24</v>
      </c>
      <c r="B40" s="5">
        <v>481</v>
      </c>
      <c r="C40" s="9" t="s">
        <v>636</v>
      </c>
      <c r="D40" s="9" t="s">
        <v>463</v>
      </c>
      <c r="E40" s="5" t="s">
        <v>34</v>
      </c>
      <c r="F40" s="5" t="s">
        <v>9</v>
      </c>
      <c r="G40" s="2">
        <v>90</v>
      </c>
      <c r="H40" s="2">
        <v>83</v>
      </c>
      <c r="I40" s="2">
        <v>88</v>
      </c>
      <c r="J40" s="2">
        <v>86</v>
      </c>
      <c r="K40" s="2">
        <v>347</v>
      </c>
      <c r="L40" s="2">
        <v>2</v>
      </c>
      <c r="M40" s="5">
        <v>86</v>
      </c>
      <c r="N40" s="5">
        <v>85</v>
      </c>
      <c r="O40" s="5">
        <v>86</v>
      </c>
      <c r="P40" s="5">
        <v>91</v>
      </c>
      <c r="Q40" s="5">
        <v>348</v>
      </c>
      <c r="R40" s="5">
        <v>5</v>
      </c>
      <c r="S40" s="5">
        <v>695</v>
      </c>
      <c r="T40" s="5">
        <v>7</v>
      </c>
      <c r="U40" s="5"/>
      <c r="V40" s="5"/>
      <c r="W40" s="5"/>
      <c r="X40" s="5">
        <v>695</v>
      </c>
      <c r="Y40" s="10"/>
      <c r="Z40" s="10"/>
    </row>
    <row r="41" spans="1:26">
      <c r="A41" s="2">
        <v>25</v>
      </c>
      <c r="B41" s="5">
        <v>550</v>
      </c>
      <c r="C41" s="9" t="s">
        <v>635</v>
      </c>
      <c r="D41" s="9" t="s">
        <v>634</v>
      </c>
      <c r="E41" s="5" t="s">
        <v>34</v>
      </c>
      <c r="F41" s="5" t="s">
        <v>7</v>
      </c>
      <c r="G41" s="2">
        <v>84</v>
      </c>
      <c r="H41" s="2">
        <v>88</v>
      </c>
      <c r="I41" s="2">
        <v>87</v>
      </c>
      <c r="J41" s="2">
        <v>88</v>
      </c>
      <c r="K41" s="2">
        <v>347</v>
      </c>
      <c r="L41" s="2">
        <v>4</v>
      </c>
      <c r="M41" s="5">
        <v>90</v>
      </c>
      <c r="N41" s="5">
        <v>86</v>
      </c>
      <c r="O41" s="5">
        <v>83</v>
      </c>
      <c r="P41" s="5">
        <v>89</v>
      </c>
      <c r="Q41" s="5">
        <v>348</v>
      </c>
      <c r="R41" s="5">
        <v>2</v>
      </c>
      <c r="S41" s="5">
        <v>695</v>
      </c>
      <c r="T41" s="5">
        <v>6</v>
      </c>
      <c r="U41" s="5"/>
      <c r="V41" s="5"/>
      <c r="W41" s="5"/>
      <c r="X41" s="5">
        <v>695</v>
      </c>
      <c r="Y41" s="5"/>
      <c r="Z41" s="10"/>
    </row>
    <row r="42" spans="1:26">
      <c r="A42" s="2">
        <v>26</v>
      </c>
      <c r="B42" s="5">
        <v>490</v>
      </c>
      <c r="C42" s="9" t="s">
        <v>512</v>
      </c>
      <c r="D42" s="9" t="s">
        <v>511</v>
      </c>
      <c r="E42" s="5" t="s">
        <v>72</v>
      </c>
      <c r="F42" s="5" t="s">
        <v>9</v>
      </c>
      <c r="G42" s="2">
        <v>87</v>
      </c>
      <c r="H42" s="2">
        <v>81</v>
      </c>
      <c r="I42" s="2">
        <v>85</v>
      </c>
      <c r="J42" s="2">
        <v>90</v>
      </c>
      <c r="K42" s="2">
        <v>343</v>
      </c>
      <c r="L42" s="2">
        <v>5</v>
      </c>
      <c r="M42" s="2">
        <v>86</v>
      </c>
      <c r="N42" s="5">
        <v>88</v>
      </c>
      <c r="O42" s="5">
        <v>92</v>
      </c>
      <c r="P42" s="5">
        <v>84</v>
      </c>
      <c r="Q42" s="5">
        <v>350</v>
      </c>
      <c r="R42" s="5">
        <v>2</v>
      </c>
      <c r="S42" s="5">
        <v>693</v>
      </c>
      <c r="T42" s="5">
        <v>7</v>
      </c>
      <c r="U42" s="5"/>
      <c r="V42" s="5"/>
      <c r="W42" s="37"/>
      <c r="X42" s="5">
        <v>693</v>
      </c>
      <c r="Y42" s="5"/>
      <c r="Z42" s="10"/>
    </row>
    <row r="43" spans="1:26">
      <c r="A43" s="2">
        <v>27</v>
      </c>
      <c r="B43" s="5">
        <v>459</v>
      </c>
      <c r="C43" s="9" t="s">
        <v>633</v>
      </c>
      <c r="D43" s="9" t="s">
        <v>632</v>
      </c>
      <c r="E43" s="5" t="s">
        <v>48</v>
      </c>
      <c r="F43" s="5" t="s">
        <v>7</v>
      </c>
      <c r="G43" s="2">
        <v>88</v>
      </c>
      <c r="H43" s="2">
        <v>88</v>
      </c>
      <c r="I43" s="2">
        <v>85</v>
      </c>
      <c r="J43" s="2">
        <v>88</v>
      </c>
      <c r="K43" s="2">
        <v>349</v>
      </c>
      <c r="L43" s="2">
        <v>3</v>
      </c>
      <c r="M43" s="2">
        <v>85</v>
      </c>
      <c r="N43" s="2">
        <v>84</v>
      </c>
      <c r="O43" s="2">
        <v>87</v>
      </c>
      <c r="P43" s="2">
        <v>87</v>
      </c>
      <c r="Q43" s="2">
        <v>343</v>
      </c>
      <c r="R43" s="2">
        <v>3</v>
      </c>
      <c r="S43" s="5">
        <v>692</v>
      </c>
      <c r="T43" s="5">
        <v>6</v>
      </c>
      <c r="U43" s="5"/>
      <c r="V43" s="5"/>
      <c r="W43" s="5"/>
      <c r="X43" s="5">
        <v>692</v>
      </c>
      <c r="Y43" s="37"/>
      <c r="Z43" s="10"/>
    </row>
    <row r="44" spans="1:26">
      <c r="A44" s="2">
        <v>28</v>
      </c>
      <c r="B44" s="5">
        <v>590</v>
      </c>
      <c r="C44" s="9" t="s">
        <v>513</v>
      </c>
      <c r="D44" s="9" t="s">
        <v>60</v>
      </c>
      <c r="E44" s="5" t="s">
        <v>456</v>
      </c>
      <c r="F44" s="5" t="s">
        <v>7</v>
      </c>
      <c r="G44" s="2">
        <v>86</v>
      </c>
      <c r="H44" s="2">
        <v>86</v>
      </c>
      <c r="I44" s="2">
        <v>85</v>
      </c>
      <c r="J44" s="2">
        <v>89</v>
      </c>
      <c r="K44" s="2">
        <v>346</v>
      </c>
      <c r="L44" s="2">
        <v>1</v>
      </c>
      <c r="M44" s="2">
        <v>85</v>
      </c>
      <c r="N44" s="5">
        <v>87</v>
      </c>
      <c r="O44" s="5">
        <v>89</v>
      </c>
      <c r="P44" s="5">
        <v>85</v>
      </c>
      <c r="Q44" s="5">
        <v>346</v>
      </c>
      <c r="R44" s="5">
        <v>4</v>
      </c>
      <c r="S44" s="5">
        <v>692</v>
      </c>
      <c r="T44" s="5">
        <v>5</v>
      </c>
      <c r="U44" s="5"/>
      <c r="V44" s="5"/>
      <c r="W44" s="5"/>
      <c r="X44" s="5">
        <v>692</v>
      </c>
      <c r="Y44" s="37"/>
      <c r="Z44" s="10"/>
    </row>
    <row r="45" spans="1:26">
      <c r="A45" s="2">
        <v>29</v>
      </c>
      <c r="B45" s="5">
        <v>359</v>
      </c>
      <c r="C45" s="9" t="s">
        <v>498</v>
      </c>
      <c r="D45" s="9" t="s">
        <v>497</v>
      </c>
      <c r="E45" s="5" t="s">
        <v>29</v>
      </c>
      <c r="F45" s="5" t="s">
        <v>7</v>
      </c>
      <c r="G45" s="2">
        <v>83</v>
      </c>
      <c r="H45" s="2">
        <v>75</v>
      </c>
      <c r="I45" s="2">
        <v>96</v>
      </c>
      <c r="J45" s="2">
        <v>87</v>
      </c>
      <c r="K45" s="2">
        <v>341</v>
      </c>
      <c r="L45" s="2">
        <v>6</v>
      </c>
      <c r="M45" s="2">
        <v>90</v>
      </c>
      <c r="N45" s="5">
        <v>82</v>
      </c>
      <c r="O45" s="5">
        <v>88</v>
      </c>
      <c r="P45" s="5">
        <v>90</v>
      </c>
      <c r="Q45" s="5">
        <v>350</v>
      </c>
      <c r="R45" s="5">
        <v>3</v>
      </c>
      <c r="S45" s="5">
        <v>691</v>
      </c>
      <c r="T45" s="5">
        <v>9</v>
      </c>
      <c r="U45" s="5"/>
      <c r="V45" s="5"/>
      <c r="W45" s="5"/>
      <c r="X45" s="5">
        <v>691</v>
      </c>
      <c r="Y45" s="5"/>
      <c r="Z45" s="10"/>
    </row>
    <row r="46" spans="1:26">
      <c r="A46" s="2">
        <v>30</v>
      </c>
      <c r="B46" s="5">
        <v>100</v>
      </c>
      <c r="C46" s="9" t="s">
        <v>631</v>
      </c>
      <c r="D46" s="9" t="s">
        <v>630</v>
      </c>
      <c r="E46" s="5" t="s">
        <v>11</v>
      </c>
      <c r="F46" s="5" t="s">
        <v>25</v>
      </c>
      <c r="G46" s="2">
        <v>85</v>
      </c>
      <c r="H46" s="2">
        <v>82</v>
      </c>
      <c r="I46" s="2">
        <v>83</v>
      </c>
      <c r="J46" s="2">
        <v>88</v>
      </c>
      <c r="K46" s="2">
        <v>338</v>
      </c>
      <c r="L46" s="2">
        <v>1</v>
      </c>
      <c r="M46" s="2">
        <v>84</v>
      </c>
      <c r="N46" s="5">
        <v>89</v>
      </c>
      <c r="O46" s="5">
        <v>90</v>
      </c>
      <c r="P46" s="5">
        <v>89</v>
      </c>
      <c r="Q46" s="5">
        <v>352</v>
      </c>
      <c r="R46" s="5">
        <v>0</v>
      </c>
      <c r="S46" s="5">
        <v>690</v>
      </c>
      <c r="T46" s="5">
        <v>1</v>
      </c>
      <c r="U46" s="5"/>
      <c r="V46" s="5"/>
      <c r="W46" s="5"/>
      <c r="X46" s="5">
        <v>690</v>
      </c>
      <c r="Y46" s="5"/>
      <c r="Z46" s="10"/>
    </row>
    <row r="47" spans="1:26">
      <c r="A47" s="2">
        <v>31</v>
      </c>
      <c r="B47" s="5">
        <v>439</v>
      </c>
      <c r="C47" s="9" t="s">
        <v>629</v>
      </c>
      <c r="D47" s="9" t="s">
        <v>628</v>
      </c>
      <c r="E47" s="5" t="s">
        <v>456</v>
      </c>
      <c r="F47" s="5" t="s">
        <v>9</v>
      </c>
      <c r="G47" s="2">
        <v>87</v>
      </c>
      <c r="H47" s="2">
        <v>82</v>
      </c>
      <c r="I47" s="2">
        <v>84</v>
      </c>
      <c r="J47" s="2">
        <v>84</v>
      </c>
      <c r="K47" s="2">
        <v>337</v>
      </c>
      <c r="L47" s="2">
        <v>2</v>
      </c>
      <c r="M47" s="2">
        <v>88</v>
      </c>
      <c r="N47" s="5">
        <v>87</v>
      </c>
      <c r="O47" s="5">
        <v>87</v>
      </c>
      <c r="P47" s="5">
        <v>89</v>
      </c>
      <c r="Q47" s="5">
        <v>351</v>
      </c>
      <c r="R47" s="5">
        <v>5</v>
      </c>
      <c r="S47" s="5">
        <v>688</v>
      </c>
      <c r="T47" s="5">
        <v>7</v>
      </c>
      <c r="U47" s="5"/>
      <c r="V47" s="5"/>
      <c r="W47" s="5"/>
      <c r="X47" s="5">
        <v>688</v>
      </c>
      <c r="Y47" s="5"/>
      <c r="Z47" s="10"/>
    </row>
    <row r="48" spans="1:26">
      <c r="A48" s="2">
        <v>32</v>
      </c>
      <c r="B48" s="5">
        <v>598</v>
      </c>
      <c r="C48" s="9" t="s">
        <v>627</v>
      </c>
      <c r="D48" s="9" t="s">
        <v>626</v>
      </c>
      <c r="E48" s="5" t="s">
        <v>11</v>
      </c>
      <c r="F48" s="5" t="s">
        <v>9</v>
      </c>
      <c r="G48" s="2">
        <v>89</v>
      </c>
      <c r="H48" s="2">
        <v>75</v>
      </c>
      <c r="I48" s="2">
        <v>86</v>
      </c>
      <c r="J48" s="2">
        <v>84</v>
      </c>
      <c r="K48" s="2">
        <v>334</v>
      </c>
      <c r="L48" s="2">
        <v>2</v>
      </c>
      <c r="M48" s="5">
        <v>85</v>
      </c>
      <c r="N48" s="5">
        <v>86</v>
      </c>
      <c r="O48" s="5">
        <v>92</v>
      </c>
      <c r="P48" s="5">
        <v>86</v>
      </c>
      <c r="Q48" s="5">
        <v>349</v>
      </c>
      <c r="R48" s="5">
        <v>2</v>
      </c>
      <c r="S48" s="5">
        <v>683</v>
      </c>
      <c r="T48" s="5">
        <v>4</v>
      </c>
      <c r="U48" s="5"/>
      <c r="V48" s="5"/>
      <c r="W48" s="5"/>
      <c r="X48" s="5">
        <v>683</v>
      </c>
      <c r="Y48" s="5"/>
      <c r="Z48" s="10"/>
    </row>
    <row r="49" spans="1:26">
      <c r="A49" s="2">
        <v>33</v>
      </c>
      <c r="B49" s="5">
        <v>296</v>
      </c>
      <c r="C49" s="9" t="s">
        <v>502</v>
      </c>
      <c r="D49" s="9" t="s">
        <v>501</v>
      </c>
      <c r="E49" s="5" t="s">
        <v>24</v>
      </c>
      <c r="F49" s="5" t="s">
        <v>9</v>
      </c>
      <c r="G49" s="2">
        <v>86</v>
      </c>
      <c r="H49" s="2">
        <v>87</v>
      </c>
      <c r="I49" s="2">
        <v>87</v>
      </c>
      <c r="J49" s="2">
        <v>87</v>
      </c>
      <c r="K49" s="2">
        <v>347</v>
      </c>
      <c r="L49" s="2">
        <v>4</v>
      </c>
      <c r="M49" s="5">
        <v>78</v>
      </c>
      <c r="N49" s="5">
        <v>89</v>
      </c>
      <c r="O49" s="5">
        <v>88</v>
      </c>
      <c r="P49" s="5">
        <v>80</v>
      </c>
      <c r="Q49" s="5">
        <v>335</v>
      </c>
      <c r="R49" s="5">
        <v>4</v>
      </c>
      <c r="S49" s="5">
        <v>682</v>
      </c>
      <c r="T49" s="5">
        <v>8</v>
      </c>
      <c r="U49" s="5"/>
      <c r="V49" s="5"/>
      <c r="W49" s="5"/>
      <c r="X49" s="5">
        <v>682</v>
      </c>
      <c r="Y49" s="5"/>
      <c r="Z49" s="10"/>
    </row>
    <row r="50" spans="1:26">
      <c r="A50" s="2">
        <v>34</v>
      </c>
      <c r="B50" s="5">
        <v>353</v>
      </c>
      <c r="C50" s="9" t="s">
        <v>625</v>
      </c>
      <c r="D50" s="9" t="s">
        <v>624</v>
      </c>
      <c r="E50" s="5" t="s">
        <v>22</v>
      </c>
      <c r="F50" s="5" t="s">
        <v>7</v>
      </c>
      <c r="G50" s="2">
        <v>82</v>
      </c>
      <c r="H50" s="2">
        <v>81</v>
      </c>
      <c r="I50" s="2">
        <v>84</v>
      </c>
      <c r="J50" s="2">
        <v>87</v>
      </c>
      <c r="K50" s="2">
        <v>334</v>
      </c>
      <c r="L50" s="2">
        <v>4</v>
      </c>
      <c r="M50" s="5">
        <v>81</v>
      </c>
      <c r="N50" s="5">
        <v>85</v>
      </c>
      <c r="O50" s="5">
        <v>93</v>
      </c>
      <c r="P50" s="5">
        <v>88</v>
      </c>
      <c r="Q50" s="5">
        <v>347</v>
      </c>
      <c r="R50" s="5">
        <v>4</v>
      </c>
      <c r="S50" s="5">
        <v>681</v>
      </c>
      <c r="T50" s="5">
        <v>8</v>
      </c>
      <c r="U50" s="5"/>
      <c r="V50" s="5"/>
      <c r="W50" s="5"/>
      <c r="X50" s="5">
        <v>681</v>
      </c>
      <c r="Y50" s="5"/>
      <c r="Z50" s="10"/>
    </row>
    <row r="51" spans="1:26">
      <c r="A51" s="2">
        <v>35</v>
      </c>
      <c r="B51" s="5">
        <v>287</v>
      </c>
      <c r="C51" s="9" t="s">
        <v>495</v>
      </c>
      <c r="D51" s="9" t="s">
        <v>494</v>
      </c>
      <c r="E51" s="5" t="s">
        <v>22</v>
      </c>
      <c r="F51" s="5" t="s">
        <v>9</v>
      </c>
      <c r="G51" s="2">
        <v>83</v>
      </c>
      <c r="H51" s="2">
        <v>85</v>
      </c>
      <c r="I51" s="2">
        <v>87</v>
      </c>
      <c r="J51" s="2">
        <v>87</v>
      </c>
      <c r="K51" s="2">
        <v>342</v>
      </c>
      <c r="L51" s="2">
        <v>3</v>
      </c>
      <c r="M51" s="2">
        <v>85</v>
      </c>
      <c r="N51" s="5">
        <v>85</v>
      </c>
      <c r="O51" s="5">
        <v>85</v>
      </c>
      <c r="P51" s="5">
        <v>82</v>
      </c>
      <c r="Q51" s="5">
        <v>337</v>
      </c>
      <c r="R51" s="5">
        <v>0</v>
      </c>
      <c r="S51" s="5">
        <v>679</v>
      </c>
      <c r="T51" s="5">
        <v>3</v>
      </c>
      <c r="U51" s="5"/>
      <c r="V51" s="5"/>
      <c r="W51" s="5"/>
      <c r="X51" s="5">
        <v>679</v>
      </c>
      <c r="Y51" s="5"/>
      <c r="Z51" s="10"/>
    </row>
    <row r="52" spans="1:26">
      <c r="A52" s="2">
        <v>36</v>
      </c>
      <c r="B52" s="5">
        <v>461</v>
      </c>
      <c r="C52" s="9" t="s">
        <v>623</v>
      </c>
      <c r="D52" s="9" t="s">
        <v>583</v>
      </c>
      <c r="E52" s="5" t="s">
        <v>35</v>
      </c>
      <c r="F52" s="5" t="s">
        <v>9</v>
      </c>
      <c r="G52" s="2">
        <v>88</v>
      </c>
      <c r="H52" s="2">
        <v>86</v>
      </c>
      <c r="I52" s="2">
        <v>83</v>
      </c>
      <c r="J52" s="2">
        <v>82</v>
      </c>
      <c r="K52" s="2">
        <v>339</v>
      </c>
      <c r="L52" s="2">
        <v>1</v>
      </c>
      <c r="M52" s="2">
        <v>85</v>
      </c>
      <c r="N52" s="5">
        <v>83</v>
      </c>
      <c r="O52" s="5">
        <v>86</v>
      </c>
      <c r="P52" s="5">
        <v>84</v>
      </c>
      <c r="Q52" s="5">
        <v>338</v>
      </c>
      <c r="R52" s="5">
        <v>0</v>
      </c>
      <c r="S52" s="5">
        <v>677</v>
      </c>
      <c r="T52" s="5">
        <v>1</v>
      </c>
      <c r="U52" s="5"/>
      <c r="V52" s="5"/>
      <c r="W52" s="5"/>
      <c r="X52" s="5">
        <v>677</v>
      </c>
      <c r="Y52" s="5"/>
      <c r="Z52" s="10"/>
    </row>
    <row r="53" spans="1:26">
      <c r="A53" s="2">
        <v>37</v>
      </c>
      <c r="B53" s="5">
        <v>291</v>
      </c>
      <c r="C53" s="9" t="s">
        <v>515</v>
      </c>
      <c r="D53" s="9" t="s">
        <v>514</v>
      </c>
      <c r="E53" s="5" t="s">
        <v>456</v>
      </c>
      <c r="F53" s="5" t="s">
        <v>9</v>
      </c>
      <c r="G53" s="2">
        <v>77</v>
      </c>
      <c r="H53" s="2">
        <v>85</v>
      </c>
      <c r="I53" s="2">
        <v>88</v>
      </c>
      <c r="J53" s="2">
        <v>89</v>
      </c>
      <c r="K53" s="2">
        <v>339</v>
      </c>
      <c r="L53" s="2">
        <v>5</v>
      </c>
      <c r="M53" s="2">
        <v>89</v>
      </c>
      <c r="N53" s="5">
        <v>84</v>
      </c>
      <c r="O53" s="5">
        <v>81</v>
      </c>
      <c r="P53" s="5">
        <v>82</v>
      </c>
      <c r="Q53" s="5">
        <v>336</v>
      </c>
      <c r="R53" s="5">
        <v>1</v>
      </c>
      <c r="S53" s="5">
        <v>675</v>
      </c>
      <c r="T53" s="5">
        <v>6</v>
      </c>
      <c r="U53" s="5"/>
      <c r="V53" s="5"/>
      <c r="W53" s="5"/>
      <c r="X53" s="5">
        <v>675</v>
      </c>
      <c r="Y53" s="5"/>
      <c r="Z53" s="10"/>
    </row>
    <row r="54" spans="1:26">
      <c r="A54" s="2">
        <v>38</v>
      </c>
      <c r="B54" s="5">
        <v>193</v>
      </c>
      <c r="C54" s="9" t="s">
        <v>622</v>
      </c>
      <c r="D54" s="9" t="s">
        <v>621</v>
      </c>
      <c r="E54" s="5" t="s">
        <v>35</v>
      </c>
      <c r="F54" s="5" t="s">
        <v>7</v>
      </c>
      <c r="G54" s="2">
        <v>84</v>
      </c>
      <c r="H54" s="2">
        <v>79</v>
      </c>
      <c r="I54" s="2">
        <v>83</v>
      </c>
      <c r="J54" s="2">
        <v>87</v>
      </c>
      <c r="K54" s="2">
        <v>333</v>
      </c>
      <c r="L54" s="2">
        <v>3</v>
      </c>
      <c r="M54" s="5">
        <v>83</v>
      </c>
      <c r="N54" s="5">
        <v>88</v>
      </c>
      <c r="O54" s="5">
        <v>82</v>
      </c>
      <c r="P54" s="5">
        <v>85</v>
      </c>
      <c r="Q54" s="5">
        <v>338</v>
      </c>
      <c r="R54" s="5">
        <v>4</v>
      </c>
      <c r="S54" s="5">
        <v>671</v>
      </c>
      <c r="T54" s="5">
        <v>7</v>
      </c>
      <c r="U54" s="5"/>
      <c r="V54" s="5"/>
      <c r="W54" s="5"/>
      <c r="X54" s="5">
        <v>671</v>
      </c>
      <c r="Y54" s="5"/>
      <c r="Z54" s="10"/>
    </row>
    <row r="55" spans="1:26">
      <c r="A55" s="2">
        <v>39</v>
      </c>
      <c r="B55" s="5">
        <v>208</v>
      </c>
      <c r="C55" s="9" t="s">
        <v>490</v>
      </c>
      <c r="D55" s="9" t="s">
        <v>489</v>
      </c>
      <c r="E55" s="5" t="s">
        <v>8</v>
      </c>
      <c r="F55" s="5" t="s">
        <v>9</v>
      </c>
      <c r="G55" s="2">
        <v>83</v>
      </c>
      <c r="H55" s="2">
        <v>86</v>
      </c>
      <c r="I55" s="2">
        <v>85</v>
      </c>
      <c r="J55" s="2">
        <v>90</v>
      </c>
      <c r="K55" s="2">
        <v>344</v>
      </c>
      <c r="L55" s="2">
        <v>3</v>
      </c>
      <c r="M55" s="2">
        <v>84</v>
      </c>
      <c r="N55" s="37">
        <v>84</v>
      </c>
      <c r="O55" s="37">
        <v>79</v>
      </c>
      <c r="P55" s="37">
        <v>80</v>
      </c>
      <c r="Q55" s="5">
        <v>327</v>
      </c>
      <c r="R55" s="37">
        <v>1</v>
      </c>
      <c r="S55" s="5">
        <v>671</v>
      </c>
      <c r="T55" s="5">
        <v>4</v>
      </c>
      <c r="U55" s="37"/>
      <c r="V55" s="37"/>
      <c r="W55" s="37"/>
      <c r="X55" s="5">
        <v>671</v>
      </c>
      <c r="Y55" s="5"/>
      <c r="Z55" s="10"/>
    </row>
    <row r="56" spans="1:26">
      <c r="A56" s="2">
        <v>40</v>
      </c>
      <c r="B56" s="5">
        <v>263</v>
      </c>
      <c r="C56" s="9" t="s">
        <v>620</v>
      </c>
      <c r="D56" s="9" t="s">
        <v>619</v>
      </c>
      <c r="E56" s="5" t="s">
        <v>11</v>
      </c>
      <c r="F56" s="5" t="s">
        <v>9</v>
      </c>
      <c r="G56" s="2">
        <v>86</v>
      </c>
      <c r="H56" s="2">
        <v>83</v>
      </c>
      <c r="I56" s="2">
        <v>77</v>
      </c>
      <c r="J56" s="2">
        <v>80</v>
      </c>
      <c r="K56" s="2">
        <v>326</v>
      </c>
      <c r="L56" s="2">
        <v>3</v>
      </c>
      <c r="M56" s="5">
        <v>87</v>
      </c>
      <c r="N56" s="5">
        <v>82</v>
      </c>
      <c r="O56" s="5">
        <v>85</v>
      </c>
      <c r="P56" s="5">
        <v>90</v>
      </c>
      <c r="Q56" s="5">
        <v>344</v>
      </c>
      <c r="R56" s="5">
        <v>2</v>
      </c>
      <c r="S56" s="5">
        <v>670</v>
      </c>
      <c r="T56" s="5">
        <v>5</v>
      </c>
      <c r="U56" s="5"/>
      <c r="V56" s="5"/>
      <c r="W56" s="5"/>
      <c r="X56" s="5">
        <v>670</v>
      </c>
      <c r="Y56" s="5"/>
      <c r="Z56" s="10"/>
    </row>
    <row r="57" spans="1:26">
      <c r="A57" s="2">
        <v>41</v>
      </c>
      <c r="B57" s="5">
        <v>436</v>
      </c>
      <c r="C57" s="9" t="s">
        <v>519</v>
      </c>
      <c r="D57" s="9" t="s">
        <v>518</v>
      </c>
      <c r="E57" s="5" t="s">
        <v>18</v>
      </c>
      <c r="F57" s="5" t="s">
        <v>7</v>
      </c>
      <c r="G57" s="2">
        <v>80</v>
      </c>
      <c r="H57" s="2">
        <v>85</v>
      </c>
      <c r="I57" s="2">
        <v>84</v>
      </c>
      <c r="J57" s="2">
        <v>84</v>
      </c>
      <c r="K57" s="2">
        <v>333</v>
      </c>
      <c r="L57" s="2">
        <v>2</v>
      </c>
      <c r="M57" s="5">
        <v>80</v>
      </c>
      <c r="N57" s="5">
        <v>81</v>
      </c>
      <c r="O57" s="5">
        <v>86</v>
      </c>
      <c r="P57" s="5">
        <v>88</v>
      </c>
      <c r="Q57" s="5">
        <v>335</v>
      </c>
      <c r="R57" s="5">
        <v>0</v>
      </c>
      <c r="S57" s="5">
        <v>668</v>
      </c>
      <c r="T57" s="5">
        <v>2</v>
      </c>
      <c r="U57" s="5"/>
      <c r="V57" s="5"/>
      <c r="W57" s="5"/>
      <c r="X57" s="5">
        <v>668</v>
      </c>
      <c r="Y57" s="5"/>
      <c r="Z57" s="10"/>
    </row>
    <row r="58" spans="1:26">
      <c r="A58" s="2">
        <v>42</v>
      </c>
      <c r="B58" s="5">
        <v>346</v>
      </c>
      <c r="C58" s="9" t="s">
        <v>618</v>
      </c>
      <c r="D58" s="9" t="s">
        <v>617</v>
      </c>
      <c r="E58" s="5" t="s">
        <v>24</v>
      </c>
      <c r="F58" s="5" t="s">
        <v>25</v>
      </c>
      <c r="G58" s="2">
        <v>84</v>
      </c>
      <c r="H58" s="2">
        <v>84</v>
      </c>
      <c r="I58" s="2">
        <v>88</v>
      </c>
      <c r="J58" s="2">
        <v>74</v>
      </c>
      <c r="K58" s="2">
        <v>330</v>
      </c>
      <c r="L58" s="2">
        <v>0</v>
      </c>
      <c r="M58" s="5">
        <v>86</v>
      </c>
      <c r="N58" s="5">
        <v>82</v>
      </c>
      <c r="O58" s="5">
        <v>86</v>
      </c>
      <c r="P58" s="5">
        <v>83</v>
      </c>
      <c r="Q58" s="5">
        <v>337</v>
      </c>
      <c r="R58" s="5">
        <v>4</v>
      </c>
      <c r="S58" s="5">
        <v>667</v>
      </c>
      <c r="T58" s="5">
        <v>4</v>
      </c>
      <c r="U58" s="5"/>
      <c r="V58" s="5"/>
      <c r="W58" s="5"/>
      <c r="X58" s="5">
        <v>667</v>
      </c>
      <c r="Y58" s="5"/>
      <c r="Z58" s="10"/>
    </row>
    <row r="59" spans="1:26">
      <c r="A59" s="2">
        <v>43</v>
      </c>
      <c r="B59" s="5">
        <v>403</v>
      </c>
      <c r="C59" s="9" t="s">
        <v>493</v>
      </c>
      <c r="D59" s="9" t="s">
        <v>23</v>
      </c>
      <c r="E59" s="5" t="s">
        <v>22</v>
      </c>
      <c r="F59" s="5" t="s">
        <v>9</v>
      </c>
      <c r="G59" s="2">
        <v>86</v>
      </c>
      <c r="H59" s="2">
        <v>82</v>
      </c>
      <c r="I59" s="2">
        <v>86</v>
      </c>
      <c r="J59" s="2">
        <v>78</v>
      </c>
      <c r="K59" s="2">
        <v>332</v>
      </c>
      <c r="L59" s="2">
        <v>1</v>
      </c>
      <c r="M59" s="5">
        <v>84</v>
      </c>
      <c r="N59" s="5">
        <v>88</v>
      </c>
      <c r="O59" s="5">
        <v>85</v>
      </c>
      <c r="P59" s="5">
        <v>77</v>
      </c>
      <c r="Q59" s="5">
        <v>334</v>
      </c>
      <c r="R59" s="5">
        <v>3</v>
      </c>
      <c r="S59" s="5">
        <v>666</v>
      </c>
      <c r="T59" s="5">
        <v>4</v>
      </c>
      <c r="U59" s="5"/>
      <c r="V59" s="5"/>
      <c r="W59" s="5"/>
      <c r="X59" s="5">
        <v>666</v>
      </c>
      <c r="Y59" s="5"/>
      <c r="Z59" s="10"/>
    </row>
    <row r="60" spans="1:26">
      <c r="A60" s="2">
        <v>44</v>
      </c>
      <c r="B60" s="5">
        <v>570</v>
      </c>
      <c r="C60" s="9" t="s">
        <v>616</v>
      </c>
      <c r="D60" s="9" t="s">
        <v>333</v>
      </c>
      <c r="E60" s="5" t="s">
        <v>18</v>
      </c>
      <c r="F60" s="5" t="s">
        <v>9</v>
      </c>
      <c r="G60" s="2">
        <v>83</v>
      </c>
      <c r="H60" s="2">
        <v>82</v>
      </c>
      <c r="I60" s="2">
        <v>82</v>
      </c>
      <c r="J60" s="2">
        <v>80</v>
      </c>
      <c r="K60" s="2">
        <v>327</v>
      </c>
      <c r="L60" s="2">
        <v>1</v>
      </c>
      <c r="M60" s="5">
        <v>83</v>
      </c>
      <c r="N60" s="5">
        <v>86</v>
      </c>
      <c r="O60" s="5">
        <v>85</v>
      </c>
      <c r="P60" s="5">
        <v>81</v>
      </c>
      <c r="Q60" s="5">
        <v>335</v>
      </c>
      <c r="R60" s="5">
        <v>3</v>
      </c>
      <c r="S60" s="5">
        <v>662</v>
      </c>
      <c r="T60" s="5">
        <v>4</v>
      </c>
      <c r="U60" s="5"/>
      <c r="V60" s="5"/>
      <c r="W60" s="5"/>
      <c r="X60" s="5">
        <v>662</v>
      </c>
      <c r="Y60" s="5"/>
      <c r="Z60" s="10"/>
    </row>
    <row r="61" spans="1:26">
      <c r="A61" s="2">
        <v>45</v>
      </c>
      <c r="B61" s="5">
        <v>558</v>
      </c>
      <c r="C61" s="9" t="s">
        <v>502</v>
      </c>
      <c r="D61" s="9" t="s">
        <v>564</v>
      </c>
      <c r="E61" s="5" t="s">
        <v>10</v>
      </c>
      <c r="F61" s="5" t="s">
        <v>9</v>
      </c>
      <c r="G61" s="2">
        <v>79</v>
      </c>
      <c r="H61" s="2">
        <v>85</v>
      </c>
      <c r="I61" s="2">
        <v>87</v>
      </c>
      <c r="J61" s="2">
        <v>78</v>
      </c>
      <c r="K61" s="2">
        <v>329</v>
      </c>
      <c r="L61" s="2">
        <v>1</v>
      </c>
      <c r="M61" s="5">
        <v>79</v>
      </c>
      <c r="N61" s="5">
        <v>72</v>
      </c>
      <c r="O61" s="5">
        <v>89</v>
      </c>
      <c r="P61" s="5">
        <v>88</v>
      </c>
      <c r="Q61" s="5">
        <v>328</v>
      </c>
      <c r="R61" s="5">
        <v>3</v>
      </c>
      <c r="S61" s="5">
        <v>657</v>
      </c>
      <c r="T61" s="5">
        <v>4</v>
      </c>
      <c r="U61" s="5"/>
      <c r="V61" s="5"/>
      <c r="W61" s="5"/>
      <c r="X61" s="5">
        <v>657</v>
      </c>
      <c r="Y61" s="5"/>
      <c r="Z61" s="10"/>
    </row>
    <row r="62" spans="1:26">
      <c r="A62" s="2">
        <v>46</v>
      </c>
      <c r="B62" s="5">
        <v>444</v>
      </c>
      <c r="C62" s="9" t="s">
        <v>615</v>
      </c>
      <c r="D62" s="9" t="s">
        <v>614</v>
      </c>
      <c r="E62" s="5" t="s">
        <v>10</v>
      </c>
      <c r="F62" s="5" t="s">
        <v>9</v>
      </c>
      <c r="G62" s="2">
        <v>78</v>
      </c>
      <c r="H62" s="2">
        <v>85</v>
      </c>
      <c r="I62" s="2">
        <v>85</v>
      </c>
      <c r="J62" s="2">
        <v>84</v>
      </c>
      <c r="K62" s="2">
        <v>332</v>
      </c>
      <c r="L62" s="2">
        <v>1</v>
      </c>
      <c r="M62" s="5">
        <v>81</v>
      </c>
      <c r="N62" s="5">
        <v>76</v>
      </c>
      <c r="O62" s="5">
        <v>80</v>
      </c>
      <c r="P62" s="5">
        <v>87</v>
      </c>
      <c r="Q62" s="5">
        <v>324</v>
      </c>
      <c r="R62" s="5">
        <v>0</v>
      </c>
      <c r="S62" s="5">
        <v>656</v>
      </c>
      <c r="T62" s="5">
        <v>1</v>
      </c>
      <c r="U62" s="5"/>
      <c r="V62" s="5"/>
      <c r="W62" s="5"/>
      <c r="X62" s="5">
        <v>656</v>
      </c>
      <c r="Y62" s="5"/>
      <c r="Z62" s="10"/>
    </row>
    <row r="63" spans="1:26">
      <c r="A63" s="2">
        <v>47</v>
      </c>
      <c r="B63" s="5">
        <v>511</v>
      </c>
      <c r="C63" s="9" t="s">
        <v>613</v>
      </c>
      <c r="D63" s="9" t="s">
        <v>316</v>
      </c>
      <c r="E63" s="5" t="s">
        <v>30</v>
      </c>
      <c r="F63" s="5" t="s">
        <v>7</v>
      </c>
      <c r="G63" s="2">
        <v>76</v>
      </c>
      <c r="H63" s="2">
        <v>84</v>
      </c>
      <c r="I63" s="2">
        <v>81</v>
      </c>
      <c r="J63" s="2">
        <v>84</v>
      </c>
      <c r="K63" s="2">
        <v>325</v>
      </c>
      <c r="L63" s="2">
        <v>1</v>
      </c>
      <c r="M63" s="5">
        <v>85</v>
      </c>
      <c r="N63" s="5">
        <v>77</v>
      </c>
      <c r="O63" s="5">
        <v>84</v>
      </c>
      <c r="P63" s="5">
        <v>83</v>
      </c>
      <c r="Q63" s="5">
        <v>329</v>
      </c>
      <c r="R63" s="5">
        <v>4</v>
      </c>
      <c r="S63" s="5">
        <v>654</v>
      </c>
      <c r="T63" s="5">
        <v>5</v>
      </c>
      <c r="U63" s="5"/>
      <c r="V63" s="5"/>
      <c r="W63" s="5"/>
      <c r="X63" s="5">
        <v>654</v>
      </c>
      <c r="Y63" s="5"/>
      <c r="Z63" s="10"/>
    </row>
    <row r="64" spans="1:26">
      <c r="A64" s="2">
        <v>48</v>
      </c>
      <c r="B64" s="5">
        <v>602</v>
      </c>
      <c r="C64" s="9" t="s">
        <v>612</v>
      </c>
      <c r="D64" s="9" t="s">
        <v>611</v>
      </c>
      <c r="E64" s="5" t="s">
        <v>45</v>
      </c>
      <c r="F64" s="5" t="s">
        <v>25</v>
      </c>
      <c r="G64" s="2">
        <v>88</v>
      </c>
      <c r="H64" s="2">
        <v>87</v>
      </c>
      <c r="I64" s="2">
        <v>77</v>
      </c>
      <c r="J64" s="2">
        <v>81</v>
      </c>
      <c r="K64" s="2">
        <v>333</v>
      </c>
      <c r="L64" s="2">
        <v>4</v>
      </c>
      <c r="M64" s="5">
        <v>81</v>
      </c>
      <c r="N64" s="5">
        <v>78</v>
      </c>
      <c r="O64" s="5">
        <v>82</v>
      </c>
      <c r="P64" s="5">
        <v>78</v>
      </c>
      <c r="Q64" s="5">
        <v>319</v>
      </c>
      <c r="R64" s="5">
        <v>3</v>
      </c>
      <c r="S64" s="5">
        <v>652</v>
      </c>
      <c r="T64" s="5">
        <v>7</v>
      </c>
      <c r="U64" s="5"/>
      <c r="V64" s="5"/>
      <c r="W64" s="5"/>
      <c r="X64" s="5">
        <v>652</v>
      </c>
      <c r="Y64" s="5"/>
      <c r="Z64" s="10"/>
    </row>
    <row r="65" spans="1:26">
      <c r="A65" s="2">
        <v>49</v>
      </c>
      <c r="B65" s="5">
        <v>247</v>
      </c>
      <c r="C65" s="9" t="s">
        <v>502</v>
      </c>
      <c r="D65" s="9" t="s">
        <v>610</v>
      </c>
      <c r="E65" s="5" t="s">
        <v>48</v>
      </c>
      <c r="F65" s="5" t="s">
        <v>25</v>
      </c>
      <c r="G65" s="2">
        <v>78</v>
      </c>
      <c r="H65" s="2">
        <v>85</v>
      </c>
      <c r="I65" s="2">
        <v>82</v>
      </c>
      <c r="J65" s="2">
        <v>86</v>
      </c>
      <c r="K65" s="2">
        <v>331</v>
      </c>
      <c r="L65" s="2">
        <v>1</v>
      </c>
      <c r="M65" s="5">
        <v>77</v>
      </c>
      <c r="N65" s="5">
        <v>75</v>
      </c>
      <c r="O65" s="5">
        <v>87</v>
      </c>
      <c r="P65" s="5">
        <v>82</v>
      </c>
      <c r="Q65" s="5">
        <v>321</v>
      </c>
      <c r="R65" s="5">
        <v>2</v>
      </c>
      <c r="S65" s="5">
        <v>652</v>
      </c>
      <c r="T65" s="5">
        <v>3</v>
      </c>
      <c r="U65" s="5"/>
      <c r="V65" s="5"/>
      <c r="W65" s="5"/>
      <c r="X65" s="5">
        <v>652</v>
      </c>
      <c r="Y65" s="5"/>
      <c r="Z65" s="10"/>
    </row>
    <row r="66" spans="1:26">
      <c r="A66" s="2">
        <v>50</v>
      </c>
      <c r="B66" s="5">
        <v>111</v>
      </c>
      <c r="C66" s="9" t="s">
        <v>609</v>
      </c>
      <c r="D66" s="9" t="s">
        <v>608</v>
      </c>
      <c r="E66" s="5" t="s">
        <v>21</v>
      </c>
      <c r="F66" s="5" t="s">
        <v>25</v>
      </c>
      <c r="G66" s="2">
        <v>73</v>
      </c>
      <c r="H66" s="2">
        <v>86</v>
      </c>
      <c r="I66" s="2">
        <v>76</v>
      </c>
      <c r="J66" s="2">
        <v>84</v>
      </c>
      <c r="K66" s="2">
        <v>319</v>
      </c>
      <c r="L66" s="2">
        <v>1</v>
      </c>
      <c r="M66" s="5">
        <v>80</v>
      </c>
      <c r="N66" s="5">
        <v>77</v>
      </c>
      <c r="O66" s="5">
        <v>83</v>
      </c>
      <c r="P66" s="5">
        <v>85</v>
      </c>
      <c r="Q66" s="5">
        <v>325</v>
      </c>
      <c r="R66" s="5">
        <v>2</v>
      </c>
      <c r="S66" s="5">
        <v>644</v>
      </c>
      <c r="T66" s="5">
        <v>3</v>
      </c>
      <c r="U66" s="5"/>
      <c r="V66" s="5"/>
      <c r="W66" s="5"/>
      <c r="X66" s="5">
        <v>644</v>
      </c>
      <c r="Y66" s="5"/>
      <c r="Z66" s="10"/>
    </row>
    <row r="67" spans="1:26">
      <c r="A67" s="2">
        <v>51</v>
      </c>
      <c r="B67" s="5">
        <v>201</v>
      </c>
      <c r="C67" s="9" t="s">
        <v>607</v>
      </c>
      <c r="D67" s="9" t="s">
        <v>606</v>
      </c>
      <c r="E67" s="5" t="s">
        <v>11</v>
      </c>
      <c r="F67" s="5" t="s">
        <v>9</v>
      </c>
      <c r="G67" s="2">
        <v>81</v>
      </c>
      <c r="H67" s="2">
        <v>81</v>
      </c>
      <c r="I67" s="2">
        <v>90</v>
      </c>
      <c r="J67" s="2">
        <v>88</v>
      </c>
      <c r="K67" s="2">
        <v>340</v>
      </c>
      <c r="L67" s="2">
        <v>0</v>
      </c>
      <c r="M67" s="2">
        <v>73</v>
      </c>
      <c r="N67" s="5">
        <v>76</v>
      </c>
      <c r="O67" s="5">
        <v>79</v>
      </c>
      <c r="P67" s="5">
        <v>71</v>
      </c>
      <c r="Q67" s="5">
        <v>299</v>
      </c>
      <c r="R67" s="5">
        <v>1</v>
      </c>
      <c r="S67" s="5">
        <v>639</v>
      </c>
      <c r="T67" s="5">
        <v>1</v>
      </c>
      <c r="U67" s="5"/>
      <c r="V67" s="5"/>
      <c r="W67" s="5"/>
      <c r="X67" s="5">
        <v>639</v>
      </c>
      <c r="Y67" s="5"/>
      <c r="Z67" s="10"/>
    </row>
    <row r="68" spans="1:26">
      <c r="A68" s="2">
        <v>52</v>
      </c>
      <c r="B68" s="5">
        <v>612</v>
      </c>
      <c r="C68" s="9" t="s">
        <v>605</v>
      </c>
      <c r="D68" s="9" t="s">
        <v>341</v>
      </c>
      <c r="E68" s="5" t="s">
        <v>37</v>
      </c>
      <c r="F68" s="5" t="s">
        <v>9</v>
      </c>
      <c r="G68" s="2">
        <v>75</v>
      </c>
      <c r="H68" s="2">
        <v>75</v>
      </c>
      <c r="I68" s="2">
        <v>73</v>
      </c>
      <c r="J68" s="2">
        <v>82</v>
      </c>
      <c r="K68" s="2">
        <v>305</v>
      </c>
      <c r="L68" s="2">
        <v>3</v>
      </c>
      <c r="M68" s="5">
        <v>79</v>
      </c>
      <c r="N68" s="5">
        <v>80</v>
      </c>
      <c r="O68" s="5">
        <v>77</v>
      </c>
      <c r="P68" s="5">
        <v>85</v>
      </c>
      <c r="Q68" s="5">
        <v>321</v>
      </c>
      <c r="R68" s="5">
        <v>3</v>
      </c>
      <c r="S68" s="5">
        <v>626</v>
      </c>
      <c r="T68" s="5">
        <v>6</v>
      </c>
      <c r="U68" s="5"/>
      <c r="V68" s="5"/>
      <c r="W68" s="5"/>
      <c r="X68" s="5">
        <v>626</v>
      </c>
      <c r="Y68" s="5"/>
      <c r="Z68" s="10"/>
    </row>
    <row r="69" spans="1:26">
      <c r="A69" s="2">
        <v>53</v>
      </c>
      <c r="B69" s="5">
        <v>135</v>
      </c>
      <c r="C69" s="9" t="s">
        <v>604</v>
      </c>
      <c r="D69" s="9" t="s">
        <v>603</v>
      </c>
      <c r="E69" s="5" t="s">
        <v>35</v>
      </c>
      <c r="F69" s="5" t="s">
        <v>7</v>
      </c>
      <c r="G69" s="2">
        <v>71</v>
      </c>
      <c r="H69" s="2">
        <v>79</v>
      </c>
      <c r="I69" s="2">
        <v>81</v>
      </c>
      <c r="J69" s="2">
        <v>76</v>
      </c>
      <c r="K69" s="2">
        <v>307</v>
      </c>
      <c r="L69" s="2">
        <v>3</v>
      </c>
      <c r="M69" s="5">
        <v>83</v>
      </c>
      <c r="N69" s="5">
        <v>72</v>
      </c>
      <c r="O69" s="5">
        <v>84</v>
      </c>
      <c r="P69" s="5">
        <v>78</v>
      </c>
      <c r="Q69" s="5">
        <v>317</v>
      </c>
      <c r="R69" s="5">
        <v>3</v>
      </c>
      <c r="S69" s="5">
        <v>624</v>
      </c>
      <c r="T69" s="5">
        <v>6</v>
      </c>
      <c r="U69" s="5"/>
      <c r="V69" s="5"/>
      <c r="W69" s="5"/>
      <c r="X69" s="5">
        <v>624</v>
      </c>
      <c r="Y69" s="5"/>
      <c r="Z69" s="10"/>
    </row>
    <row r="70" spans="1:26">
      <c r="A70" s="2">
        <v>54</v>
      </c>
      <c r="B70" s="5">
        <v>245</v>
      </c>
      <c r="C70" s="9" t="s">
        <v>602</v>
      </c>
      <c r="D70" s="9" t="s">
        <v>601</v>
      </c>
      <c r="E70" s="5" t="s">
        <v>29</v>
      </c>
      <c r="F70" s="5" t="s">
        <v>9</v>
      </c>
      <c r="G70" s="2">
        <v>75</v>
      </c>
      <c r="H70" s="2">
        <v>67</v>
      </c>
      <c r="I70" s="2">
        <v>65</v>
      </c>
      <c r="J70" s="2">
        <v>85</v>
      </c>
      <c r="K70" s="2">
        <v>292</v>
      </c>
      <c r="L70" s="2">
        <v>1</v>
      </c>
      <c r="M70" s="5">
        <v>75</v>
      </c>
      <c r="N70" s="5">
        <v>76</v>
      </c>
      <c r="O70" s="5">
        <v>79</v>
      </c>
      <c r="P70" s="5">
        <v>80</v>
      </c>
      <c r="Q70" s="5">
        <v>310</v>
      </c>
      <c r="R70" s="5">
        <v>3</v>
      </c>
      <c r="S70" s="5">
        <v>602</v>
      </c>
      <c r="T70" s="5">
        <v>4</v>
      </c>
      <c r="U70" s="5"/>
      <c r="V70" s="5"/>
      <c r="W70" s="5"/>
      <c r="X70" s="5">
        <v>602</v>
      </c>
      <c r="Y70" s="5"/>
      <c r="Z70" s="10"/>
    </row>
    <row r="71" spans="1:26">
      <c r="A71" s="2">
        <v>55</v>
      </c>
      <c r="B71" s="5">
        <v>520</v>
      </c>
      <c r="C71" s="9" t="s">
        <v>600</v>
      </c>
      <c r="D71" s="9" t="s">
        <v>576</v>
      </c>
      <c r="E71" s="5" t="s">
        <v>24</v>
      </c>
      <c r="F71" s="5" t="s">
        <v>25</v>
      </c>
      <c r="G71" s="2">
        <v>67</v>
      </c>
      <c r="H71" s="2">
        <v>69</v>
      </c>
      <c r="I71" s="2">
        <v>85</v>
      </c>
      <c r="J71" s="2">
        <v>78</v>
      </c>
      <c r="K71" s="2">
        <v>299</v>
      </c>
      <c r="L71" s="2">
        <v>2</v>
      </c>
      <c r="M71" s="5">
        <v>76</v>
      </c>
      <c r="N71" s="5">
        <v>69</v>
      </c>
      <c r="O71" s="5">
        <v>72</v>
      </c>
      <c r="P71" s="5">
        <v>81</v>
      </c>
      <c r="Q71" s="5">
        <v>298</v>
      </c>
      <c r="R71" s="5">
        <v>3</v>
      </c>
      <c r="S71" s="5">
        <v>597</v>
      </c>
      <c r="T71" s="5">
        <v>5</v>
      </c>
      <c r="U71" s="5"/>
      <c r="V71" s="5"/>
      <c r="W71" s="5"/>
      <c r="X71" s="5">
        <v>597</v>
      </c>
      <c r="Y71" s="5"/>
      <c r="Z71" s="10"/>
    </row>
    <row r="72" spans="1:26">
      <c r="A72" s="2">
        <v>56</v>
      </c>
      <c r="B72" s="5">
        <v>379</v>
      </c>
      <c r="C72" s="9" t="s">
        <v>599</v>
      </c>
      <c r="D72" s="9" t="s">
        <v>598</v>
      </c>
      <c r="E72" s="5" t="s">
        <v>13</v>
      </c>
      <c r="F72" s="5" t="s">
        <v>9</v>
      </c>
      <c r="G72" s="2">
        <v>49</v>
      </c>
      <c r="H72" s="2">
        <v>63</v>
      </c>
      <c r="I72" s="2">
        <v>74</v>
      </c>
      <c r="J72" s="2">
        <v>73</v>
      </c>
      <c r="K72" s="2">
        <v>259</v>
      </c>
      <c r="L72" s="2">
        <v>0</v>
      </c>
      <c r="M72" s="5">
        <v>75</v>
      </c>
      <c r="N72" s="5">
        <v>83</v>
      </c>
      <c r="O72" s="5">
        <v>84</v>
      </c>
      <c r="P72" s="5">
        <v>76</v>
      </c>
      <c r="Q72" s="5">
        <v>318</v>
      </c>
      <c r="R72" s="5">
        <v>3</v>
      </c>
      <c r="S72" s="5">
        <v>577</v>
      </c>
      <c r="T72" s="5">
        <v>3</v>
      </c>
      <c r="U72" s="5"/>
      <c r="V72" s="5"/>
      <c r="W72" s="5"/>
      <c r="X72" s="5">
        <v>577</v>
      </c>
      <c r="Y72" s="5"/>
      <c r="Z72" s="10"/>
    </row>
    <row r="73" spans="1:26">
      <c r="A73" s="2">
        <v>57</v>
      </c>
      <c r="B73" s="5">
        <v>541</v>
      </c>
      <c r="C73" s="9" t="s">
        <v>492</v>
      </c>
      <c r="D73" s="9" t="s">
        <v>449</v>
      </c>
      <c r="E73" s="5" t="s">
        <v>39</v>
      </c>
      <c r="F73" s="5" t="s">
        <v>9</v>
      </c>
      <c r="G73" s="2">
        <v>76</v>
      </c>
      <c r="H73" s="2">
        <v>79</v>
      </c>
      <c r="I73" s="2">
        <v>74</v>
      </c>
      <c r="J73" s="2">
        <v>55</v>
      </c>
      <c r="K73" s="2">
        <v>284</v>
      </c>
      <c r="L73" s="2">
        <v>0</v>
      </c>
      <c r="M73" s="5">
        <v>74</v>
      </c>
      <c r="N73" s="5">
        <v>75</v>
      </c>
      <c r="O73" s="5">
        <v>68</v>
      </c>
      <c r="P73" s="5">
        <v>67</v>
      </c>
      <c r="Q73" s="5">
        <v>284</v>
      </c>
      <c r="R73" s="5">
        <v>0</v>
      </c>
      <c r="S73" s="5">
        <v>568</v>
      </c>
      <c r="T73" s="5">
        <v>0</v>
      </c>
      <c r="U73" s="5"/>
      <c r="V73" s="5"/>
      <c r="W73" s="5"/>
      <c r="X73" s="5">
        <v>568</v>
      </c>
      <c r="Y73" s="5"/>
      <c r="Z73" s="10"/>
    </row>
    <row r="74" spans="1:26">
      <c r="A74" s="2">
        <v>58</v>
      </c>
      <c r="B74" s="5">
        <v>243</v>
      </c>
      <c r="C74" s="9" t="s">
        <v>597</v>
      </c>
      <c r="D74" s="9" t="s">
        <v>596</v>
      </c>
      <c r="E74" s="5" t="s">
        <v>24</v>
      </c>
      <c r="F74" s="5" t="s">
        <v>25</v>
      </c>
      <c r="G74" s="2">
        <v>64</v>
      </c>
      <c r="H74" s="2">
        <v>81</v>
      </c>
      <c r="I74" s="2">
        <v>64</v>
      </c>
      <c r="J74" s="2">
        <v>79</v>
      </c>
      <c r="K74" s="2">
        <v>288</v>
      </c>
      <c r="L74" s="2">
        <v>0</v>
      </c>
      <c r="M74" s="5">
        <v>77</v>
      </c>
      <c r="N74" s="5">
        <v>62</v>
      </c>
      <c r="O74" s="5">
        <v>70</v>
      </c>
      <c r="P74" s="5">
        <v>67</v>
      </c>
      <c r="Q74" s="5">
        <v>276</v>
      </c>
      <c r="R74" s="5">
        <v>1</v>
      </c>
      <c r="S74" s="5">
        <v>564</v>
      </c>
      <c r="T74" s="5">
        <v>1</v>
      </c>
      <c r="U74" s="5"/>
      <c r="V74" s="5"/>
      <c r="W74" s="5"/>
      <c r="X74" s="5">
        <v>564</v>
      </c>
      <c r="Y74" s="5"/>
      <c r="Z74" s="5"/>
    </row>
    <row r="75" spans="1:26"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7:26"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7:26"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7:26"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7:26"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7:26"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7:26"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7:26"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7:26"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7:26"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7:26"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7:26"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7:26">
      <c r="G92" s="5"/>
      <c r="H92" s="5"/>
      <c r="I92" s="5"/>
      <c r="J92" s="5"/>
      <c r="K92" s="5"/>
      <c r="L92" s="5"/>
      <c r="M92" s="5"/>
      <c r="N92" s="5"/>
      <c r="W92" s="5"/>
      <c r="X92" s="5"/>
      <c r="Y92" s="5"/>
      <c r="Z92" s="5"/>
    </row>
    <row r="93" spans="7:26">
      <c r="G93" s="5"/>
      <c r="H93" s="5"/>
      <c r="I93" s="5"/>
      <c r="J93" s="5"/>
      <c r="K93" s="5"/>
      <c r="L93" s="5"/>
    </row>
    <row r="94" spans="7:26">
      <c r="G94" s="5"/>
      <c r="H94" s="5"/>
      <c r="I94" s="5"/>
      <c r="J94" s="5"/>
      <c r="K94" s="5"/>
      <c r="L94" s="5"/>
    </row>
  </sheetData>
  <printOptions horizontalCentered="1"/>
  <pageMargins left="0.2" right="0.2" top="0.5" bottom="0.2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workbookViewId="0"/>
  </sheetViews>
  <sheetFormatPr defaultRowHeight="15"/>
  <cols>
    <col min="1" max="1" width="7.7109375" style="36" customWidth="1"/>
    <col min="2" max="2" width="7.85546875" style="36" bestFit="1" customWidth="1"/>
    <col min="3" max="3" width="11" style="36" bestFit="1" customWidth="1"/>
    <col min="4" max="4" width="17.85546875" style="36" bestFit="1" customWidth="1"/>
    <col min="5" max="5" width="6.85546875" style="36" bestFit="1" customWidth="1"/>
    <col min="6" max="6" width="5" style="36" bestFit="1" customWidth="1"/>
    <col min="7" max="12" width="3.85546875" style="36" hidden="1" customWidth="1"/>
    <col min="13" max="13" width="7.85546875" style="36" bestFit="1" customWidth="1"/>
    <col min="14" max="14" width="3.85546875" style="36" bestFit="1" customWidth="1"/>
    <col min="15" max="15" width="6.7109375" style="36" bestFit="1" customWidth="1"/>
    <col min="16" max="16" width="7.7109375" style="36" bestFit="1" customWidth="1"/>
    <col min="17" max="17" width="4.85546875" style="36" bestFit="1" customWidth="1"/>
    <col min="18" max="18" width="6.7109375" style="36" bestFit="1" customWidth="1"/>
    <col min="19" max="16384" width="9.140625" style="36"/>
  </cols>
  <sheetData>
    <row r="1" spans="1:19" s="45" customFormat="1" ht="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9" s="45" customFormat="1" ht="18">
      <c r="A2" s="3" t="s">
        <v>541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45" customFormat="1" ht="18">
      <c r="A3" s="3"/>
      <c r="B3" s="4"/>
      <c r="C3" s="4"/>
      <c r="D3" s="4"/>
      <c r="E3" s="4"/>
      <c r="F3" s="4"/>
    </row>
    <row r="4" spans="1:19" s="20" customFormat="1" ht="15.75">
      <c r="A4" s="6" t="s">
        <v>384</v>
      </c>
      <c r="C4" s="6"/>
      <c r="D4" s="6"/>
      <c r="E4" s="6" t="s">
        <v>540</v>
      </c>
      <c r="F4" s="6"/>
      <c r="G4" s="6"/>
      <c r="H4" s="6"/>
      <c r="I4" s="6"/>
      <c r="J4" s="6"/>
      <c r="K4" s="6"/>
      <c r="L4" s="6"/>
      <c r="M4" s="21"/>
      <c r="N4" s="21"/>
      <c r="O4" s="21"/>
      <c r="P4" s="21"/>
      <c r="Q4" s="6"/>
      <c r="R4" s="41">
        <v>570</v>
      </c>
      <c r="S4" s="22"/>
    </row>
    <row r="5" spans="1:19" s="20" customFormat="1" ht="15.75">
      <c r="A5" s="6" t="s">
        <v>385</v>
      </c>
      <c r="C5" s="6"/>
      <c r="D5" s="6"/>
      <c r="E5" s="6" t="s">
        <v>539</v>
      </c>
      <c r="F5" s="6"/>
      <c r="G5" s="6"/>
      <c r="H5" s="6"/>
      <c r="I5" s="6"/>
      <c r="J5" s="6"/>
      <c r="K5" s="6"/>
      <c r="L5" s="6"/>
      <c r="M5" s="21"/>
      <c r="N5" s="21"/>
      <c r="O5" s="21"/>
      <c r="P5" s="21"/>
      <c r="Q5" s="6"/>
      <c r="R5" s="41">
        <v>546</v>
      </c>
      <c r="S5" s="22"/>
    </row>
    <row r="6" spans="1:19" s="20" customFormat="1" ht="15.75">
      <c r="A6" s="6" t="s">
        <v>386</v>
      </c>
      <c r="C6" s="6"/>
      <c r="D6" s="6"/>
      <c r="E6" s="6" t="s">
        <v>538</v>
      </c>
      <c r="F6" s="6"/>
      <c r="G6" s="6"/>
      <c r="H6" s="6"/>
      <c r="I6" s="6"/>
      <c r="J6" s="6"/>
      <c r="K6" s="6"/>
      <c r="L6" s="6"/>
      <c r="M6" s="21"/>
      <c r="N6" s="21"/>
      <c r="O6" s="21"/>
      <c r="P6" s="21"/>
      <c r="Q6" s="6"/>
      <c r="R6" s="41">
        <v>542</v>
      </c>
      <c r="S6" s="22"/>
    </row>
    <row r="7" spans="1:19" s="20" customFormat="1" ht="15.7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21"/>
      <c r="N7" s="21"/>
      <c r="O7" s="21"/>
      <c r="P7" s="21"/>
      <c r="Q7" s="6"/>
      <c r="R7" s="41"/>
      <c r="S7" s="22"/>
    </row>
    <row r="8" spans="1:19" s="20" customFormat="1" ht="15.75">
      <c r="A8" s="6" t="s">
        <v>387</v>
      </c>
      <c r="C8" s="6"/>
      <c r="E8" s="6" t="s">
        <v>537</v>
      </c>
      <c r="F8" s="6"/>
      <c r="G8" s="6"/>
      <c r="H8" s="6"/>
      <c r="I8" s="6"/>
      <c r="J8" s="6"/>
      <c r="K8" s="6"/>
      <c r="L8" s="6"/>
      <c r="M8" s="21"/>
      <c r="N8" s="21"/>
      <c r="O8" s="21"/>
      <c r="P8" s="21"/>
      <c r="Q8" s="6"/>
      <c r="R8" s="41">
        <v>524</v>
      </c>
      <c r="S8" s="22"/>
    </row>
    <row r="9" spans="1:19" s="20" customFormat="1" ht="15.75">
      <c r="A9" s="6" t="s">
        <v>388</v>
      </c>
      <c r="C9" s="6"/>
      <c r="E9" s="6" t="s">
        <v>536</v>
      </c>
      <c r="F9" s="6"/>
      <c r="G9" s="6"/>
      <c r="H9" s="6"/>
      <c r="I9" s="6"/>
      <c r="J9" s="6"/>
      <c r="K9" s="6"/>
      <c r="L9" s="6"/>
      <c r="M9" s="21"/>
      <c r="N9" s="21"/>
      <c r="O9" s="21"/>
      <c r="P9" s="21"/>
      <c r="Q9" s="6"/>
      <c r="R9" s="41">
        <v>516</v>
      </c>
      <c r="S9" s="22"/>
    </row>
    <row r="10" spans="1:19" s="20" customFormat="1" ht="15.75">
      <c r="A10" s="6" t="s">
        <v>389</v>
      </c>
      <c r="C10" s="6"/>
      <c r="E10" s="6" t="s">
        <v>535</v>
      </c>
      <c r="F10" s="6"/>
      <c r="G10" s="6"/>
      <c r="H10" s="6"/>
      <c r="I10" s="6"/>
      <c r="J10" s="6"/>
      <c r="K10" s="6"/>
      <c r="L10" s="6"/>
      <c r="M10" s="21"/>
      <c r="N10" s="21"/>
      <c r="O10" s="21"/>
      <c r="P10" s="21"/>
      <c r="Q10" s="6"/>
      <c r="R10" s="41">
        <v>515</v>
      </c>
      <c r="S10" s="22"/>
    </row>
    <row r="11" spans="1:19" s="20" customFormat="1" ht="15.75">
      <c r="A11" s="6"/>
      <c r="C11" s="6"/>
      <c r="S11" s="22"/>
    </row>
    <row r="12" spans="1:19" s="20" customFormat="1" ht="15.75">
      <c r="A12" s="6" t="s">
        <v>390</v>
      </c>
      <c r="C12" s="6"/>
      <c r="E12" s="6" t="s">
        <v>534</v>
      </c>
      <c r="F12" s="6"/>
      <c r="G12" s="6"/>
      <c r="H12" s="6"/>
      <c r="I12" s="6"/>
      <c r="J12" s="6"/>
      <c r="K12" s="6"/>
      <c r="L12" s="6"/>
      <c r="M12" s="21"/>
      <c r="N12" s="21"/>
      <c r="O12" s="21"/>
      <c r="P12" s="21"/>
      <c r="Q12" s="6"/>
      <c r="R12" s="41">
        <v>538</v>
      </c>
      <c r="S12" s="22"/>
    </row>
    <row r="13" spans="1:19" s="45" customFormat="1" ht="18">
      <c r="A13" s="3"/>
      <c r="B13" s="4"/>
      <c r="C13" s="4"/>
      <c r="D13" s="4"/>
      <c r="E13" s="4"/>
      <c r="F13" s="4"/>
    </row>
    <row r="14" spans="1:19" s="45" customFormat="1" ht="18">
      <c r="A14" s="3"/>
      <c r="B14" s="4"/>
      <c r="C14" s="4"/>
      <c r="D14" s="4"/>
      <c r="E14" s="4"/>
      <c r="F14" s="4"/>
      <c r="G14" s="33" t="s">
        <v>533</v>
      </c>
      <c r="H14" s="34"/>
      <c r="I14" s="35"/>
      <c r="J14" s="33" t="s">
        <v>532</v>
      </c>
      <c r="K14" s="34"/>
      <c r="L14" s="35"/>
      <c r="M14" s="20"/>
      <c r="N14" s="20"/>
      <c r="O14" s="33" t="s">
        <v>381</v>
      </c>
      <c r="P14" s="35"/>
      <c r="Q14" s="20"/>
      <c r="R14" s="2"/>
      <c r="S14" s="20"/>
    </row>
    <row r="15" spans="1:19" ht="15.75">
      <c r="A15" s="1" t="s">
        <v>373</v>
      </c>
      <c r="B15" s="1" t="s">
        <v>1</v>
      </c>
      <c r="C15" s="6" t="s">
        <v>2</v>
      </c>
      <c r="D15" s="6" t="s">
        <v>3</v>
      </c>
      <c r="E15" s="1" t="s">
        <v>5</v>
      </c>
      <c r="F15" s="1" t="s">
        <v>4</v>
      </c>
      <c r="G15" s="23">
        <v>1</v>
      </c>
      <c r="H15" s="24">
        <v>2</v>
      </c>
      <c r="I15" s="25">
        <v>3</v>
      </c>
      <c r="J15" s="23">
        <v>4</v>
      </c>
      <c r="K15" s="24">
        <v>5</v>
      </c>
      <c r="L15" s="25">
        <v>6</v>
      </c>
      <c r="M15" s="1" t="s">
        <v>379</v>
      </c>
      <c r="N15" s="1" t="s">
        <v>477</v>
      </c>
      <c r="O15" s="39" t="s">
        <v>476</v>
      </c>
      <c r="P15" s="39" t="s">
        <v>474</v>
      </c>
      <c r="Q15" s="1" t="s">
        <v>382</v>
      </c>
      <c r="R15" s="1" t="s">
        <v>383</v>
      </c>
      <c r="S15" s="38"/>
    </row>
    <row r="16" spans="1:19">
      <c r="A16" s="2">
        <v>1</v>
      </c>
      <c r="B16" s="5">
        <v>108</v>
      </c>
      <c r="C16" s="9" t="s">
        <v>531</v>
      </c>
      <c r="D16" s="9" t="s">
        <v>530</v>
      </c>
      <c r="E16" s="5" t="s">
        <v>6</v>
      </c>
      <c r="F16" s="5" t="s">
        <v>7</v>
      </c>
      <c r="G16" s="2">
        <v>88</v>
      </c>
      <c r="H16" s="2">
        <v>95</v>
      </c>
      <c r="I16" s="2">
        <v>94</v>
      </c>
      <c r="J16" s="2">
        <v>94</v>
      </c>
      <c r="K16" s="2">
        <v>94</v>
      </c>
      <c r="L16" s="2">
        <v>97</v>
      </c>
      <c r="M16" s="2">
        <f>SUM(G16:L16)</f>
        <v>562</v>
      </c>
      <c r="N16" s="2">
        <v>13</v>
      </c>
      <c r="O16" s="2">
        <v>11</v>
      </c>
      <c r="P16" s="2">
        <v>7</v>
      </c>
      <c r="Q16" s="2">
        <v>8</v>
      </c>
      <c r="R16" s="2">
        <f>M16+Q16</f>
        <v>570</v>
      </c>
      <c r="S16" s="2"/>
    </row>
    <row r="17" spans="1:18" s="2" customFormat="1">
      <c r="A17" s="5">
        <v>2</v>
      </c>
      <c r="B17" s="5">
        <v>237</v>
      </c>
      <c r="C17" s="9" t="s">
        <v>529</v>
      </c>
      <c r="D17" s="9" t="s">
        <v>528</v>
      </c>
      <c r="E17" s="5" t="s">
        <v>18</v>
      </c>
      <c r="F17" s="5" t="s">
        <v>9</v>
      </c>
      <c r="G17" s="2">
        <v>94</v>
      </c>
      <c r="H17" s="2">
        <v>94</v>
      </c>
      <c r="I17" s="2">
        <v>87</v>
      </c>
      <c r="J17" s="2">
        <v>92</v>
      </c>
      <c r="K17" s="2">
        <v>90</v>
      </c>
      <c r="L17" s="2">
        <v>86</v>
      </c>
      <c r="M17" s="2">
        <f>SUM(G17:L17)</f>
        <v>543</v>
      </c>
      <c r="N17" s="2">
        <v>7</v>
      </c>
      <c r="O17" s="2">
        <v>3</v>
      </c>
      <c r="Q17" s="2">
        <v>3</v>
      </c>
      <c r="R17" s="2">
        <f>M17+Q17</f>
        <v>546</v>
      </c>
    </row>
    <row r="18" spans="1:18" s="2" customFormat="1">
      <c r="A18" s="5">
        <v>3</v>
      </c>
      <c r="B18" s="5">
        <v>464</v>
      </c>
      <c r="C18" s="9" t="s">
        <v>527</v>
      </c>
      <c r="D18" s="9" t="s">
        <v>526</v>
      </c>
      <c r="E18" s="5" t="s">
        <v>525</v>
      </c>
      <c r="F18" s="5" t="s">
        <v>7</v>
      </c>
      <c r="G18" s="2">
        <v>95</v>
      </c>
      <c r="H18" s="2">
        <v>92</v>
      </c>
      <c r="I18" s="2">
        <v>94</v>
      </c>
      <c r="J18" s="2">
        <v>84</v>
      </c>
      <c r="K18" s="2">
        <v>83</v>
      </c>
      <c r="L18" s="2">
        <v>91</v>
      </c>
      <c r="M18" s="2">
        <f>SUM(G18:L18)</f>
        <v>539</v>
      </c>
      <c r="N18" s="2">
        <v>6</v>
      </c>
      <c r="O18" s="2">
        <v>3</v>
      </c>
      <c r="Q18" s="2">
        <v>3</v>
      </c>
      <c r="R18" s="2">
        <f>M18+Q18</f>
        <v>542</v>
      </c>
    </row>
    <row r="19" spans="1:18" s="2" customFormat="1">
      <c r="A19" s="2">
        <v>4</v>
      </c>
      <c r="B19" s="5">
        <v>506</v>
      </c>
      <c r="C19" s="9" t="s">
        <v>524</v>
      </c>
      <c r="D19" s="9" t="s">
        <v>523</v>
      </c>
      <c r="E19" s="5" t="s">
        <v>34</v>
      </c>
      <c r="F19" s="5" t="s">
        <v>25</v>
      </c>
      <c r="G19" s="2">
        <v>89</v>
      </c>
      <c r="H19" s="2">
        <v>91</v>
      </c>
      <c r="I19" s="2">
        <v>92</v>
      </c>
      <c r="J19" s="2">
        <v>90</v>
      </c>
      <c r="K19" s="2">
        <v>87</v>
      </c>
      <c r="L19" s="2">
        <v>89</v>
      </c>
      <c r="M19" s="2">
        <f>SUM(G19:L19)</f>
        <v>538</v>
      </c>
      <c r="N19" s="2">
        <v>5</v>
      </c>
      <c r="O19" s="2">
        <v>3</v>
      </c>
      <c r="Q19" s="2">
        <v>3</v>
      </c>
      <c r="R19" s="2">
        <f>M19+Q19</f>
        <v>541</v>
      </c>
    </row>
    <row r="20" spans="1:18" s="2" customFormat="1">
      <c r="A20" s="5">
        <v>5</v>
      </c>
      <c r="B20" s="5">
        <v>169</v>
      </c>
      <c r="C20" s="9" t="s">
        <v>522</v>
      </c>
      <c r="D20" s="9" t="s">
        <v>467</v>
      </c>
      <c r="E20" s="5" t="s">
        <v>13</v>
      </c>
      <c r="F20" s="5" t="s">
        <v>7</v>
      </c>
      <c r="G20" s="2">
        <v>81</v>
      </c>
      <c r="H20" s="2">
        <v>86</v>
      </c>
      <c r="I20" s="2">
        <v>94</v>
      </c>
      <c r="J20" s="2">
        <v>92</v>
      </c>
      <c r="K20" s="2">
        <v>86</v>
      </c>
      <c r="L20" s="2">
        <v>94</v>
      </c>
      <c r="M20" s="2">
        <f>SUM(G20:L20)</f>
        <v>533</v>
      </c>
      <c r="N20" s="2">
        <v>3</v>
      </c>
      <c r="O20" s="2">
        <v>5</v>
      </c>
      <c r="P20" s="2">
        <v>7</v>
      </c>
      <c r="Q20" s="2">
        <v>6</v>
      </c>
      <c r="R20" s="2">
        <f>M20+Q20</f>
        <v>539</v>
      </c>
    </row>
    <row r="21" spans="1:18" s="2" customFormat="1">
      <c r="A21" s="5">
        <v>6</v>
      </c>
      <c r="B21" s="5">
        <v>452</v>
      </c>
      <c r="C21" s="9" t="s">
        <v>521</v>
      </c>
      <c r="D21" s="9" t="s">
        <v>65</v>
      </c>
      <c r="E21" s="5" t="s">
        <v>13</v>
      </c>
      <c r="F21" s="5" t="s">
        <v>7</v>
      </c>
      <c r="G21" s="2">
        <v>93</v>
      </c>
      <c r="H21" s="2">
        <v>90</v>
      </c>
      <c r="I21" s="2">
        <v>93</v>
      </c>
      <c r="J21" s="2">
        <v>89</v>
      </c>
      <c r="K21" s="2">
        <v>82</v>
      </c>
      <c r="L21" s="2">
        <v>84</v>
      </c>
      <c r="M21" s="2">
        <f>SUM(G21:L21)</f>
        <v>531</v>
      </c>
      <c r="N21" s="2">
        <v>4</v>
      </c>
      <c r="O21" s="2">
        <v>4</v>
      </c>
      <c r="Q21" s="2">
        <v>4</v>
      </c>
      <c r="R21" s="2">
        <f>M21+Q21</f>
        <v>535</v>
      </c>
    </row>
    <row r="22" spans="1:18" s="2" customFormat="1">
      <c r="A22" s="2">
        <v>7</v>
      </c>
      <c r="B22" s="5">
        <v>248</v>
      </c>
      <c r="C22" s="9" t="s">
        <v>493</v>
      </c>
      <c r="D22" s="9" t="s">
        <v>520</v>
      </c>
      <c r="E22" s="5" t="s">
        <v>18</v>
      </c>
      <c r="F22" s="5" t="s">
        <v>7</v>
      </c>
      <c r="G22" s="2">
        <v>90</v>
      </c>
      <c r="H22" s="2">
        <v>89</v>
      </c>
      <c r="I22" s="2">
        <v>84</v>
      </c>
      <c r="J22" s="2">
        <v>86</v>
      </c>
      <c r="K22" s="2">
        <v>89</v>
      </c>
      <c r="L22" s="2">
        <v>88</v>
      </c>
      <c r="M22" s="2">
        <f>SUM(G22:L22)</f>
        <v>526</v>
      </c>
      <c r="N22" s="2">
        <v>4</v>
      </c>
      <c r="O22" s="2">
        <v>8</v>
      </c>
      <c r="P22" s="2">
        <v>3</v>
      </c>
      <c r="Q22" s="2">
        <v>7</v>
      </c>
      <c r="R22" s="2">
        <f>M22+Q22</f>
        <v>533</v>
      </c>
    </row>
    <row r="23" spans="1:18" s="2" customFormat="1">
      <c r="A23" s="5">
        <v>8</v>
      </c>
      <c r="B23" s="5">
        <v>436</v>
      </c>
      <c r="C23" s="9" t="s">
        <v>519</v>
      </c>
      <c r="D23" s="9" t="s">
        <v>518</v>
      </c>
      <c r="E23" s="5" t="s">
        <v>18</v>
      </c>
      <c r="F23" s="5" t="s">
        <v>7</v>
      </c>
      <c r="G23" s="2">
        <v>86</v>
      </c>
      <c r="H23" s="2">
        <v>86</v>
      </c>
      <c r="I23" s="2">
        <v>85</v>
      </c>
      <c r="J23" s="2">
        <v>87</v>
      </c>
      <c r="K23" s="2">
        <v>87</v>
      </c>
      <c r="L23" s="2">
        <v>93</v>
      </c>
      <c r="M23" s="2">
        <f>SUM(G23:L23)</f>
        <v>524</v>
      </c>
      <c r="N23" s="2">
        <v>8</v>
      </c>
      <c r="O23" s="2">
        <v>6</v>
      </c>
      <c r="P23" s="2">
        <v>3</v>
      </c>
      <c r="Q23" s="2">
        <v>5</v>
      </c>
      <c r="R23" s="2">
        <f>M23+Q23</f>
        <v>529</v>
      </c>
    </row>
    <row r="24" spans="1:18" s="2" customFormat="1">
      <c r="A24" s="5">
        <v>9</v>
      </c>
      <c r="B24" s="5">
        <v>336</v>
      </c>
      <c r="C24" s="9" t="s">
        <v>517</v>
      </c>
      <c r="D24" s="9" t="s">
        <v>248</v>
      </c>
      <c r="E24" s="5" t="s">
        <v>8</v>
      </c>
      <c r="F24" s="5" t="s">
        <v>9</v>
      </c>
      <c r="G24" s="2">
        <v>83</v>
      </c>
      <c r="H24" s="2">
        <v>88</v>
      </c>
      <c r="I24" s="2">
        <v>90</v>
      </c>
      <c r="J24" s="2">
        <v>89</v>
      </c>
      <c r="K24" s="2">
        <v>86</v>
      </c>
      <c r="L24" s="2">
        <v>88</v>
      </c>
      <c r="M24" s="2">
        <f>SUM(G24:L24)</f>
        <v>524</v>
      </c>
      <c r="N24" s="2">
        <v>7</v>
      </c>
      <c r="R24" s="2">
        <f>M24+Q24</f>
        <v>524</v>
      </c>
    </row>
    <row r="25" spans="1:18" s="2" customFormat="1">
      <c r="A25" s="2">
        <v>10</v>
      </c>
      <c r="B25" s="5">
        <v>332</v>
      </c>
      <c r="C25" s="9" t="s">
        <v>516</v>
      </c>
      <c r="D25" s="9" t="s">
        <v>445</v>
      </c>
      <c r="E25" s="37" t="s">
        <v>424</v>
      </c>
      <c r="F25" s="37" t="s">
        <v>9</v>
      </c>
      <c r="G25" s="2">
        <v>90</v>
      </c>
      <c r="H25" s="2">
        <v>86</v>
      </c>
      <c r="I25" s="2">
        <v>84</v>
      </c>
      <c r="J25" s="2">
        <v>84</v>
      </c>
      <c r="K25" s="2">
        <v>82</v>
      </c>
      <c r="L25" s="2">
        <v>90</v>
      </c>
      <c r="M25" s="2">
        <f>SUM(G25:L25)</f>
        <v>516</v>
      </c>
      <c r="N25" s="2">
        <v>3</v>
      </c>
      <c r="R25" s="2">
        <f>M25+Q25</f>
        <v>516</v>
      </c>
    </row>
    <row r="26" spans="1:18" s="2" customFormat="1">
      <c r="A26" s="5">
        <v>11</v>
      </c>
      <c r="B26" s="5">
        <v>291</v>
      </c>
      <c r="C26" s="9" t="s">
        <v>515</v>
      </c>
      <c r="D26" s="9" t="s">
        <v>514</v>
      </c>
      <c r="E26" s="5" t="s">
        <v>456</v>
      </c>
      <c r="F26" s="5" t="s">
        <v>9</v>
      </c>
      <c r="G26" s="2">
        <v>89</v>
      </c>
      <c r="H26" s="2">
        <v>79</v>
      </c>
      <c r="I26" s="2">
        <v>86</v>
      </c>
      <c r="J26" s="2">
        <v>89</v>
      </c>
      <c r="K26" s="2">
        <v>84</v>
      </c>
      <c r="L26" s="2">
        <v>88</v>
      </c>
      <c r="M26" s="2">
        <f>SUM(G26:L26)</f>
        <v>515</v>
      </c>
      <c r="N26" s="2">
        <v>7</v>
      </c>
      <c r="R26" s="2">
        <f>M26+Q26</f>
        <v>515</v>
      </c>
    </row>
    <row r="27" spans="1:18" s="2" customFormat="1">
      <c r="A27" s="5">
        <v>12</v>
      </c>
      <c r="B27" s="5">
        <v>590</v>
      </c>
      <c r="C27" s="9" t="s">
        <v>513</v>
      </c>
      <c r="D27" s="9" t="s">
        <v>60</v>
      </c>
      <c r="E27" s="5" t="s">
        <v>456</v>
      </c>
      <c r="F27" s="5" t="s">
        <v>7</v>
      </c>
      <c r="G27" s="2">
        <v>85</v>
      </c>
      <c r="H27" s="2">
        <v>90</v>
      </c>
      <c r="I27" s="2">
        <v>93</v>
      </c>
      <c r="J27" s="2">
        <v>78</v>
      </c>
      <c r="K27" s="2">
        <v>79</v>
      </c>
      <c r="L27" s="2">
        <v>89</v>
      </c>
      <c r="M27" s="2">
        <f>SUM(G27:L27)</f>
        <v>514</v>
      </c>
      <c r="N27" s="2">
        <v>6</v>
      </c>
      <c r="R27" s="2">
        <f>M27+Q27</f>
        <v>514</v>
      </c>
    </row>
    <row r="28" spans="1:18" s="2" customFormat="1">
      <c r="A28" s="2">
        <v>13</v>
      </c>
      <c r="B28" s="5">
        <v>490</v>
      </c>
      <c r="C28" s="9" t="s">
        <v>512</v>
      </c>
      <c r="D28" s="9" t="s">
        <v>511</v>
      </c>
      <c r="E28" s="5" t="s">
        <v>72</v>
      </c>
      <c r="F28" s="5" t="s">
        <v>9</v>
      </c>
      <c r="G28" s="2">
        <v>84</v>
      </c>
      <c r="H28" s="2">
        <v>91</v>
      </c>
      <c r="I28" s="2">
        <v>88</v>
      </c>
      <c r="J28" s="2">
        <v>91</v>
      </c>
      <c r="K28" s="2">
        <v>90</v>
      </c>
      <c r="L28" s="2">
        <v>63</v>
      </c>
      <c r="M28" s="2">
        <f>SUM(G28:L28)</f>
        <v>507</v>
      </c>
      <c r="N28" s="2">
        <v>5</v>
      </c>
      <c r="R28" s="2">
        <f>M28+Q28</f>
        <v>507</v>
      </c>
    </row>
    <row r="29" spans="1:18" s="2" customFormat="1">
      <c r="A29" s="5">
        <v>14</v>
      </c>
      <c r="B29" s="5">
        <v>608</v>
      </c>
      <c r="C29" s="9" t="s">
        <v>510</v>
      </c>
      <c r="D29" s="9" t="s">
        <v>509</v>
      </c>
      <c r="E29" s="5" t="s">
        <v>12</v>
      </c>
      <c r="F29" s="5" t="s">
        <v>9</v>
      </c>
      <c r="G29" s="2">
        <v>86</v>
      </c>
      <c r="H29" s="2">
        <v>90</v>
      </c>
      <c r="I29" s="2">
        <v>89</v>
      </c>
      <c r="J29" s="2">
        <v>78</v>
      </c>
      <c r="K29" s="2">
        <v>78</v>
      </c>
      <c r="L29" s="2">
        <v>77</v>
      </c>
      <c r="M29" s="2">
        <f>SUM(G29:L29)</f>
        <v>498</v>
      </c>
      <c r="N29" s="2">
        <v>1</v>
      </c>
      <c r="R29" s="2">
        <f>M29+Q29</f>
        <v>498</v>
      </c>
    </row>
    <row r="30" spans="1:18" s="2" customFormat="1">
      <c r="A30" s="5">
        <v>15</v>
      </c>
      <c r="B30" s="5">
        <v>636</v>
      </c>
      <c r="C30" s="9" t="s">
        <v>508</v>
      </c>
      <c r="D30" s="9" t="s">
        <v>499</v>
      </c>
      <c r="E30" s="5" t="s">
        <v>13</v>
      </c>
      <c r="F30" s="5" t="s">
        <v>9</v>
      </c>
      <c r="G30" s="2">
        <v>82</v>
      </c>
      <c r="H30" s="2">
        <v>79</v>
      </c>
      <c r="I30" s="2">
        <v>87</v>
      </c>
      <c r="J30" s="2">
        <v>77</v>
      </c>
      <c r="K30" s="2">
        <v>87</v>
      </c>
      <c r="L30" s="2">
        <v>85</v>
      </c>
      <c r="M30" s="2">
        <f>SUM(G30:L30)</f>
        <v>497</v>
      </c>
      <c r="N30" s="2">
        <v>4</v>
      </c>
      <c r="R30" s="2">
        <f>M30+Q30</f>
        <v>497</v>
      </c>
    </row>
    <row r="31" spans="1:18" s="2" customFormat="1">
      <c r="A31" s="2">
        <v>16</v>
      </c>
      <c r="B31" s="5">
        <v>343</v>
      </c>
      <c r="C31" s="9" t="s">
        <v>507</v>
      </c>
      <c r="D31" s="9" t="s">
        <v>506</v>
      </c>
      <c r="E31" s="5" t="s">
        <v>6</v>
      </c>
      <c r="F31" s="5" t="s">
        <v>7</v>
      </c>
      <c r="G31" s="2">
        <v>87</v>
      </c>
      <c r="H31" s="2">
        <v>76</v>
      </c>
      <c r="I31" s="2">
        <v>81</v>
      </c>
      <c r="J31" s="2">
        <v>85</v>
      </c>
      <c r="K31" s="2">
        <v>82</v>
      </c>
      <c r="L31" s="2">
        <v>85</v>
      </c>
      <c r="M31" s="2">
        <f>SUM(G31:L31)</f>
        <v>496</v>
      </c>
      <c r="N31" s="2">
        <v>5</v>
      </c>
      <c r="R31" s="2">
        <f>M31+Q31</f>
        <v>496</v>
      </c>
    </row>
    <row r="32" spans="1:18" s="2" customFormat="1">
      <c r="A32" s="5">
        <v>17</v>
      </c>
      <c r="B32" s="5">
        <v>261</v>
      </c>
      <c r="C32" s="9" t="s">
        <v>505</v>
      </c>
      <c r="D32" s="9" t="s">
        <v>504</v>
      </c>
      <c r="E32" s="5" t="s">
        <v>503</v>
      </c>
      <c r="F32" s="5" t="s">
        <v>9</v>
      </c>
      <c r="G32" s="2">
        <v>83</v>
      </c>
      <c r="H32" s="2">
        <v>87</v>
      </c>
      <c r="I32" s="2">
        <v>79</v>
      </c>
      <c r="J32" s="2">
        <v>80</v>
      </c>
      <c r="K32" s="2">
        <v>85</v>
      </c>
      <c r="L32" s="2">
        <v>69</v>
      </c>
      <c r="M32" s="2">
        <f>SUM(G32:L32)</f>
        <v>483</v>
      </c>
      <c r="N32" s="2">
        <v>6</v>
      </c>
      <c r="R32" s="2">
        <f>M32+Q32</f>
        <v>483</v>
      </c>
    </row>
    <row r="33" spans="1:18" s="2" customFormat="1">
      <c r="A33" s="5">
        <v>18</v>
      </c>
      <c r="B33" s="5">
        <v>296</v>
      </c>
      <c r="C33" s="9" t="s">
        <v>502</v>
      </c>
      <c r="D33" s="9" t="s">
        <v>501</v>
      </c>
      <c r="E33" s="5" t="s">
        <v>24</v>
      </c>
      <c r="F33" s="5" t="s">
        <v>9</v>
      </c>
      <c r="G33" s="2">
        <v>87</v>
      </c>
      <c r="H33" s="2">
        <v>87</v>
      </c>
      <c r="I33" s="2">
        <v>89</v>
      </c>
      <c r="J33" s="2">
        <v>63</v>
      </c>
      <c r="K33" s="2">
        <v>75</v>
      </c>
      <c r="L33" s="2">
        <v>81</v>
      </c>
      <c r="M33" s="2">
        <f>SUM(G33:L33)</f>
        <v>482</v>
      </c>
      <c r="N33" s="2">
        <v>5</v>
      </c>
      <c r="R33" s="2">
        <f>M33+Q33</f>
        <v>482</v>
      </c>
    </row>
    <row r="34" spans="1:18" s="2" customFormat="1">
      <c r="A34" s="2">
        <v>19</v>
      </c>
      <c r="B34" s="5">
        <v>635</v>
      </c>
      <c r="C34" s="9" t="s">
        <v>500</v>
      </c>
      <c r="D34" s="9" t="s">
        <v>499</v>
      </c>
      <c r="E34" s="5" t="s">
        <v>13</v>
      </c>
      <c r="F34" s="5" t="s">
        <v>9</v>
      </c>
      <c r="G34" s="2">
        <v>86</v>
      </c>
      <c r="H34" s="2">
        <v>78</v>
      </c>
      <c r="I34" s="2">
        <v>73</v>
      </c>
      <c r="J34" s="2">
        <v>91</v>
      </c>
      <c r="K34" s="2">
        <v>62</v>
      </c>
      <c r="L34" s="2">
        <v>84</v>
      </c>
      <c r="M34" s="2">
        <f>SUM(G34:L34)</f>
        <v>474</v>
      </c>
      <c r="N34" s="2">
        <v>5</v>
      </c>
      <c r="R34" s="2">
        <f>M34+Q34</f>
        <v>474</v>
      </c>
    </row>
    <row r="35" spans="1:18" s="2" customFormat="1">
      <c r="A35" s="5">
        <v>20</v>
      </c>
      <c r="B35" s="5">
        <v>359</v>
      </c>
      <c r="C35" s="9" t="s">
        <v>498</v>
      </c>
      <c r="D35" s="9" t="s">
        <v>497</v>
      </c>
      <c r="E35" s="5" t="s">
        <v>29</v>
      </c>
      <c r="F35" s="5" t="s">
        <v>7</v>
      </c>
      <c r="G35" s="2">
        <v>80</v>
      </c>
      <c r="H35" s="2">
        <v>80</v>
      </c>
      <c r="I35" s="2">
        <v>82</v>
      </c>
      <c r="J35" s="2">
        <v>87</v>
      </c>
      <c r="K35" s="2">
        <v>75</v>
      </c>
      <c r="L35" s="2">
        <v>69</v>
      </c>
      <c r="M35" s="2">
        <f>SUM(G35:L35)</f>
        <v>473</v>
      </c>
      <c r="N35" s="2">
        <v>0</v>
      </c>
      <c r="R35" s="2">
        <f>M35+Q35</f>
        <v>473</v>
      </c>
    </row>
    <row r="36" spans="1:18" s="2" customFormat="1">
      <c r="A36" s="5">
        <v>21</v>
      </c>
      <c r="B36" s="5" t="s">
        <v>496</v>
      </c>
      <c r="C36" s="9" t="s">
        <v>495</v>
      </c>
      <c r="D36" s="9" t="s">
        <v>494</v>
      </c>
      <c r="E36" s="5" t="s">
        <v>22</v>
      </c>
      <c r="F36" s="5" t="s">
        <v>9</v>
      </c>
      <c r="G36" s="2">
        <v>88</v>
      </c>
      <c r="H36" s="2">
        <v>76</v>
      </c>
      <c r="I36" s="2">
        <v>84</v>
      </c>
      <c r="J36" s="2">
        <v>73</v>
      </c>
      <c r="K36" s="2">
        <v>79</v>
      </c>
      <c r="L36" s="2">
        <v>70</v>
      </c>
      <c r="M36" s="2">
        <f>SUM(G36:L36)</f>
        <v>470</v>
      </c>
      <c r="N36" s="2">
        <v>4</v>
      </c>
      <c r="R36" s="2">
        <f>M36+Q36</f>
        <v>470</v>
      </c>
    </row>
    <row r="37" spans="1:18" s="2" customFormat="1">
      <c r="A37" s="2">
        <v>22</v>
      </c>
      <c r="B37" s="5">
        <v>403</v>
      </c>
      <c r="C37" s="9" t="s">
        <v>493</v>
      </c>
      <c r="D37" s="9" t="s">
        <v>23</v>
      </c>
      <c r="E37" s="5" t="s">
        <v>22</v>
      </c>
      <c r="F37" s="5" t="s">
        <v>9</v>
      </c>
      <c r="G37" s="2">
        <v>72</v>
      </c>
      <c r="H37" s="2">
        <v>74</v>
      </c>
      <c r="I37" s="2">
        <v>71</v>
      </c>
      <c r="J37" s="2">
        <v>86</v>
      </c>
      <c r="K37" s="2">
        <v>75</v>
      </c>
      <c r="L37" s="2">
        <v>77</v>
      </c>
      <c r="M37" s="2">
        <f>SUM(G37:L37)</f>
        <v>455</v>
      </c>
      <c r="N37" s="2">
        <v>4</v>
      </c>
      <c r="R37" s="2">
        <f>M37+Q37</f>
        <v>455</v>
      </c>
    </row>
    <row r="38" spans="1:18" s="2" customFormat="1">
      <c r="A38" s="5">
        <v>23</v>
      </c>
      <c r="B38" s="5">
        <v>541</v>
      </c>
      <c r="C38" s="9" t="s">
        <v>492</v>
      </c>
      <c r="D38" s="9" t="s">
        <v>449</v>
      </c>
      <c r="E38" s="5" t="s">
        <v>39</v>
      </c>
      <c r="F38" s="5" t="s">
        <v>9</v>
      </c>
      <c r="G38" s="2">
        <v>81</v>
      </c>
      <c r="H38" s="2">
        <v>73</v>
      </c>
      <c r="I38" s="2">
        <v>79</v>
      </c>
      <c r="J38" s="2">
        <v>74</v>
      </c>
      <c r="K38" s="2">
        <v>69</v>
      </c>
      <c r="L38" s="2">
        <v>75</v>
      </c>
      <c r="M38" s="2">
        <f>SUM(G38:L38)</f>
        <v>451</v>
      </c>
      <c r="N38" s="2">
        <v>2</v>
      </c>
      <c r="R38" s="2">
        <f>M38+Q38</f>
        <v>451</v>
      </c>
    </row>
    <row r="39" spans="1:18" s="2" customFormat="1">
      <c r="A39" s="5">
        <v>24</v>
      </c>
      <c r="B39" s="5" t="s">
        <v>491</v>
      </c>
      <c r="C39" s="9" t="s">
        <v>490</v>
      </c>
      <c r="D39" s="9" t="s">
        <v>489</v>
      </c>
      <c r="E39" s="5" t="s">
        <v>8</v>
      </c>
      <c r="F39" s="5" t="s">
        <v>9</v>
      </c>
      <c r="G39" s="2">
        <v>65</v>
      </c>
      <c r="H39" s="2">
        <v>76</v>
      </c>
      <c r="I39" s="2">
        <v>70</v>
      </c>
      <c r="J39" s="2">
        <v>71</v>
      </c>
      <c r="K39" s="2">
        <v>86</v>
      </c>
      <c r="L39" s="2">
        <v>59</v>
      </c>
      <c r="M39" s="2">
        <f>SUM(G39:L39)</f>
        <v>427</v>
      </c>
      <c r="N39" s="2">
        <v>5</v>
      </c>
      <c r="R39" s="2">
        <f>M39+Q39</f>
        <v>427</v>
      </c>
    </row>
    <row r="40" spans="1:18" s="2" customFormat="1">
      <c r="A40" s="5"/>
      <c r="B40" s="49"/>
      <c r="C40" s="49"/>
      <c r="E40" s="48"/>
      <c r="F40" s="48"/>
    </row>
    <row r="41" spans="1:18" s="2" customFormat="1">
      <c r="B41" s="20" t="s">
        <v>488</v>
      </c>
    </row>
    <row r="42" spans="1:18" s="2" customFormat="1">
      <c r="B42" s="20" t="s">
        <v>487</v>
      </c>
    </row>
    <row r="43" spans="1:18" s="2" customFormat="1">
      <c r="B43" s="20"/>
    </row>
    <row r="44" spans="1:18" s="2" customFormat="1">
      <c r="B44" s="20"/>
    </row>
    <row r="45" spans="1:18" s="2" customFormat="1">
      <c r="B45" s="20"/>
    </row>
    <row r="46" spans="1:18" s="2" customFormat="1"/>
    <row r="47" spans="1:18" s="2" customFormat="1"/>
    <row r="48" spans="1:1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pans="1:6" s="2" customFormat="1"/>
    <row r="114" spans="1:6" s="2" customFormat="1"/>
    <row r="115" spans="1:6" s="2" customFormat="1"/>
    <row r="116" spans="1:6" s="2" customFormat="1"/>
    <row r="117" spans="1:6" s="2" customFormat="1"/>
    <row r="118" spans="1:6" s="2" customFormat="1"/>
    <row r="119" spans="1:6" s="2" customFormat="1"/>
    <row r="120" spans="1:6" s="2" customFormat="1"/>
    <row r="121" spans="1:6" s="2" customFormat="1"/>
    <row r="122" spans="1:6" s="2" customFormat="1"/>
    <row r="123" spans="1:6" s="2" customFormat="1"/>
    <row r="124" spans="1:6" s="2" customFormat="1"/>
    <row r="125" spans="1:6" s="2" customFormat="1"/>
    <row r="126" spans="1:6" s="2" customFormat="1">
      <c r="A126" s="36"/>
      <c r="B126" s="36"/>
      <c r="C126" s="36"/>
      <c r="D126" s="36"/>
      <c r="E126" s="36"/>
      <c r="F126" s="36"/>
    </row>
    <row r="127" spans="1:6" s="2" customFormat="1">
      <c r="A127" s="36"/>
      <c r="B127" s="36"/>
      <c r="C127" s="36"/>
      <c r="D127" s="36"/>
      <c r="E127" s="36"/>
      <c r="F127" s="36"/>
    </row>
  </sheetData>
  <mergeCells count="3">
    <mergeCell ref="G14:I14"/>
    <mergeCell ref="J14:L14"/>
    <mergeCell ref="O14:P14"/>
  </mergeCells>
  <printOptions horizontalCentered="1"/>
  <pageMargins left="0.2" right="0.2" top="0.5" bottom="0.2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1"/>
  <sheetViews>
    <sheetView zoomScaleNormal="100" workbookViewId="0">
      <selection activeCell="A3" sqref="A3"/>
    </sheetView>
  </sheetViews>
  <sheetFormatPr defaultRowHeight="15"/>
  <cols>
    <col min="1" max="1" width="5.5703125" style="2" customWidth="1"/>
    <col min="2" max="2" width="5.140625" style="2" bestFit="1" customWidth="1"/>
    <col min="3" max="3" width="12" style="2" bestFit="1" customWidth="1"/>
    <col min="4" max="4" width="20.140625" style="2" bestFit="1" customWidth="1"/>
    <col min="5" max="5" width="6.85546875" style="2" bestFit="1" customWidth="1"/>
    <col min="6" max="6" width="5" style="2" bestFit="1" customWidth="1"/>
    <col min="7" max="10" width="7" style="2" hidden="1" customWidth="1"/>
    <col min="11" max="11" width="7.28515625" style="2" customWidth="1"/>
    <col min="12" max="12" width="3.85546875" style="2" hidden="1" customWidth="1"/>
    <col min="13" max="16" width="7" style="26" hidden="1" customWidth="1"/>
    <col min="17" max="17" width="7.28515625" style="26" customWidth="1"/>
    <col min="18" max="18" width="3.85546875" style="2" hidden="1" customWidth="1"/>
    <col min="19" max="19" width="7.7109375" style="2" customWidth="1"/>
    <col min="20" max="20" width="4.85546875" style="2" bestFit="1" customWidth="1"/>
    <col min="21" max="21" width="7.7109375" style="2" customWidth="1"/>
    <col min="22" max="22" width="4" style="26" bestFit="1" customWidth="1"/>
    <col min="23" max="16384" width="9.140625" style="10"/>
  </cols>
  <sheetData>
    <row r="1" spans="1:22" s="7" customFormat="1" ht="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8"/>
      <c r="N1" s="58"/>
      <c r="O1" s="58"/>
      <c r="P1" s="58"/>
      <c r="Q1" s="58"/>
      <c r="R1" s="4"/>
      <c r="S1" s="4"/>
      <c r="T1" s="4"/>
      <c r="U1" s="4"/>
      <c r="V1" s="58"/>
    </row>
    <row r="2" spans="1:22" s="7" customFormat="1" ht="18">
      <c r="A2" s="3" t="s">
        <v>946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8"/>
      <c r="N2" s="58"/>
      <c r="O2" s="58"/>
      <c r="P2" s="58"/>
      <c r="Q2" s="58"/>
      <c r="R2" s="4"/>
      <c r="S2" s="4"/>
      <c r="T2" s="4"/>
      <c r="U2" s="4"/>
      <c r="V2" s="58"/>
    </row>
    <row r="3" spans="1:22" ht="15.75">
      <c r="A3" s="57"/>
      <c r="B3" s="19"/>
      <c r="C3" s="19"/>
      <c r="D3" s="19"/>
      <c r="F3" s="19"/>
      <c r="U3" s="26"/>
    </row>
    <row r="4" spans="1:22" s="20" customFormat="1" ht="15.75">
      <c r="A4" s="6" t="s">
        <v>384</v>
      </c>
      <c r="C4" s="6"/>
      <c r="D4" s="6"/>
      <c r="E4" s="6" t="s">
        <v>945</v>
      </c>
      <c r="F4" s="6"/>
      <c r="G4" s="6"/>
      <c r="H4" s="6"/>
      <c r="I4" s="6"/>
      <c r="J4" s="6"/>
      <c r="K4" s="6"/>
      <c r="L4" s="6"/>
      <c r="M4" s="21"/>
      <c r="N4" s="21"/>
      <c r="O4" s="21"/>
      <c r="P4" s="21"/>
      <c r="Q4" s="21"/>
      <c r="R4" s="6"/>
      <c r="S4" s="6"/>
      <c r="T4" s="6"/>
      <c r="U4" s="22">
        <v>836.2</v>
      </c>
      <c r="V4" s="22"/>
    </row>
    <row r="5" spans="1:22" s="20" customFormat="1" ht="15.75">
      <c r="A5" s="6" t="s">
        <v>385</v>
      </c>
      <c r="C5" s="6"/>
      <c r="D5" s="6"/>
      <c r="E5" s="6" t="s">
        <v>944</v>
      </c>
      <c r="F5" s="6"/>
      <c r="G5" s="6"/>
      <c r="H5" s="6"/>
      <c r="I5" s="6"/>
      <c r="J5" s="6"/>
      <c r="K5" s="6"/>
      <c r="L5" s="6"/>
      <c r="M5" s="21"/>
      <c r="N5" s="21"/>
      <c r="O5" s="21"/>
      <c r="P5" s="21"/>
      <c r="Q5" s="21"/>
      <c r="R5" s="6"/>
      <c r="S5" s="6"/>
      <c r="T5" s="6"/>
      <c r="U5" s="22">
        <v>834.5</v>
      </c>
      <c r="V5" s="22"/>
    </row>
    <row r="6" spans="1:22" s="20" customFormat="1" ht="15.75">
      <c r="A6" s="6" t="s">
        <v>386</v>
      </c>
      <c r="C6" s="6"/>
      <c r="D6" s="6"/>
      <c r="E6" s="6" t="s">
        <v>943</v>
      </c>
      <c r="F6" s="6"/>
      <c r="G6" s="6"/>
      <c r="H6" s="6"/>
      <c r="I6" s="6"/>
      <c r="J6" s="6"/>
      <c r="K6" s="6"/>
      <c r="L6" s="6"/>
      <c r="M6" s="21"/>
      <c r="N6" s="21"/>
      <c r="O6" s="21"/>
      <c r="P6" s="21"/>
      <c r="Q6" s="21"/>
      <c r="R6" s="6"/>
      <c r="S6" s="6"/>
      <c r="T6" s="6"/>
      <c r="U6" s="22">
        <v>827.8</v>
      </c>
      <c r="V6" s="22"/>
    </row>
    <row r="7" spans="1:22" s="20" customFormat="1" ht="15.7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21"/>
      <c r="N7" s="21"/>
      <c r="O7" s="21"/>
      <c r="P7" s="21"/>
      <c r="Q7" s="21"/>
      <c r="R7" s="6"/>
      <c r="S7" s="6"/>
      <c r="T7" s="6"/>
      <c r="U7" s="22"/>
      <c r="V7" s="22"/>
    </row>
    <row r="8" spans="1:22" s="20" customFormat="1" ht="15.75">
      <c r="A8" s="6" t="s">
        <v>387</v>
      </c>
      <c r="C8" s="6"/>
      <c r="E8" s="6" t="s">
        <v>942</v>
      </c>
      <c r="F8" s="6"/>
      <c r="G8" s="6"/>
      <c r="H8" s="6"/>
      <c r="I8" s="6"/>
      <c r="J8" s="6"/>
      <c r="K8" s="6"/>
      <c r="L8" s="6"/>
      <c r="M8" s="21"/>
      <c r="N8" s="21"/>
      <c r="O8" s="21"/>
      <c r="P8" s="21"/>
      <c r="Q8" s="21"/>
      <c r="R8" s="6"/>
      <c r="S8" s="6"/>
      <c r="T8" s="6"/>
      <c r="U8" s="22">
        <v>818.1</v>
      </c>
      <c r="V8" s="22"/>
    </row>
    <row r="9" spans="1:22" s="20" customFormat="1" ht="15.75">
      <c r="A9" s="6" t="s">
        <v>388</v>
      </c>
      <c r="C9" s="6"/>
      <c r="E9" s="6" t="s">
        <v>941</v>
      </c>
      <c r="F9" s="6"/>
      <c r="G9" s="6"/>
      <c r="H9" s="6"/>
      <c r="I9" s="6"/>
      <c r="J9" s="6"/>
      <c r="K9" s="6"/>
      <c r="L9" s="6"/>
      <c r="M9" s="21"/>
      <c r="N9" s="21"/>
      <c r="O9" s="21"/>
      <c r="P9" s="21"/>
      <c r="Q9" s="21"/>
      <c r="R9" s="6"/>
      <c r="S9" s="6"/>
      <c r="T9" s="6"/>
      <c r="U9" s="22">
        <v>818</v>
      </c>
      <c r="V9" s="22"/>
    </row>
    <row r="10" spans="1:22" s="20" customFormat="1" ht="15.75">
      <c r="A10" s="6" t="s">
        <v>389</v>
      </c>
      <c r="C10" s="6"/>
      <c r="E10" s="6" t="s">
        <v>940</v>
      </c>
      <c r="F10" s="6"/>
      <c r="G10" s="6"/>
      <c r="H10" s="6"/>
      <c r="I10" s="6"/>
      <c r="J10" s="6"/>
      <c r="K10" s="6"/>
      <c r="L10" s="6"/>
      <c r="M10" s="21"/>
      <c r="N10" s="21"/>
      <c r="O10" s="21"/>
      <c r="P10" s="21"/>
      <c r="Q10" s="21"/>
      <c r="R10" s="6"/>
      <c r="S10" s="6"/>
      <c r="T10" s="6"/>
      <c r="U10" s="22">
        <v>816.6</v>
      </c>
      <c r="V10" s="22"/>
    </row>
    <row r="11" spans="1:22" s="20" customFormat="1" ht="15.75">
      <c r="A11" s="6"/>
      <c r="C11" s="6"/>
      <c r="E11" s="6"/>
      <c r="F11" s="6"/>
      <c r="G11" s="6"/>
      <c r="H11" s="6"/>
      <c r="I11" s="6"/>
      <c r="J11" s="6"/>
      <c r="K11" s="6"/>
      <c r="L11" s="6"/>
      <c r="M11" s="21"/>
      <c r="N11" s="21"/>
      <c r="O11" s="21"/>
      <c r="P11" s="21"/>
      <c r="Q11" s="21"/>
      <c r="R11" s="6"/>
      <c r="S11" s="6"/>
      <c r="T11" s="6"/>
      <c r="U11" s="22"/>
      <c r="V11" s="22"/>
    </row>
    <row r="12" spans="1:22" s="20" customFormat="1" ht="15.75">
      <c r="A12" s="6" t="s">
        <v>390</v>
      </c>
      <c r="C12" s="6"/>
      <c r="E12" s="6" t="s">
        <v>939</v>
      </c>
      <c r="F12" s="6"/>
      <c r="G12" s="6"/>
      <c r="H12" s="6"/>
      <c r="I12" s="6"/>
      <c r="J12" s="6"/>
      <c r="K12" s="6"/>
      <c r="L12" s="6"/>
      <c r="M12" s="21"/>
      <c r="N12" s="21"/>
      <c r="O12" s="21"/>
      <c r="P12" s="21"/>
      <c r="Q12" s="21"/>
      <c r="R12" s="6"/>
      <c r="S12" s="6"/>
      <c r="T12" s="6"/>
      <c r="U12" s="22">
        <v>809.2</v>
      </c>
      <c r="V12" s="22"/>
    </row>
    <row r="13" spans="1:22" s="20" customFormat="1" ht="15.75">
      <c r="A13" s="6" t="s">
        <v>391</v>
      </c>
      <c r="C13" s="6"/>
      <c r="E13" s="6" t="s">
        <v>938</v>
      </c>
      <c r="F13" s="6"/>
      <c r="G13" s="6"/>
      <c r="H13" s="6"/>
      <c r="I13" s="6"/>
      <c r="J13" s="6"/>
      <c r="K13" s="6"/>
      <c r="L13" s="6"/>
      <c r="M13" s="21"/>
      <c r="N13" s="21"/>
      <c r="O13" s="21"/>
      <c r="P13" s="21"/>
      <c r="Q13" s="21"/>
      <c r="R13" s="6"/>
      <c r="S13" s="6"/>
      <c r="T13" s="6"/>
      <c r="U13" s="22">
        <v>799.4</v>
      </c>
      <c r="V13" s="22"/>
    </row>
    <row r="14" spans="1:22" s="20" customFormat="1" ht="15.75">
      <c r="A14" s="6" t="s">
        <v>392</v>
      </c>
      <c r="C14" s="6"/>
      <c r="E14" s="6" t="s">
        <v>937</v>
      </c>
      <c r="F14" s="6"/>
      <c r="G14" s="6"/>
      <c r="H14" s="6"/>
      <c r="I14" s="6"/>
      <c r="J14" s="6"/>
      <c r="K14" s="6"/>
      <c r="L14" s="6"/>
      <c r="M14" s="21"/>
      <c r="N14" s="21"/>
      <c r="O14" s="21"/>
      <c r="P14" s="21"/>
      <c r="Q14" s="21"/>
      <c r="R14" s="6"/>
      <c r="S14" s="6"/>
      <c r="T14" s="6"/>
      <c r="U14" s="22">
        <v>793.1</v>
      </c>
      <c r="V14" s="22"/>
    </row>
    <row r="15" spans="1:22" s="20" customFormat="1" ht="15.75">
      <c r="A15" s="6"/>
      <c r="M15" s="40"/>
      <c r="N15" s="40"/>
      <c r="O15" s="40"/>
      <c r="P15" s="40"/>
      <c r="Q15" s="40"/>
      <c r="U15" s="26"/>
      <c r="V15" s="40"/>
    </row>
    <row r="16" spans="1:22" s="8" customFormat="1" ht="15.75">
      <c r="A16" s="1" t="s">
        <v>373</v>
      </c>
      <c r="B16" s="1" t="s">
        <v>936</v>
      </c>
      <c r="C16" s="6" t="s">
        <v>2</v>
      </c>
      <c r="D16" s="6" t="s">
        <v>3</v>
      </c>
      <c r="E16" s="1" t="s">
        <v>5</v>
      </c>
      <c r="F16" s="1" t="s">
        <v>4</v>
      </c>
      <c r="G16" s="1">
        <v>1</v>
      </c>
      <c r="H16" s="1">
        <v>2</v>
      </c>
      <c r="I16" s="1">
        <v>3</v>
      </c>
      <c r="J16" s="1">
        <v>4</v>
      </c>
      <c r="K16" s="1" t="s">
        <v>375</v>
      </c>
      <c r="L16" s="1" t="s">
        <v>376</v>
      </c>
      <c r="M16" s="41">
        <v>1</v>
      </c>
      <c r="N16" s="41">
        <v>2</v>
      </c>
      <c r="O16" s="41">
        <v>3</v>
      </c>
      <c r="P16" s="41">
        <v>4</v>
      </c>
      <c r="Q16" s="22" t="s">
        <v>377</v>
      </c>
      <c r="R16" s="1" t="s">
        <v>378</v>
      </c>
      <c r="S16" s="1" t="s">
        <v>381</v>
      </c>
      <c r="T16" s="1" t="s">
        <v>382</v>
      </c>
      <c r="U16" s="1" t="s">
        <v>383</v>
      </c>
      <c r="V16" s="22" t="s">
        <v>380</v>
      </c>
    </row>
    <row r="17" spans="1:22" s="8" customFormat="1" ht="15.75">
      <c r="A17" s="2">
        <v>1</v>
      </c>
      <c r="B17" s="5">
        <v>400</v>
      </c>
      <c r="C17" s="9" t="s">
        <v>759</v>
      </c>
      <c r="D17" s="9" t="s">
        <v>935</v>
      </c>
      <c r="E17" s="5" t="s">
        <v>456</v>
      </c>
      <c r="F17" s="5" t="s">
        <v>9</v>
      </c>
      <c r="G17" s="26">
        <v>104</v>
      </c>
      <c r="H17" s="26">
        <v>102.8</v>
      </c>
      <c r="I17" s="26">
        <v>104.2</v>
      </c>
      <c r="J17" s="26">
        <v>105.1</v>
      </c>
      <c r="K17" s="26">
        <v>416.1</v>
      </c>
      <c r="L17" s="18">
        <v>30</v>
      </c>
      <c r="M17" s="26">
        <v>100.3</v>
      </c>
      <c r="N17" s="26">
        <v>104.8</v>
      </c>
      <c r="O17" s="26">
        <v>104.1</v>
      </c>
      <c r="P17" s="26">
        <v>102.9</v>
      </c>
      <c r="Q17" s="26">
        <v>412.1</v>
      </c>
      <c r="R17" s="2">
        <v>28</v>
      </c>
      <c r="S17" s="26">
        <v>205.5</v>
      </c>
      <c r="T17" s="18">
        <v>8</v>
      </c>
      <c r="U17" s="26">
        <f>K17+Q17+T17</f>
        <v>836.2</v>
      </c>
      <c r="V17" s="56">
        <v>58</v>
      </c>
    </row>
    <row r="18" spans="1:22">
      <c r="A18" s="2">
        <v>2</v>
      </c>
      <c r="B18" s="5">
        <v>584</v>
      </c>
      <c r="C18" s="9" t="s">
        <v>934</v>
      </c>
      <c r="D18" s="9" t="s">
        <v>933</v>
      </c>
      <c r="E18" s="5" t="s">
        <v>18</v>
      </c>
      <c r="F18" s="5" t="s">
        <v>9</v>
      </c>
      <c r="G18" s="26">
        <v>102.7</v>
      </c>
      <c r="H18" s="26">
        <v>102.4</v>
      </c>
      <c r="I18" s="26">
        <v>103.2</v>
      </c>
      <c r="J18" s="26">
        <v>103.8</v>
      </c>
      <c r="K18" s="26">
        <v>412.1</v>
      </c>
      <c r="L18" s="18">
        <v>29</v>
      </c>
      <c r="M18" s="26">
        <v>103.3</v>
      </c>
      <c r="N18" s="26">
        <v>104.4</v>
      </c>
      <c r="O18" s="26">
        <v>103.2</v>
      </c>
      <c r="P18" s="26">
        <v>104.5</v>
      </c>
      <c r="Q18" s="26">
        <v>415.4</v>
      </c>
      <c r="R18" s="2">
        <v>33</v>
      </c>
      <c r="S18" s="26">
        <v>203.7</v>
      </c>
      <c r="T18" s="18">
        <v>7</v>
      </c>
      <c r="U18" s="26">
        <f>K18+Q18+T18</f>
        <v>834.5</v>
      </c>
      <c r="V18" s="56">
        <v>62</v>
      </c>
    </row>
    <row r="19" spans="1:22">
      <c r="A19" s="2">
        <v>3</v>
      </c>
      <c r="B19" s="5">
        <v>402</v>
      </c>
      <c r="C19" s="9" t="s">
        <v>643</v>
      </c>
      <c r="D19" s="9" t="s">
        <v>23</v>
      </c>
      <c r="E19" s="5" t="s">
        <v>42</v>
      </c>
      <c r="F19" s="5" t="s">
        <v>7</v>
      </c>
      <c r="G19" s="26">
        <v>103.9</v>
      </c>
      <c r="H19" s="26">
        <v>101</v>
      </c>
      <c r="I19" s="26">
        <v>102.9</v>
      </c>
      <c r="J19" s="26">
        <v>105.4</v>
      </c>
      <c r="K19" s="26">
        <v>413.20000000000005</v>
      </c>
      <c r="L19" s="18">
        <v>29</v>
      </c>
      <c r="M19" s="26">
        <v>101.4</v>
      </c>
      <c r="N19" s="26">
        <v>102.2</v>
      </c>
      <c r="O19" s="26">
        <v>103.5</v>
      </c>
      <c r="P19" s="26">
        <v>102.5</v>
      </c>
      <c r="Q19" s="26">
        <v>409.6</v>
      </c>
      <c r="R19" s="2">
        <v>24</v>
      </c>
      <c r="S19" s="26">
        <v>160.5</v>
      </c>
      <c r="T19" s="18">
        <v>5</v>
      </c>
      <c r="U19" s="26">
        <f>K19+Q19+T19</f>
        <v>827.80000000000007</v>
      </c>
      <c r="V19" s="56">
        <v>53</v>
      </c>
    </row>
    <row r="20" spans="1:22">
      <c r="A20" s="2">
        <v>4</v>
      </c>
      <c r="B20" s="5">
        <v>562</v>
      </c>
      <c r="C20" s="9" t="s">
        <v>707</v>
      </c>
      <c r="D20" s="9" t="s">
        <v>932</v>
      </c>
      <c r="E20" s="5" t="s">
        <v>65</v>
      </c>
      <c r="F20" s="5" t="s">
        <v>7</v>
      </c>
      <c r="G20" s="26">
        <v>102</v>
      </c>
      <c r="H20" s="26">
        <v>104.5</v>
      </c>
      <c r="I20" s="26">
        <v>102.9</v>
      </c>
      <c r="J20" s="26">
        <v>102.3</v>
      </c>
      <c r="K20" s="26">
        <v>411.7</v>
      </c>
      <c r="L20" s="18">
        <v>26</v>
      </c>
      <c r="M20" s="26">
        <v>101.3</v>
      </c>
      <c r="N20" s="26">
        <v>102</v>
      </c>
      <c r="O20" s="26">
        <v>103</v>
      </c>
      <c r="P20" s="26">
        <v>103.7</v>
      </c>
      <c r="Q20" s="26">
        <v>410</v>
      </c>
      <c r="R20" s="2">
        <v>27</v>
      </c>
      <c r="S20" s="26">
        <v>181.8</v>
      </c>
      <c r="T20" s="18">
        <v>6</v>
      </c>
      <c r="U20" s="26">
        <f>K20+Q20+T20</f>
        <v>827.7</v>
      </c>
      <c r="V20" s="56">
        <v>53</v>
      </c>
    </row>
    <row r="21" spans="1:22">
      <c r="A21" s="2">
        <v>5</v>
      </c>
      <c r="B21" s="5">
        <v>284</v>
      </c>
      <c r="C21" s="9" t="s">
        <v>730</v>
      </c>
      <c r="D21" s="9" t="s">
        <v>931</v>
      </c>
      <c r="E21" s="12" t="s">
        <v>19</v>
      </c>
      <c r="F21" s="12" t="s">
        <v>7</v>
      </c>
      <c r="G21" s="26">
        <v>101.7</v>
      </c>
      <c r="H21" s="26">
        <v>103.7</v>
      </c>
      <c r="I21" s="26">
        <v>103.4</v>
      </c>
      <c r="J21" s="26">
        <v>104.1</v>
      </c>
      <c r="K21" s="26">
        <v>412.9</v>
      </c>
      <c r="L21" s="18">
        <v>28</v>
      </c>
      <c r="M21" s="26">
        <v>101.5</v>
      </c>
      <c r="N21" s="26">
        <v>103.7</v>
      </c>
      <c r="O21" s="26">
        <v>101.1</v>
      </c>
      <c r="P21" s="26">
        <v>105.1</v>
      </c>
      <c r="Q21" s="26">
        <v>411.4</v>
      </c>
      <c r="R21" s="2">
        <v>26</v>
      </c>
      <c r="S21" s="26">
        <v>98.6</v>
      </c>
      <c r="T21" s="18">
        <v>2</v>
      </c>
      <c r="U21" s="26">
        <f>K21+Q21+T21</f>
        <v>826.3</v>
      </c>
      <c r="V21" s="56">
        <v>54</v>
      </c>
    </row>
    <row r="22" spans="1:22">
      <c r="A22" s="2">
        <v>6</v>
      </c>
      <c r="B22" s="5">
        <v>355</v>
      </c>
      <c r="C22" s="9" t="s">
        <v>884</v>
      </c>
      <c r="D22" s="9" t="s">
        <v>930</v>
      </c>
      <c r="E22" s="5" t="s">
        <v>14</v>
      </c>
      <c r="F22" s="5" t="s">
        <v>7</v>
      </c>
      <c r="G22" s="26">
        <v>101.2</v>
      </c>
      <c r="H22" s="26">
        <v>103.6</v>
      </c>
      <c r="I22" s="26">
        <v>104.2</v>
      </c>
      <c r="J22" s="26">
        <v>101.8</v>
      </c>
      <c r="K22" s="26">
        <v>410.8</v>
      </c>
      <c r="L22" s="18">
        <v>28</v>
      </c>
      <c r="M22" s="26">
        <v>104</v>
      </c>
      <c r="N22" s="26">
        <v>101.1</v>
      </c>
      <c r="O22" s="26">
        <v>102.8</v>
      </c>
      <c r="P22" s="26">
        <v>101.8</v>
      </c>
      <c r="Q22" s="26">
        <v>409.7</v>
      </c>
      <c r="R22" s="2">
        <v>24</v>
      </c>
      <c r="S22" s="26">
        <v>138.69999999999999</v>
      </c>
      <c r="T22" s="18">
        <v>4</v>
      </c>
      <c r="U22" s="26">
        <f>K22+Q22+T22</f>
        <v>824.5</v>
      </c>
      <c r="V22" s="56">
        <v>52</v>
      </c>
    </row>
    <row r="23" spans="1:22">
      <c r="A23" s="2">
        <v>7</v>
      </c>
      <c r="B23" s="5">
        <v>426</v>
      </c>
      <c r="C23" s="9" t="s">
        <v>929</v>
      </c>
      <c r="D23" s="9" t="s">
        <v>928</v>
      </c>
      <c r="E23" s="5" t="s">
        <v>18</v>
      </c>
      <c r="F23" s="5" t="s">
        <v>7</v>
      </c>
      <c r="G23" s="26">
        <v>103.4</v>
      </c>
      <c r="H23" s="26">
        <v>101.2</v>
      </c>
      <c r="I23" s="26">
        <v>103.9</v>
      </c>
      <c r="J23" s="26">
        <v>101.6</v>
      </c>
      <c r="K23" s="26">
        <v>410.1</v>
      </c>
      <c r="L23" s="18">
        <v>26</v>
      </c>
      <c r="M23" s="26">
        <v>101.1</v>
      </c>
      <c r="N23" s="26">
        <v>102.3</v>
      </c>
      <c r="O23" s="26">
        <v>103.5</v>
      </c>
      <c r="P23" s="26">
        <v>102.6</v>
      </c>
      <c r="Q23" s="26">
        <v>409.5</v>
      </c>
      <c r="R23" s="2">
        <v>26</v>
      </c>
      <c r="S23" s="26">
        <v>119.5</v>
      </c>
      <c r="T23" s="18">
        <v>3</v>
      </c>
      <c r="U23" s="26">
        <f>K23+Q23+T23</f>
        <v>822.6</v>
      </c>
      <c r="V23" s="56">
        <v>52</v>
      </c>
    </row>
    <row r="24" spans="1:22">
      <c r="A24" s="2">
        <v>8</v>
      </c>
      <c r="B24" s="5">
        <v>617</v>
      </c>
      <c r="C24" s="9" t="s">
        <v>927</v>
      </c>
      <c r="D24" s="9" t="s">
        <v>926</v>
      </c>
      <c r="E24" s="12" t="s">
        <v>38</v>
      </c>
      <c r="F24" s="12" t="s">
        <v>7</v>
      </c>
      <c r="G24" s="26">
        <v>101</v>
      </c>
      <c r="H24" s="26">
        <v>105.2</v>
      </c>
      <c r="I24" s="26">
        <v>102</v>
      </c>
      <c r="J24" s="26">
        <v>103.3</v>
      </c>
      <c r="K24" s="26">
        <v>411.5</v>
      </c>
      <c r="L24" s="18">
        <v>27</v>
      </c>
      <c r="M24" s="26">
        <v>102.5</v>
      </c>
      <c r="N24" s="26">
        <v>102</v>
      </c>
      <c r="O24" s="26">
        <v>103.1</v>
      </c>
      <c r="P24" s="26">
        <v>101.9</v>
      </c>
      <c r="Q24" s="26">
        <v>409.5</v>
      </c>
      <c r="R24" s="2">
        <v>27</v>
      </c>
      <c r="S24" s="26">
        <v>78.599999999999994</v>
      </c>
      <c r="T24" s="18">
        <v>1</v>
      </c>
      <c r="U24" s="26">
        <f>K24+Q24+T24</f>
        <v>822</v>
      </c>
      <c r="V24" s="56">
        <v>54</v>
      </c>
    </row>
    <row r="25" spans="1:22">
      <c r="A25" s="2">
        <v>9</v>
      </c>
      <c r="B25" s="5">
        <v>160</v>
      </c>
      <c r="C25" s="9" t="s">
        <v>925</v>
      </c>
      <c r="D25" s="9" t="s">
        <v>924</v>
      </c>
      <c r="E25" s="5" t="s">
        <v>13</v>
      </c>
      <c r="F25" s="5" t="s">
        <v>7</v>
      </c>
      <c r="G25" s="26">
        <v>102.7</v>
      </c>
      <c r="H25" s="26">
        <v>103</v>
      </c>
      <c r="I25" s="26">
        <v>102.4</v>
      </c>
      <c r="J25" s="26">
        <v>105</v>
      </c>
      <c r="K25" s="26">
        <v>413.1</v>
      </c>
      <c r="L25" s="18">
        <v>30</v>
      </c>
      <c r="M25" s="26">
        <v>100.4</v>
      </c>
      <c r="N25" s="26">
        <v>102.3</v>
      </c>
      <c r="O25" s="26">
        <v>100.6</v>
      </c>
      <c r="P25" s="26">
        <v>102.5</v>
      </c>
      <c r="Q25" s="26">
        <v>405.8</v>
      </c>
      <c r="R25" s="2">
        <v>19</v>
      </c>
      <c r="S25" s="26"/>
      <c r="T25" s="18"/>
      <c r="U25" s="26">
        <v>818.90000000000009</v>
      </c>
      <c r="V25" s="56">
        <v>49</v>
      </c>
    </row>
    <row r="26" spans="1:22">
      <c r="A26" s="2">
        <v>10</v>
      </c>
      <c r="B26" s="5">
        <v>568</v>
      </c>
      <c r="C26" s="9" t="s">
        <v>600</v>
      </c>
      <c r="D26" s="9" t="s">
        <v>923</v>
      </c>
      <c r="E26" s="5" t="s">
        <v>29</v>
      </c>
      <c r="F26" s="5" t="s">
        <v>9</v>
      </c>
      <c r="G26" s="26">
        <v>100</v>
      </c>
      <c r="H26" s="26">
        <v>102.1</v>
      </c>
      <c r="I26" s="26">
        <v>101.3</v>
      </c>
      <c r="J26" s="26">
        <v>103.4</v>
      </c>
      <c r="K26" s="26">
        <v>406.79999999999995</v>
      </c>
      <c r="L26" s="18">
        <v>26</v>
      </c>
      <c r="M26" s="26">
        <v>103.5</v>
      </c>
      <c r="N26" s="26">
        <v>103.8</v>
      </c>
      <c r="O26" s="26">
        <v>101.8</v>
      </c>
      <c r="P26" s="26">
        <v>102.2</v>
      </c>
      <c r="Q26" s="26">
        <v>411.3</v>
      </c>
      <c r="R26" s="2">
        <v>27</v>
      </c>
      <c r="S26" s="26"/>
      <c r="T26" s="26"/>
      <c r="U26" s="26">
        <v>818.09999999999991</v>
      </c>
      <c r="V26" s="56">
        <v>53</v>
      </c>
    </row>
    <row r="27" spans="1:22">
      <c r="A27" s="2">
        <v>11</v>
      </c>
      <c r="B27" s="5">
        <v>246</v>
      </c>
      <c r="C27" s="9" t="s">
        <v>922</v>
      </c>
      <c r="D27" s="9" t="s">
        <v>610</v>
      </c>
      <c r="E27" s="5" t="s">
        <v>48</v>
      </c>
      <c r="F27" s="5" t="s">
        <v>9</v>
      </c>
      <c r="G27" s="26">
        <v>100.1</v>
      </c>
      <c r="H27" s="26">
        <v>104.1</v>
      </c>
      <c r="I27" s="26">
        <v>102.5</v>
      </c>
      <c r="J27" s="26">
        <v>102.3</v>
      </c>
      <c r="K27" s="26">
        <v>409</v>
      </c>
      <c r="L27" s="18">
        <v>19</v>
      </c>
      <c r="M27" s="26">
        <v>101.2</v>
      </c>
      <c r="N27" s="26">
        <v>102.6</v>
      </c>
      <c r="O27" s="26">
        <v>103.5</v>
      </c>
      <c r="P27" s="26">
        <v>101.7</v>
      </c>
      <c r="Q27" s="26">
        <v>409</v>
      </c>
      <c r="R27" s="2">
        <v>26</v>
      </c>
      <c r="S27" s="26"/>
      <c r="T27" s="26"/>
      <c r="U27" s="26">
        <v>818</v>
      </c>
      <c r="V27" s="56">
        <v>45</v>
      </c>
    </row>
    <row r="28" spans="1:22">
      <c r="A28" s="2">
        <v>12</v>
      </c>
      <c r="B28" s="5">
        <v>123</v>
      </c>
      <c r="C28" s="9" t="s">
        <v>921</v>
      </c>
      <c r="D28" s="9" t="s">
        <v>920</v>
      </c>
      <c r="E28" s="5" t="s">
        <v>11</v>
      </c>
      <c r="F28" s="5" t="s">
        <v>7</v>
      </c>
      <c r="G28" s="26">
        <v>100.5</v>
      </c>
      <c r="H28" s="26">
        <v>100.2</v>
      </c>
      <c r="I28" s="26">
        <v>102.7</v>
      </c>
      <c r="J28" s="26">
        <v>102.7</v>
      </c>
      <c r="K28" s="26">
        <v>406.09999999999997</v>
      </c>
      <c r="L28" s="18">
        <v>20</v>
      </c>
      <c r="M28" s="26">
        <v>102</v>
      </c>
      <c r="N28" s="26">
        <v>103.2</v>
      </c>
      <c r="O28" s="26">
        <v>104.1</v>
      </c>
      <c r="P28" s="26">
        <v>102.1</v>
      </c>
      <c r="Q28" s="26">
        <v>411.4</v>
      </c>
      <c r="R28" s="2">
        <v>26</v>
      </c>
      <c r="S28" s="26"/>
      <c r="T28" s="26"/>
      <c r="U28" s="26">
        <v>817.5</v>
      </c>
      <c r="V28" s="56">
        <v>46</v>
      </c>
    </row>
    <row r="29" spans="1:22">
      <c r="A29" s="2">
        <v>13</v>
      </c>
      <c r="B29" s="5">
        <v>579</v>
      </c>
      <c r="C29" s="9" t="s">
        <v>919</v>
      </c>
      <c r="D29" s="9" t="s">
        <v>918</v>
      </c>
      <c r="E29" s="5" t="s">
        <v>27</v>
      </c>
      <c r="F29" s="5" t="s">
        <v>7</v>
      </c>
      <c r="G29" s="26">
        <v>99.9</v>
      </c>
      <c r="H29" s="26">
        <v>102.5</v>
      </c>
      <c r="I29" s="26">
        <v>102.9</v>
      </c>
      <c r="J29" s="26">
        <v>104</v>
      </c>
      <c r="K29" s="26">
        <v>409.3</v>
      </c>
      <c r="L29" s="18">
        <v>24</v>
      </c>
      <c r="M29" s="26">
        <v>102</v>
      </c>
      <c r="N29" s="26">
        <v>102.1</v>
      </c>
      <c r="O29" s="26">
        <v>102.8</v>
      </c>
      <c r="P29" s="26">
        <v>100.7</v>
      </c>
      <c r="Q29" s="26">
        <v>407.6</v>
      </c>
      <c r="R29" s="2">
        <v>23</v>
      </c>
      <c r="S29" s="26"/>
      <c r="T29" s="26"/>
      <c r="U29" s="26">
        <v>816.90000000000009</v>
      </c>
      <c r="V29" s="56">
        <v>47</v>
      </c>
    </row>
    <row r="30" spans="1:22">
      <c r="A30" s="2">
        <v>14</v>
      </c>
      <c r="B30" s="5">
        <v>388</v>
      </c>
      <c r="C30" s="9" t="s">
        <v>917</v>
      </c>
      <c r="D30" s="9" t="s">
        <v>916</v>
      </c>
      <c r="E30" s="5" t="s">
        <v>21</v>
      </c>
      <c r="F30" s="5" t="s">
        <v>9</v>
      </c>
      <c r="G30" s="26">
        <v>102.4</v>
      </c>
      <c r="H30" s="26">
        <v>100.6</v>
      </c>
      <c r="I30" s="26">
        <v>101.8</v>
      </c>
      <c r="J30" s="26">
        <v>103.6</v>
      </c>
      <c r="K30" s="26">
        <v>408.4</v>
      </c>
      <c r="L30" s="18">
        <v>24</v>
      </c>
      <c r="M30" s="26">
        <v>101.5</v>
      </c>
      <c r="N30" s="26">
        <v>102.2</v>
      </c>
      <c r="O30" s="26">
        <v>101.6</v>
      </c>
      <c r="P30" s="26">
        <v>102.9</v>
      </c>
      <c r="Q30" s="26">
        <v>408.2</v>
      </c>
      <c r="R30" s="2">
        <v>23</v>
      </c>
      <c r="S30" s="26"/>
      <c r="T30" s="26"/>
      <c r="U30" s="26">
        <v>816.59999999999991</v>
      </c>
      <c r="V30" s="56">
        <v>47</v>
      </c>
    </row>
    <row r="31" spans="1:22">
      <c r="A31" s="2">
        <v>15</v>
      </c>
      <c r="B31" s="5">
        <v>572</v>
      </c>
      <c r="C31" s="9" t="s">
        <v>915</v>
      </c>
      <c r="D31" s="9" t="s">
        <v>914</v>
      </c>
      <c r="E31" s="5" t="s">
        <v>10</v>
      </c>
      <c r="F31" s="5" t="s">
        <v>9</v>
      </c>
      <c r="G31" s="26">
        <v>101.9</v>
      </c>
      <c r="H31" s="26">
        <v>100</v>
      </c>
      <c r="I31" s="26">
        <v>102.7</v>
      </c>
      <c r="J31" s="26">
        <v>101.3</v>
      </c>
      <c r="K31" s="26">
        <v>405.90000000000003</v>
      </c>
      <c r="L31" s="18">
        <v>22</v>
      </c>
      <c r="M31" s="26">
        <v>102.3</v>
      </c>
      <c r="N31" s="26">
        <v>102</v>
      </c>
      <c r="O31" s="26">
        <v>103.5</v>
      </c>
      <c r="P31" s="26">
        <v>102.8</v>
      </c>
      <c r="Q31" s="26">
        <v>410.6</v>
      </c>
      <c r="R31" s="2">
        <v>26</v>
      </c>
      <c r="U31" s="26">
        <v>816.5</v>
      </c>
      <c r="V31" s="56">
        <v>48</v>
      </c>
    </row>
    <row r="32" spans="1:22">
      <c r="A32" s="2">
        <v>16</v>
      </c>
      <c r="B32" s="5">
        <v>477</v>
      </c>
      <c r="C32" s="9" t="s">
        <v>671</v>
      </c>
      <c r="D32" s="9" t="s">
        <v>879</v>
      </c>
      <c r="E32" s="5" t="s">
        <v>30</v>
      </c>
      <c r="F32" s="5" t="s">
        <v>7</v>
      </c>
      <c r="G32" s="26">
        <v>102.6</v>
      </c>
      <c r="H32" s="26">
        <v>100.7</v>
      </c>
      <c r="I32" s="26">
        <v>102.6</v>
      </c>
      <c r="J32" s="26">
        <v>100.6</v>
      </c>
      <c r="K32" s="26">
        <v>406.5</v>
      </c>
      <c r="L32" s="18">
        <v>22</v>
      </c>
      <c r="M32" s="26">
        <v>103.2</v>
      </c>
      <c r="N32" s="26">
        <v>101.9</v>
      </c>
      <c r="O32" s="26">
        <v>102.3</v>
      </c>
      <c r="P32" s="26">
        <v>102.6</v>
      </c>
      <c r="Q32" s="26">
        <v>410</v>
      </c>
      <c r="R32" s="2">
        <v>24</v>
      </c>
      <c r="U32" s="26">
        <v>816.5</v>
      </c>
      <c r="V32" s="56">
        <v>46</v>
      </c>
    </row>
    <row r="33" spans="1:22">
      <c r="A33" s="2">
        <v>17</v>
      </c>
      <c r="B33" s="5">
        <v>642</v>
      </c>
      <c r="C33" s="9" t="s">
        <v>913</v>
      </c>
      <c r="D33" s="9" t="s">
        <v>912</v>
      </c>
      <c r="E33" s="5" t="s">
        <v>27</v>
      </c>
      <c r="F33" s="5" t="s">
        <v>7</v>
      </c>
      <c r="G33" s="26">
        <v>100.3</v>
      </c>
      <c r="H33" s="26">
        <v>97.6</v>
      </c>
      <c r="I33" s="26">
        <v>102.2</v>
      </c>
      <c r="J33" s="26">
        <v>101.6</v>
      </c>
      <c r="K33" s="26">
        <v>401.69999999999993</v>
      </c>
      <c r="L33" s="18">
        <v>18</v>
      </c>
      <c r="M33" s="26">
        <v>104.7</v>
      </c>
      <c r="N33" s="26">
        <v>103.9</v>
      </c>
      <c r="O33" s="26">
        <v>102.7</v>
      </c>
      <c r="P33" s="26">
        <v>102.7</v>
      </c>
      <c r="Q33" s="26">
        <v>414</v>
      </c>
      <c r="R33" s="2">
        <v>29</v>
      </c>
      <c r="U33" s="26">
        <v>815.69999999999993</v>
      </c>
      <c r="V33" s="56">
        <v>47</v>
      </c>
    </row>
    <row r="34" spans="1:22">
      <c r="A34" s="2">
        <v>18</v>
      </c>
      <c r="B34" s="5">
        <v>153</v>
      </c>
      <c r="C34" s="9" t="s">
        <v>615</v>
      </c>
      <c r="D34" s="9" t="s">
        <v>911</v>
      </c>
      <c r="E34" s="5" t="s">
        <v>13</v>
      </c>
      <c r="F34" s="5" t="s">
        <v>7</v>
      </c>
      <c r="G34" s="26">
        <v>100</v>
      </c>
      <c r="H34" s="26">
        <v>104.4</v>
      </c>
      <c r="I34" s="26">
        <v>102.7</v>
      </c>
      <c r="J34" s="26">
        <v>103.6</v>
      </c>
      <c r="K34" s="26">
        <v>410.70000000000005</v>
      </c>
      <c r="L34" s="18">
        <v>28</v>
      </c>
      <c r="M34" s="26">
        <v>101.8</v>
      </c>
      <c r="N34" s="26">
        <v>101.9</v>
      </c>
      <c r="O34" s="26">
        <v>101.2</v>
      </c>
      <c r="P34" s="26">
        <v>99.8</v>
      </c>
      <c r="Q34" s="26">
        <v>404.7</v>
      </c>
      <c r="R34" s="2">
        <v>18</v>
      </c>
      <c r="U34" s="26">
        <v>815.40000000000009</v>
      </c>
      <c r="V34" s="56">
        <v>46</v>
      </c>
    </row>
    <row r="35" spans="1:22">
      <c r="A35" s="2">
        <v>19</v>
      </c>
      <c r="B35" s="5">
        <v>604</v>
      </c>
      <c r="C35" s="9" t="s">
        <v>820</v>
      </c>
      <c r="D35" s="9" t="s">
        <v>62</v>
      </c>
      <c r="E35" s="5" t="s">
        <v>34</v>
      </c>
      <c r="F35" s="5" t="s">
        <v>7</v>
      </c>
      <c r="G35" s="26">
        <v>103.8</v>
      </c>
      <c r="H35" s="26">
        <v>99.3</v>
      </c>
      <c r="I35" s="26">
        <v>100.9</v>
      </c>
      <c r="J35" s="26">
        <v>104.8</v>
      </c>
      <c r="K35" s="26">
        <v>408.8</v>
      </c>
      <c r="L35" s="18">
        <v>26</v>
      </c>
      <c r="M35" s="26">
        <v>99.3</v>
      </c>
      <c r="N35" s="26">
        <v>101.6</v>
      </c>
      <c r="O35" s="26">
        <v>102.8</v>
      </c>
      <c r="P35" s="26">
        <v>102.7</v>
      </c>
      <c r="Q35" s="26">
        <v>406.4</v>
      </c>
      <c r="R35" s="2">
        <v>20</v>
      </c>
      <c r="U35" s="26">
        <v>815.2</v>
      </c>
      <c r="V35" s="56">
        <v>46</v>
      </c>
    </row>
    <row r="36" spans="1:22">
      <c r="A36" s="2">
        <v>20</v>
      </c>
      <c r="B36" s="5">
        <v>269</v>
      </c>
      <c r="C36" s="9" t="s">
        <v>910</v>
      </c>
      <c r="D36" s="9" t="s">
        <v>909</v>
      </c>
      <c r="E36" s="5" t="s">
        <v>10</v>
      </c>
      <c r="F36" s="5" t="s">
        <v>7</v>
      </c>
      <c r="G36" s="26">
        <v>101.7</v>
      </c>
      <c r="H36" s="26">
        <v>104.8</v>
      </c>
      <c r="I36" s="26">
        <v>103.3</v>
      </c>
      <c r="J36" s="26">
        <v>99.8</v>
      </c>
      <c r="K36" s="26">
        <v>409.6</v>
      </c>
      <c r="L36" s="18">
        <v>26</v>
      </c>
      <c r="M36" s="26">
        <v>99.6</v>
      </c>
      <c r="N36" s="26">
        <v>99.6</v>
      </c>
      <c r="O36" s="26">
        <v>102.5</v>
      </c>
      <c r="P36" s="26">
        <v>103.8</v>
      </c>
      <c r="Q36" s="26">
        <v>405.5</v>
      </c>
      <c r="R36" s="2">
        <v>23</v>
      </c>
      <c r="U36" s="26">
        <v>815.1</v>
      </c>
      <c r="V36" s="56">
        <v>49</v>
      </c>
    </row>
    <row r="37" spans="1:22">
      <c r="A37" s="2">
        <v>21</v>
      </c>
      <c r="B37" s="5">
        <v>156</v>
      </c>
      <c r="C37" s="9" t="s">
        <v>908</v>
      </c>
      <c r="D37" s="9" t="s">
        <v>907</v>
      </c>
      <c r="E37" s="5" t="s">
        <v>14</v>
      </c>
      <c r="F37" s="5" t="s">
        <v>7</v>
      </c>
      <c r="G37" s="26">
        <v>100.7</v>
      </c>
      <c r="H37" s="26">
        <v>101.7</v>
      </c>
      <c r="I37" s="26">
        <v>104.7</v>
      </c>
      <c r="J37" s="26">
        <v>99.6</v>
      </c>
      <c r="K37" s="26">
        <v>406.70000000000005</v>
      </c>
      <c r="L37" s="18">
        <v>27</v>
      </c>
      <c r="M37" s="26">
        <v>102.7</v>
      </c>
      <c r="N37" s="26">
        <v>102</v>
      </c>
      <c r="O37" s="26">
        <v>102.6</v>
      </c>
      <c r="P37" s="26">
        <v>101.1</v>
      </c>
      <c r="Q37" s="26">
        <v>408.4</v>
      </c>
      <c r="R37" s="2">
        <v>19</v>
      </c>
      <c r="U37" s="26">
        <v>815.1</v>
      </c>
      <c r="V37" s="56">
        <v>46</v>
      </c>
    </row>
    <row r="38" spans="1:22">
      <c r="A38" s="2">
        <v>22</v>
      </c>
      <c r="B38" s="5">
        <v>601</v>
      </c>
      <c r="C38" s="9" t="s">
        <v>510</v>
      </c>
      <c r="D38" s="9" t="s">
        <v>906</v>
      </c>
      <c r="E38" s="12" t="s">
        <v>36</v>
      </c>
      <c r="F38" s="12" t="s">
        <v>7</v>
      </c>
      <c r="G38" s="26">
        <v>99.9</v>
      </c>
      <c r="H38" s="26">
        <v>101.4</v>
      </c>
      <c r="I38" s="26">
        <v>103.2</v>
      </c>
      <c r="J38" s="26">
        <v>101.6</v>
      </c>
      <c r="K38" s="26">
        <v>406.1</v>
      </c>
      <c r="L38" s="18">
        <v>23</v>
      </c>
      <c r="M38" s="26">
        <v>101.4</v>
      </c>
      <c r="N38" s="26">
        <v>101.6</v>
      </c>
      <c r="O38" s="26">
        <v>102.7</v>
      </c>
      <c r="P38" s="26">
        <v>101.5</v>
      </c>
      <c r="Q38" s="26">
        <v>407.2</v>
      </c>
      <c r="R38" s="2">
        <v>22</v>
      </c>
      <c r="U38" s="26">
        <v>813.3</v>
      </c>
      <c r="V38" s="56">
        <v>45</v>
      </c>
    </row>
    <row r="39" spans="1:22">
      <c r="A39" s="2">
        <v>23</v>
      </c>
      <c r="B39" s="5">
        <v>293</v>
      </c>
      <c r="C39" s="9" t="s">
        <v>508</v>
      </c>
      <c r="D39" s="9" t="s">
        <v>905</v>
      </c>
      <c r="E39" s="5" t="s">
        <v>18</v>
      </c>
      <c r="F39" s="5" t="s">
        <v>7</v>
      </c>
      <c r="G39" s="26">
        <v>98.8</v>
      </c>
      <c r="H39" s="26">
        <v>101.4</v>
      </c>
      <c r="I39" s="26">
        <v>101.6</v>
      </c>
      <c r="J39" s="26">
        <v>102.6</v>
      </c>
      <c r="K39" s="26">
        <v>404.4</v>
      </c>
      <c r="L39" s="18">
        <v>20</v>
      </c>
      <c r="M39" s="26">
        <v>101.8</v>
      </c>
      <c r="N39" s="26">
        <v>103.4</v>
      </c>
      <c r="O39" s="26">
        <v>100.7</v>
      </c>
      <c r="P39" s="26">
        <v>102.6</v>
      </c>
      <c r="Q39" s="26">
        <v>408.5</v>
      </c>
      <c r="R39" s="2">
        <v>22</v>
      </c>
      <c r="U39" s="26">
        <v>812.9</v>
      </c>
      <c r="V39" s="56">
        <v>42</v>
      </c>
    </row>
    <row r="40" spans="1:22">
      <c r="A40" s="2">
        <v>24</v>
      </c>
      <c r="B40" s="5">
        <v>396</v>
      </c>
      <c r="C40" s="9" t="s">
        <v>643</v>
      </c>
      <c r="D40" s="9" t="s">
        <v>904</v>
      </c>
      <c r="E40" s="5" t="s">
        <v>22</v>
      </c>
      <c r="F40" s="5" t="s">
        <v>7</v>
      </c>
      <c r="G40" s="26">
        <v>100.9</v>
      </c>
      <c r="H40" s="26">
        <v>103.3</v>
      </c>
      <c r="I40" s="26">
        <v>100.5</v>
      </c>
      <c r="J40" s="26">
        <v>101.1</v>
      </c>
      <c r="K40" s="26">
        <v>405.79999999999995</v>
      </c>
      <c r="L40" s="18">
        <v>20</v>
      </c>
      <c r="M40" s="26">
        <v>101.1</v>
      </c>
      <c r="N40" s="26">
        <v>100.4</v>
      </c>
      <c r="O40" s="26">
        <v>101.1</v>
      </c>
      <c r="P40" s="26">
        <v>104.3</v>
      </c>
      <c r="Q40" s="26">
        <v>406.9</v>
      </c>
      <c r="R40" s="2">
        <v>24</v>
      </c>
      <c r="U40" s="26">
        <v>812.69999999999993</v>
      </c>
      <c r="V40" s="56">
        <v>44</v>
      </c>
    </row>
    <row r="41" spans="1:22">
      <c r="A41" s="2">
        <v>25</v>
      </c>
      <c r="B41" s="5">
        <v>231</v>
      </c>
      <c r="C41" s="9" t="s">
        <v>742</v>
      </c>
      <c r="D41" s="9" t="s">
        <v>903</v>
      </c>
      <c r="E41" s="5" t="s">
        <v>10</v>
      </c>
      <c r="F41" s="5" t="s">
        <v>7</v>
      </c>
      <c r="G41" s="26">
        <v>101.6</v>
      </c>
      <c r="H41" s="26">
        <v>100.3</v>
      </c>
      <c r="I41" s="26">
        <v>100.3</v>
      </c>
      <c r="J41" s="26">
        <v>102.1</v>
      </c>
      <c r="K41" s="26">
        <v>404.29999999999995</v>
      </c>
      <c r="L41" s="18">
        <v>22</v>
      </c>
      <c r="M41" s="26">
        <v>101.7</v>
      </c>
      <c r="N41" s="26">
        <v>103.2</v>
      </c>
      <c r="O41" s="26">
        <v>101.2</v>
      </c>
      <c r="P41" s="26">
        <v>102.1</v>
      </c>
      <c r="Q41" s="26">
        <v>408.2</v>
      </c>
      <c r="R41" s="2">
        <v>21</v>
      </c>
      <c r="U41" s="26">
        <v>812.5</v>
      </c>
      <c r="V41" s="56">
        <v>43</v>
      </c>
    </row>
    <row r="42" spans="1:22">
      <c r="A42" s="2">
        <v>26</v>
      </c>
      <c r="B42" s="5">
        <v>460</v>
      </c>
      <c r="C42" s="9" t="s">
        <v>902</v>
      </c>
      <c r="D42" s="9" t="s">
        <v>901</v>
      </c>
      <c r="E42" s="5" t="s">
        <v>39</v>
      </c>
      <c r="F42" s="5" t="s">
        <v>7</v>
      </c>
      <c r="G42" s="26">
        <v>99.5</v>
      </c>
      <c r="H42" s="26">
        <v>99.7</v>
      </c>
      <c r="I42" s="26">
        <v>102.6</v>
      </c>
      <c r="J42" s="26">
        <v>101.7</v>
      </c>
      <c r="K42" s="26">
        <v>403.49999999999994</v>
      </c>
      <c r="L42" s="18">
        <v>19</v>
      </c>
      <c r="M42" s="26">
        <v>103.7</v>
      </c>
      <c r="N42" s="26">
        <v>100.1</v>
      </c>
      <c r="O42" s="26">
        <v>102.2</v>
      </c>
      <c r="P42" s="26">
        <v>102.7</v>
      </c>
      <c r="Q42" s="26">
        <v>408.7</v>
      </c>
      <c r="R42" s="2">
        <v>25</v>
      </c>
      <c r="U42" s="26">
        <v>812.19999999999993</v>
      </c>
      <c r="V42" s="56">
        <v>44</v>
      </c>
    </row>
    <row r="43" spans="1:22">
      <c r="A43" s="2">
        <v>27</v>
      </c>
      <c r="B43" s="5">
        <v>235</v>
      </c>
      <c r="C43" s="9" t="s">
        <v>900</v>
      </c>
      <c r="D43" s="9" t="s">
        <v>47</v>
      </c>
      <c r="E43" s="5" t="s">
        <v>27</v>
      </c>
      <c r="F43" s="5" t="s">
        <v>7</v>
      </c>
      <c r="G43" s="26">
        <v>100.6</v>
      </c>
      <c r="H43" s="26">
        <v>102.9</v>
      </c>
      <c r="I43" s="26">
        <v>101.5</v>
      </c>
      <c r="J43" s="26">
        <v>102</v>
      </c>
      <c r="K43" s="26">
        <v>407</v>
      </c>
      <c r="L43" s="18">
        <v>21</v>
      </c>
      <c r="M43" s="26">
        <v>103.2</v>
      </c>
      <c r="N43" s="26">
        <v>101.3</v>
      </c>
      <c r="O43" s="26">
        <v>102.1</v>
      </c>
      <c r="P43" s="26">
        <v>98.4</v>
      </c>
      <c r="Q43" s="26">
        <v>405</v>
      </c>
      <c r="R43" s="2">
        <v>22</v>
      </c>
      <c r="U43" s="26">
        <v>812</v>
      </c>
      <c r="V43" s="56">
        <v>43</v>
      </c>
    </row>
    <row r="44" spans="1:22">
      <c r="A44" s="2">
        <v>28</v>
      </c>
      <c r="B44" s="5">
        <v>189</v>
      </c>
      <c r="C44" s="9" t="s">
        <v>690</v>
      </c>
      <c r="D44" s="9" t="s">
        <v>899</v>
      </c>
      <c r="E44" s="5" t="s">
        <v>27</v>
      </c>
      <c r="F44" s="5" t="s">
        <v>7</v>
      </c>
      <c r="G44" s="26">
        <v>98.6</v>
      </c>
      <c r="H44" s="26">
        <v>102.4</v>
      </c>
      <c r="I44" s="26">
        <v>102.3</v>
      </c>
      <c r="J44" s="26">
        <v>103.7</v>
      </c>
      <c r="K44" s="26">
        <v>407</v>
      </c>
      <c r="L44" s="18">
        <v>19</v>
      </c>
      <c r="M44" s="26">
        <v>101.5</v>
      </c>
      <c r="N44" s="26">
        <v>101.1</v>
      </c>
      <c r="O44" s="26">
        <v>101.1</v>
      </c>
      <c r="P44" s="26">
        <v>100.2</v>
      </c>
      <c r="Q44" s="26">
        <v>403.9</v>
      </c>
      <c r="R44" s="2">
        <v>18</v>
      </c>
      <c r="U44" s="26">
        <v>810.9</v>
      </c>
      <c r="V44" s="56">
        <v>37</v>
      </c>
    </row>
    <row r="45" spans="1:22">
      <c r="A45" s="2">
        <v>29</v>
      </c>
      <c r="B45" s="5">
        <v>401</v>
      </c>
      <c r="C45" s="9" t="s">
        <v>740</v>
      </c>
      <c r="D45" s="9" t="s">
        <v>23</v>
      </c>
      <c r="E45" s="5" t="s">
        <v>24</v>
      </c>
      <c r="F45" s="5" t="s">
        <v>7</v>
      </c>
      <c r="G45" s="26">
        <v>99</v>
      </c>
      <c r="H45" s="26">
        <v>100.3</v>
      </c>
      <c r="I45" s="26">
        <v>101.1</v>
      </c>
      <c r="J45" s="26">
        <v>102.3</v>
      </c>
      <c r="K45" s="26">
        <v>402.7</v>
      </c>
      <c r="L45" s="18">
        <v>17</v>
      </c>
      <c r="M45" s="26">
        <v>102.2</v>
      </c>
      <c r="N45" s="26">
        <v>100.7</v>
      </c>
      <c r="O45" s="26">
        <v>104.3</v>
      </c>
      <c r="P45" s="26">
        <v>100.8</v>
      </c>
      <c r="Q45" s="26">
        <v>408</v>
      </c>
      <c r="R45" s="2">
        <v>24</v>
      </c>
      <c r="U45" s="26">
        <v>810.7</v>
      </c>
      <c r="V45" s="56">
        <v>41</v>
      </c>
    </row>
    <row r="46" spans="1:22">
      <c r="A46" s="2">
        <v>30</v>
      </c>
      <c r="B46" s="5">
        <v>486</v>
      </c>
      <c r="C46" s="9" t="s">
        <v>859</v>
      </c>
      <c r="D46" s="9" t="s">
        <v>898</v>
      </c>
      <c r="E46" s="5" t="s">
        <v>11</v>
      </c>
      <c r="F46" s="5" t="s">
        <v>7</v>
      </c>
      <c r="G46" s="26">
        <v>97.3</v>
      </c>
      <c r="H46" s="26">
        <v>100.2</v>
      </c>
      <c r="I46" s="26">
        <v>103.1</v>
      </c>
      <c r="J46" s="26">
        <v>102</v>
      </c>
      <c r="K46" s="26">
        <v>402.6</v>
      </c>
      <c r="L46" s="18">
        <v>18</v>
      </c>
      <c r="M46" s="26">
        <v>100.9</v>
      </c>
      <c r="N46" s="26">
        <v>103.6</v>
      </c>
      <c r="O46" s="26">
        <v>103.5</v>
      </c>
      <c r="P46" s="26">
        <v>100</v>
      </c>
      <c r="Q46" s="26">
        <v>408</v>
      </c>
      <c r="R46" s="2">
        <v>26</v>
      </c>
      <c r="U46" s="26">
        <v>810.6</v>
      </c>
      <c r="V46" s="56">
        <v>44</v>
      </c>
    </row>
    <row r="47" spans="1:22">
      <c r="A47" s="2">
        <v>31</v>
      </c>
      <c r="B47" s="5">
        <v>616</v>
      </c>
      <c r="C47" s="9" t="s">
        <v>845</v>
      </c>
      <c r="D47" s="9" t="s">
        <v>897</v>
      </c>
      <c r="E47" s="5" t="s">
        <v>13</v>
      </c>
      <c r="F47" s="5" t="s">
        <v>7</v>
      </c>
      <c r="G47" s="26">
        <v>99</v>
      </c>
      <c r="H47" s="26">
        <v>99.1</v>
      </c>
      <c r="I47" s="26">
        <v>101.4</v>
      </c>
      <c r="J47" s="26">
        <v>101.4</v>
      </c>
      <c r="K47" s="26">
        <v>400.9</v>
      </c>
      <c r="L47" s="18">
        <v>17</v>
      </c>
      <c r="M47" s="26">
        <v>99</v>
      </c>
      <c r="N47" s="26">
        <v>103.4</v>
      </c>
      <c r="O47" s="26">
        <v>103.9</v>
      </c>
      <c r="P47" s="26">
        <v>102.6</v>
      </c>
      <c r="Q47" s="26">
        <v>408.9</v>
      </c>
      <c r="R47" s="2">
        <v>27</v>
      </c>
      <c r="U47" s="26">
        <v>809.8</v>
      </c>
      <c r="V47" s="56">
        <v>44</v>
      </c>
    </row>
    <row r="48" spans="1:22">
      <c r="A48" s="2">
        <v>32</v>
      </c>
      <c r="B48" s="5">
        <v>268</v>
      </c>
      <c r="C48" s="9" t="s">
        <v>609</v>
      </c>
      <c r="D48" s="9" t="s">
        <v>896</v>
      </c>
      <c r="E48" s="5" t="s">
        <v>18</v>
      </c>
      <c r="F48" s="5" t="s">
        <v>9</v>
      </c>
      <c r="G48" s="26">
        <v>99</v>
      </c>
      <c r="H48" s="26">
        <v>101.8</v>
      </c>
      <c r="I48" s="26">
        <v>101.4</v>
      </c>
      <c r="J48" s="26">
        <v>100</v>
      </c>
      <c r="K48" s="26">
        <v>402.20000000000005</v>
      </c>
      <c r="L48" s="18">
        <v>15</v>
      </c>
      <c r="M48" s="26">
        <v>102.3</v>
      </c>
      <c r="N48" s="26">
        <v>100.9</v>
      </c>
      <c r="O48" s="26">
        <v>101.2</v>
      </c>
      <c r="P48" s="26">
        <v>102.8</v>
      </c>
      <c r="Q48" s="26">
        <v>407.2</v>
      </c>
      <c r="R48" s="2">
        <v>26</v>
      </c>
      <c r="U48" s="26">
        <v>809.40000000000009</v>
      </c>
      <c r="V48" s="56">
        <v>41</v>
      </c>
    </row>
    <row r="49" spans="1:22">
      <c r="A49" s="2">
        <v>33</v>
      </c>
      <c r="B49" s="5">
        <v>639</v>
      </c>
      <c r="C49" s="9" t="s">
        <v>692</v>
      </c>
      <c r="D49" s="9" t="s">
        <v>895</v>
      </c>
      <c r="E49" s="5" t="s">
        <v>12</v>
      </c>
      <c r="F49" s="17" t="s">
        <v>25</v>
      </c>
      <c r="G49" s="26">
        <v>103</v>
      </c>
      <c r="H49" s="26">
        <v>98.9</v>
      </c>
      <c r="I49" s="26">
        <v>98.6</v>
      </c>
      <c r="J49" s="26">
        <v>99.3</v>
      </c>
      <c r="K49" s="26">
        <v>399.8</v>
      </c>
      <c r="L49" s="18">
        <v>18</v>
      </c>
      <c r="M49" s="26">
        <v>100.9</v>
      </c>
      <c r="N49" s="26">
        <v>102.3</v>
      </c>
      <c r="O49" s="26">
        <v>104</v>
      </c>
      <c r="P49" s="26">
        <v>102.2</v>
      </c>
      <c r="Q49" s="26">
        <v>409.4</v>
      </c>
      <c r="R49" s="18">
        <v>25</v>
      </c>
      <c r="U49" s="26">
        <v>809.2</v>
      </c>
      <c r="V49" s="56">
        <v>43</v>
      </c>
    </row>
    <row r="50" spans="1:22">
      <c r="A50" s="2">
        <v>34</v>
      </c>
      <c r="B50" s="5">
        <v>298</v>
      </c>
      <c r="C50" s="9" t="s">
        <v>490</v>
      </c>
      <c r="D50" s="9" t="s">
        <v>894</v>
      </c>
      <c r="E50" s="5" t="s">
        <v>893</v>
      </c>
      <c r="F50" s="5" t="s">
        <v>7</v>
      </c>
      <c r="G50" s="26">
        <v>99.22</v>
      </c>
      <c r="H50" s="26">
        <v>101.9</v>
      </c>
      <c r="I50" s="26">
        <v>101.5</v>
      </c>
      <c r="J50" s="26">
        <v>101.5</v>
      </c>
      <c r="K50" s="26">
        <v>404.12</v>
      </c>
      <c r="L50" s="18">
        <v>18</v>
      </c>
      <c r="M50" s="26">
        <v>100.3</v>
      </c>
      <c r="N50" s="26">
        <v>101.6</v>
      </c>
      <c r="O50" s="26">
        <v>99.8</v>
      </c>
      <c r="P50" s="26">
        <v>103.2</v>
      </c>
      <c r="Q50" s="26">
        <v>404.9</v>
      </c>
      <c r="R50" s="2">
        <v>21</v>
      </c>
      <c r="U50" s="26">
        <v>809.02</v>
      </c>
      <c r="V50" s="56">
        <v>39</v>
      </c>
    </row>
    <row r="51" spans="1:22">
      <c r="A51" s="2">
        <v>35</v>
      </c>
      <c r="B51" s="5">
        <v>124</v>
      </c>
      <c r="C51" s="9" t="s">
        <v>892</v>
      </c>
      <c r="D51" s="9" t="s">
        <v>891</v>
      </c>
      <c r="E51" s="5" t="s">
        <v>10</v>
      </c>
      <c r="F51" s="5" t="s">
        <v>7</v>
      </c>
      <c r="G51" s="26">
        <v>99.8</v>
      </c>
      <c r="H51" s="26">
        <v>102.7</v>
      </c>
      <c r="I51" s="26">
        <v>103.6</v>
      </c>
      <c r="J51" s="26">
        <v>100.2</v>
      </c>
      <c r="K51" s="26">
        <v>406.3</v>
      </c>
      <c r="L51" s="18">
        <v>20</v>
      </c>
      <c r="M51" s="26">
        <v>100.5</v>
      </c>
      <c r="N51" s="26">
        <v>103.1</v>
      </c>
      <c r="O51" s="26">
        <v>98.2</v>
      </c>
      <c r="P51" s="26">
        <v>100.6</v>
      </c>
      <c r="Q51" s="26">
        <v>402.4</v>
      </c>
      <c r="R51" s="2">
        <v>18</v>
      </c>
      <c r="U51" s="26">
        <v>808.7</v>
      </c>
      <c r="V51" s="56">
        <v>38</v>
      </c>
    </row>
    <row r="52" spans="1:22">
      <c r="A52" s="2">
        <v>36</v>
      </c>
      <c r="B52" s="5">
        <v>523</v>
      </c>
      <c r="C52" s="9" t="s">
        <v>890</v>
      </c>
      <c r="D52" s="9" t="s">
        <v>889</v>
      </c>
      <c r="E52" s="5" t="s">
        <v>54</v>
      </c>
      <c r="F52" s="5" t="s">
        <v>7</v>
      </c>
      <c r="G52" s="26">
        <v>101.3</v>
      </c>
      <c r="H52" s="26">
        <v>101.9</v>
      </c>
      <c r="I52" s="26">
        <v>100.2</v>
      </c>
      <c r="J52" s="26">
        <v>102.5</v>
      </c>
      <c r="K52" s="26">
        <v>405.9</v>
      </c>
      <c r="L52" s="18">
        <v>23</v>
      </c>
      <c r="M52" s="26">
        <v>101.4</v>
      </c>
      <c r="N52" s="26">
        <v>99.8</v>
      </c>
      <c r="O52" s="26">
        <v>101.6</v>
      </c>
      <c r="P52" s="26">
        <v>99.3</v>
      </c>
      <c r="Q52" s="26">
        <v>402.1</v>
      </c>
      <c r="R52" s="2">
        <v>19</v>
      </c>
      <c r="U52" s="26">
        <v>808</v>
      </c>
      <c r="V52" s="56">
        <v>42</v>
      </c>
    </row>
    <row r="53" spans="1:22">
      <c r="A53" s="2">
        <v>37</v>
      </c>
      <c r="B53" s="5">
        <v>620</v>
      </c>
      <c r="C53" s="9" t="s">
        <v>820</v>
      </c>
      <c r="D53" s="9" t="s">
        <v>755</v>
      </c>
      <c r="E53" s="5" t="s">
        <v>29</v>
      </c>
      <c r="F53" s="5" t="s">
        <v>7</v>
      </c>
      <c r="G53" s="26">
        <v>99.4</v>
      </c>
      <c r="H53" s="26">
        <v>102.7</v>
      </c>
      <c r="I53" s="26">
        <v>101.8</v>
      </c>
      <c r="J53" s="26">
        <v>101.8</v>
      </c>
      <c r="K53" s="26">
        <v>405.70000000000005</v>
      </c>
      <c r="L53" s="18">
        <v>20</v>
      </c>
      <c r="M53" s="26">
        <v>100.9</v>
      </c>
      <c r="N53" s="26">
        <v>100.2</v>
      </c>
      <c r="O53" s="26">
        <v>100.4</v>
      </c>
      <c r="P53" s="26">
        <v>100.6</v>
      </c>
      <c r="Q53" s="26">
        <v>402.1</v>
      </c>
      <c r="R53" s="2">
        <v>19</v>
      </c>
      <c r="U53" s="26">
        <v>807.80000000000007</v>
      </c>
      <c r="V53" s="56">
        <v>39</v>
      </c>
    </row>
    <row r="54" spans="1:22">
      <c r="A54" s="2">
        <v>38</v>
      </c>
      <c r="B54" s="5">
        <v>303</v>
      </c>
      <c r="C54" s="9" t="s">
        <v>888</v>
      </c>
      <c r="D54" s="9" t="s">
        <v>887</v>
      </c>
      <c r="E54" s="5" t="s">
        <v>18</v>
      </c>
      <c r="F54" s="5" t="s">
        <v>9</v>
      </c>
      <c r="G54" s="26">
        <v>102</v>
      </c>
      <c r="H54" s="26">
        <v>101</v>
      </c>
      <c r="I54" s="26">
        <v>101.2</v>
      </c>
      <c r="J54" s="26">
        <v>101.8</v>
      </c>
      <c r="K54" s="26">
        <v>406</v>
      </c>
      <c r="L54" s="18">
        <v>22</v>
      </c>
      <c r="M54" s="26">
        <v>102.7</v>
      </c>
      <c r="N54" s="26">
        <v>99.3</v>
      </c>
      <c r="O54" s="26">
        <v>100.8</v>
      </c>
      <c r="P54" s="26">
        <v>97.8</v>
      </c>
      <c r="Q54" s="26">
        <v>400.6</v>
      </c>
      <c r="R54" s="2">
        <v>17</v>
      </c>
      <c r="U54" s="26">
        <v>806.6</v>
      </c>
      <c r="V54" s="56">
        <v>39</v>
      </c>
    </row>
    <row r="55" spans="1:22">
      <c r="A55" s="2">
        <v>39</v>
      </c>
      <c r="B55" s="5">
        <v>587</v>
      </c>
      <c r="C55" s="9" t="s">
        <v>886</v>
      </c>
      <c r="D55" s="9" t="s">
        <v>885</v>
      </c>
      <c r="E55" s="12" t="s">
        <v>10</v>
      </c>
      <c r="F55" s="12" t="s">
        <v>7</v>
      </c>
      <c r="G55" s="26">
        <v>101.7</v>
      </c>
      <c r="H55" s="26">
        <v>101.7</v>
      </c>
      <c r="I55" s="26">
        <v>100.6</v>
      </c>
      <c r="J55" s="26">
        <v>100.2</v>
      </c>
      <c r="K55" s="26">
        <v>404.2</v>
      </c>
      <c r="L55" s="18">
        <v>21</v>
      </c>
      <c r="M55" s="26">
        <v>101.9</v>
      </c>
      <c r="N55" s="26">
        <v>98.6</v>
      </c>
      <c r="O55" s="26">
        <v>100.4</v>
      </c>
      <c r="P55" s="26">
        <v>101.5</v>
      </c>
      <c r="Q55" s="26">
        <v>402.4</v>
      </c>
      <c r="R55" s="2">
        <v>18</v>
      </c>
      <c r="U55" s="26">
        <v>806.59999999999991</v>
      </c>
      <c r="V55" s="56">
        <v>39</v>
      </c>
    </row>
    <row r="56" spans="1:22" ht="15.75">
      <c r="A56" s="2">
        <v>40</v>
      </c>
      <c r="B56" s="5">
        <v>335</v>
      </c>
      <c r="C56" s="9" t="s">
        <v>884</v>
      </c>
      <c r="D56" s="9" t="s">
        <v>368</v>
      </c>
      <c r="E56" s="5" t="s">
        <v>11</v>
      </c>
      <c r="F56" s="5" t="s">
        <v>7</v>
      </c>
      <c r="G56" s="26">
        <v>102.5</v>
      </c>
      <c r="H56" s="26">
        <v>99</v>
      </c>
      <c r="I56" s="26">
        <v>100</v>
      </c>
      <c r="J56" s="26">
        <v>100.9</v>
      </c>
      <c r="K56" s="26">
        <v>402.4</v>
      </c>
      <c r="L56" s="18">
        <v>16</v>
      </c>
      <c r="M56" s="26">
        <v>100.3</v>
      </c>
      <c r="N56" s="26">
        <v>101.4</v>
      </c>
      <c r="O56" s="26">
        <v>101.1</v>
      </c>
      <c r="P56" s="26">
        <v>100.9</v>
      </c>
      <c r="Q56" s="26">
        <v>403.7</v>
      </c>
      <c r="R56" s="2">
        <v>19</v>
      </c>
      <c r="S56" s="22"/>
      <c r="T56" s="22"/>
      <c r="U56" s="26">
        <v>806.09999999999991</v>
      </c>
      <c r="V56" s="56">
        <v>35</v>
      </c>
    </row>
    <row r="57" spans="1:22">
      <c r="A57" s="2">
        <v>41</v>
      </c>
      <c r="B57" s="5">
        <v>285</v>
      </c>
      <c r="C57" s="9" t="s">
        <v>883</v>
      </c>
      <c r="D57" s="9" t="s">
        <v>882</v>
      </c>
      <c r="E57" s="5" t="s">
        <v>18</v>
      </c>
      <c r="F57" s="5" t="s">
        <v>9</v>
      </c>
      <c r="G57" s="26">
        <v>104.1</v>
      </c>
      <c r="H57" s="26">
        <v>100</v>
      </c>
      <c r="I57" s="26">
        <v>100.5</v>
      </c>
      <c r="J57" s="26">
        <v>98.7</v>
      </c>
      <c r="K57" s="26">
        <v>403.3</v>
      </c>
      <c r="L57" s="18">
        <v>22</v>
      </c>
      <c r="M57" s="26">
        <v>100</v>
      </c>
      <c r="N57" s="26">
        <v>97.9</v>
      </c>
      <c r="O57" s="26">
        <v>102.4</v>
      </c>
      <c r="P57" s="26">
        <v>102.4</v>
      </c>
      <c r="Q57" s="26">
        <v>402.7</v>
      </c>
      <c r="R57" s="2">
        <v>23</v>
      </c>
      <c r="U57" s="26">
        <v>806</v>
      </c>
      <c r="V57" s="56">
        <v>45</v>
      </c>
    </row>
    <row r="58" spans="1:22">
      <c r="A58" s="2">
        <v>42</v>
      </c>
      <c r="B58" s="5">
        <v>474</v>
      </c>
      <c r="C58" s="9" t="s">
        <v>783</v>
      </c>
      <c r="D58" s="9" t="s">
        <v>28</v>
      </c>
      <c r="E58" s="5" t="s">
        <v>29</v>
      </c>
      <c r="F58" s="5" t="s">
        <v>9</v>
      </c>
      <c r="G58" s="26">
        <v>104</v>
      </c>
      <c r="H58" s="26">
        <v>103.3</v>
      </c>
      <c r="I58" s="26">
        <v>101.2</v>
      </c>
      <c r="J58" s="26">
        <v>94</v>
      </c>
      <c r="K58" s="26">
        <v>402.5</v>
      </c>
      <c r="L58" s="18">
        <v>24</v>
      </c>
      <c r="M58" s="26">
        <v>103</v>
      </c>
      <c r="N58" s="26">
        <v>101.6</v>
      </c>
      <c r="O58" s="26">
        <v>101.9</v>
      </c>
      <c r="P58" s="26">
        <v>96.9</v>
      </c>
      <c r="Q58" s="26">
        <v>403.4</v>
      </c>
      <c r="R58" s="2">
        <v>24</v>
      </c>
      <c r="U58" s="26">
        <v>805.9</v>
      </c>
      <c r="V58" s="56">
        <v>48</v>
      </c>
    </row>
    <row r="59" spans="1:22">
      <c r="A59" s="2">
        <v>43</v>
      </c>
      <c r="B59" s="5">
        <v>209</v>
      </c>
      <c r="C59" s="9" t="s">
        <v>881</v>
      </c>
      <c r="D59" s="9" t="s">
        <v>880</v>
      </c>
      <c r="E59" s="5" t="s">
        <v>17</v>
      </c>
      <c r="F59" s="5" t="s">
        <v>9</v>
      </c>
      <c r="G59" s="26">
        <v>98.6</v>
      </c>
      <c r="H59" s="26">
        <v>101</v>
      </c>
      <c r="I59" s="26">
        <v>101.9</v>
      </c>
      <c r="J59" s="26">
        <v>101.4</v>
      </c>
      <c r="K59" s="26">
        <v>402.9</v>
      </c>
      <c r="L59" s="18">
        <v>22</v>
      </c>
      <c r="M59" s="26">
        <v>99.5</v>
      </c>
      <c r="N59" s="26">
        <v>102.3</v>
      </c>
      <c r="O59" s="26">
        <v>101.2</v>
      </c>
      <c r="P59" s="26">
        <v>100</v>
      </c>
      <c r="Q59" s="26">
        <v>403</v>
      </c>
      <c r="R59" s="2">
        <v>25</v>
      </c>
      <c r="U59" s="26">
        <v>805.9</v>
      </c>
      <c r="V59" s="56">
        <v>47</v>
      </c>
    </row>
    <row r="60" spans="1:22">
      <c r="A60" s="2">
        <v>44</v>
      </c>
      <c r="B60" s="5">
        <v>478</v>
      </c>
      <c r="C60" s="9" t="s">
        <v>31</v>
      </c>
      <c r="D60" s="9" t="s">
        <v>879</v>
      </c>
      <c r="E60" s="5" t="s">
        <v>8</v>
      </c>
      <c r="F60" s="5" t="s">
        <v>9</v>
      </c>
      <c r="G60" s="26">
        <v>98.5</v>
      </c>
      <c r="H60" s="26">
        <v>100.6</v>
      </c>
      <c r="I60" s="26">
        <v>102.4</v>
      </c>
      <c r="J60" s="26">
        <v>102</v>
      </c>
      <c r="K60" s="26">
        <v>403.5</v>
      </c>
      <c r="L60" s="18">
        <v>18</v>
      </c>
      <c r="M60" s="26">
        <v>101.5</v>
      </c>
      <c r="N60" s="26">
        <v>102.4</v>
      </c>
      <c r="O60" s="26">
        <v>101</v>
      </c>
      <c r="P60" s="26">
        <v>96.9</v>
      </c>
      <c r="Q60" s="26">
        <v>401.8</v>
      </c>
      <c r="R60" s="2">
        <v>17</v>
      </c>
      <c r="U60" s="26">
        <v>805.3</v>
      </c>
      <c r="V60" s="56">
        <v>35</v>
      </c>
    </row>
    <row r="61" spans="1:22">
      <c r="A61" s="2">
        <v>45</v>
      </c>
      <c r="B61" s="5">
        <v>290</v>
      </c>
      <c r="C61" s="9" t="s">
        <v>742</v>
      </c>
      <c r="D61" s="9" t="s">
        <v>878</v>
      </c>
      <c r="E61" s="5" t="s">
        <v>10</v>
      </c>
      <c r="F61" s="5" t="s">
        <v>9</v>
      </c>
      <c r="G61" s="26">
        <v>100</v>
      </c>
      <c r="H61" s="26">
        <v>101.1</v>
      </c>
      <c r="I61" s="26">
        <v>101.6</v>
      </c>
      <c r="J61" s="26">
        <v>100.8</v>
      </c>
      <c r="K61" s="26">
        <v>403.5</v>
      </c>
      <c r="L61" s="18">
        <v>23</v>
      </c>
      <c r="M61" s="26">
        <v>98.5</v>
      </c>
      <c r="N61" s="26">
        <v>102.3</v>
      </c>
      <c r="O61" s="26">
        <v>100.8</v>
      </c>
      <c r="P61" s="26">
        <v>99.8</v>
      </c>
      <c r="Q61" s="26">
        <v>401.4</v>
      </c>
      <c r="R61" s="2">
        <v>17</v>
      </c>
      <c r="U61" s="26">
        <v>804.9</v>
      </c>
      <c r="V61" s="56">
        <v>40</v>
      </c>
    </row>
    <row r="62" spans="1:22">
      <c r="A62" s="2">
        <v>46</v>
      </c>
      <c r="B62" s="5">
        <v>253</v>
      </c>
      <c r="C62" s="9" t="s">
        <v>643</v>
      </c>
      <c r="D62" s="9" t="s">
        <v>877</v>
      </c>
      <c r="E62" s="5" t="s">
        <v>18</v>
      </c>
      <c r="F62" s="5" t="s">
        <v>7</v>
      </c>
      <c r="G62" s="26">
        <v>101.7</v>
      </c>
      <c r="H62" s="26">
        <v>101.6</v>
      </c>
      <c r="I62" s="26">
        <v>102.4</v>
      </c>
      <c r="J62" s="26">
        <v>101.9</v>
      </c>
      <c r="K62" s="26">
        <v>407.6</v>
      </c>
      <c r="L62" s="18">
        <v>21</v>
      </c>
      <c r="M62" s="26">
        <v>96.5</v>
      </c>
      <c r="N62" s="26">
        <v>101.2</v>
      </c>
      <c r="O62" s="26">
        <v>100.5</v>
      </c>
      <c r="P62" s="26">
        <v>98.7</v>
      </c>
      <c r="Q62" s="26">
        <v>396.9</v>
      </c>
      <c r="R62" s="2">
        <v>14</v>
      </c>
      <c r="U62" s="26">
        <v>804.5</v>
      </c>
      <c r="V62" s="56">
        <v>35</v>
      </c>
    </row>
    <row r="63" spans="1:22">
      <c r="A63" s="2">
        <v>47</v>
      </c>
      <c r="B63" s="5">
        <v>307</v>
      </c>
      <c r="C63" s="9" t="s">
        <v>707</v>
      </c>
      <c r="D63" s="9" t="s">
        <v>876</v>
      </c>
      <c r="E63" s="5" t="s">
        <v>8</v>
      </c>
      <c r="F63" s="5" t="s">
        <v>9</v>
      </c>
      <c r="G63" s="26">
        <v>100</v>
      </c>
      <c r="H63" s="26">
        <v>101.2</v>
      </c>
      <c r="I63" s="26">
        <v>100.5</v>
      </c>
      <c r="J63" s="26">
        <v>100.9</v>
      </c>
      <c r="K63" s="26">
        <v>402.6</v>
      </c>
      <c r="L63" s="18">
        <v>17</v>
      </c>
      <c r="M63" s="26">
        <v>97.4</v>
      </c>
      <c r="N63" s="26">
        <v>102.1</v>
      </c>
      <c r="O63" s="26">
        <v>100.6</v>
      </c>
      <c r="P63" s="26">
        <v>101.5</v>
      </c>
      <c r="Q63" s="26">
        <v>401.6</v>
      </c>
      <c r="R63" s="2">
        <v>21</v>
      </c>
      <c r="U63" s="26">
        <v>804.2</v>
      </c>
      <c r="V63" s="56">
        <v>38</v>
      </c>
    </row>
    <row r="64" spans="1:22">
      <c r="A64" s="2">
        <v>48</v>
      </c>
      <c r="B64" s="5">
        <v>551</v>
      </c>
      <c r="C64" s="9" t="s">
        <v>615</v>
      </c>
      <c r="D64" s="9" t="s">
        <v>875</v>
      </c>
      <c r="E64" s="54" t="s">
        <v>30</v>
      </c>
      <c r="F64" s="54" t="s">
        <v>9</v>
      </c>
      <c r="G64" s="26">
        <v>101.3</v>
      </c>
      <c r="H64" s="26">
        <v>100</v>
      </c>
      <c r="I64" s="26">
        <v>102.3</v>
      </c>
      <c r="J64" s="26">
        <v>102.2</v>
      </c>
      <c r="K64" s="26">
        <v>405.8</v>
      </c>
      <c r="L64" s="18">
        <v>24</v>
      </c>
      <c r="M64" s="26">
        <v>98.3</v>
      </c>
      <c r="N64" s="26">
        <v>98.5</v>
      </c>
      <c r="O64" s="26">
        <v>97.1</v>
      </c>
      <c r="P64" s="26">
        <v>104.2</v>
      </c>
      <c r="Q64" s="26">
        <v>398.1</v>
      </c>
      <c r="R64" s="2">
        <v>17</v>
      </c>
      <c r="U64" s="26">
        <v>803.90000000000009</v>
      </c>
      <c r="V64" s="56">
        <v>41</v>
      </c>
    </row>
    <row r="65" spans="1:22">
      <c r="A65" s="2">
        <v>49</v>
      </c>
      <c r="B65" s="5">
        <v>569</v>
      </c>
      <c r="C65" s="9" t="s">
        <v>874</v>
      </c>
      <c r="D65" s="9" t="s">
        <v>873</v>
      </c>
      <c r="E65" s="5" t="s">
        <v>53</v>
      </c>
      <c r="F65" s="5" t="s">
        <v>7</v>
      </c>
      <c r="G65" s="26">
        <v>98</v>
      </c>
      <c r="H65" s="26">
        <v>100.74</v>
      </c>
      <c r="I65" s="26">
        <v>102.5</v>
      </c>
      <c r="J65" s="26">
        <v>99.4</v>
      </c>
      <c r="K65" s="26">
        <v>400.64</v>
      </c>
      <c r="L65" s="18">
        <v>18</v>
      </c>
      <c r="M65" s="26">
        <v>102.2</v>
      </c>
      <c r="N65" s="26">
        <v>100</v>
      </c>
      <c r="O65" s="26">
        <v>100.4</v>
      </c>
      <c r="P65" s="26">
        <v>100.5</v>
      </c>
      <c r="Q65" s="26">
        <v>403.1</v>
      </c>
      <c r="R65" s="18">
        <v>22</v>
      </c>
      <c r="U65" s="26">
        <v>803.74</v>
      </c>
      <c r="V65" s="56">
        <v>40</v>
      </c>
    </row>
    <row r="66" spans="1:22">
      <c r="A66" s="2">
        <v>50</v>
      </c>
      <c r="B66" s="5">
        <v>224</v>
      </c>
      <c r="C66" s="9" t="s">
        <v>872</v>
      </c>
      <c r="D66" s="9" t="s">
        <v>871</v>
      </c>
      <c r="E66" s="5" t="s">
        <v>16</v>
      </c>
      <c r="F66" s="5" t="s">
        <v>9</v>
      </c>
      <c r="G66" s="26">
        <v>98.1</v>
      </c>
      <c r="H66" s="26">
        <v>98.3</v>
      </c>
      <c r="I66" s="26">
        <v>100.8</v>
      </c>
      <c r="J66" s="26">
        <v>100.1</v>
      </c>
      <c r="K66" s="26">
        <v>397.29999999999995</v>
      </c>
      <c r="L66" s="18">
        <v>14</v>
      </c>
      <c r="M66" s="26">
        <v>102.1</v>
      </c>
      <c r="N66" s="26">
        <v>103.2</v>
      </c>
      <c r="O66" s="26">
        <v>101.2</v>
      </c>
      <c r="P66" s="26">
        <v>99.8</v>
      </c>
      <c r="Q66" s="26">
        <v>406.3</v>
      </c>
      <c r="R66" s="18">
        <v>23</v>
      </c>
      <c r="U66" s="26">
        <v>803.59999999999991</v>
      </c>
      <c r="V66" s="56">
        <v>37</v>
      </c>
    </row>
    <row r="67" spans="1:22">
      <c r="A67" s="2">
        <v>51</v>
      </c>
      <c r="B67" s="5">
        <v>548</v>
      </c>
      <c r="C67" s="9" t="s">
        <v>870</v>
      </c>
      <c r="D67" s="9" t="s">
        <v>869</v>
      </c>
      <c r="E67" s="5" t="s">
        <v>65</v>
      </c>
      <c r="F67" s="5" t="s">
        <v>9</v>
      </c>
      <c r="G67" s="26">
        <v>102</v>
      </c>
      <c r="H67" s="26">
        <v>102.9</v>
      </c>
      <c r="I67" s="26">
        <v>99.3</v>
      </c>
      <c r="J67" s="26">
        <v>98.7</v>
      </c>
      <c r="K67" s="26">
        <v>402.9</v>
      </c>
      <c r="L67" s="18">
        <v>20</v>
      </c>
      <c r="M67" s="26">
        <v>98</v>
      </c>
      <c r="N67" s="26">
        <v>99.9</v>
      </c>
      <c r="O67" s="26">
        <v>102.8</v>
      </c>
      <c r="P67" s="26">
        <v>99.4</v>
      </c>
      <c r="Q67" s="26">
        <v>400.1</v>
      </c>
      <c r="R67" s="2">
        <v>19</v>
      </c>
      <c r="U67" s="26">
        <v>803</v>
      </c>
      <c r="V67" s="56">
        <v>39</v>
      </c>
    </row>
    <row r="68" spans="1:22">
      <c r="A68" s="2">
        <v>52</v>
      </c>
      <c r="B68" s="5">
        <v>121</v>
      </c>
      <c r="C68" s="9" t="s">
        <v>868</v>
      </c>
      <c r="D68" s="9" t="s">
        <v>867</v>
      </c>
      <c r="E68" s="5" t="s">
        <v>10</v>
      </c>
      <c r="F68" s="5" t="s">
        <v>7</v>
      </c>
      <c r="G68" s="26">
        <v>100.8</v>
      </c>
      <c r="H68" s="26">
        <v>101.4</v>
      </c>
      <c r="I68" s="26">
        <v>101.2</v>
      </c>
      <c r="J68" s="26">
        <v>100.6</v>
      </c>
      <c r="K68" s="26">
        <v>404</v>
      </c>
      <c r="L68" s="18">
        <v>18</v>
      </c>
      <c r="M68" s="26">
        <v>98</v>
      </c>
      <c r="N68" s="26">
        <v>99.6</v>
      </c>
      <c r="O68" s="26">
        <v>99.9</v>
      </c>
      <c r="P68" s="26">
        <v>101</v>
      </c>
      <c r="Q68" s="26">
        <v>398.5</v>
      </c>
      <c r="R68" s="2">
        <v>19</v>
      </c>
      <c r="U68" s="26">
        <v>802.5</v>
      </c>
      <c r="V68" s="56">
        <v>37</v>
      </c>
    </row>
    <row r="69" spans="1:22">
      <c r="A69" s="2">
        <v>53</v>
      </c>
      <c r="B69" s="5">
        <v>363</v>
      </c>
      <c r="C69" s="9" t="s">
        <v>633</v>
      </c>
      <c r="D69" s="9" t="s">
        <v>866</v>
      </c>
      <c r="E69" s="5" t="s">
        <v>10</v>
      </c>
      <c r="F69" s="5" t="s">
        <v>9</v>
      </c>
      <c r="G69" s="26">
        <v>101.3</v>
      </c>
      <c r="H69" s="26">
        <v>101.3</v>
      </c>
      <c r="I69" s="26">
        <v>100</v>
      </c>
      <c r="J69" s="26">
        <v>101.3</v>
      </c>
      <c r="K69" s="26">
        <v>403.90000000000003</v>
      </c>
      <c r="L69" s="18">
        <v>17</v>
      </c>
      <c r="M69" s="26">
        <v>97.1</v>
      </c>
      <c r="N69" s="26">
        <v>99.4</v>
      </c>
      <c r="O69" s="26">
        <v>100.3</v>
      </c>
      <c r="P69" s="26">
        <v>101.4</v>
      </c>
      <c r="Q69" s="26">
        <v>398.2</v>
      </c>
      <c r="R69" s="2">
        <v>16</v>
      </c>
      <c r="U69" s="26">
        <v>802.1</v>
      </c>
      <c r="V69" s="56">
        <v>33</v>
      </c>
    </row>
    <row r="70" spans="1:22">
      <c r="A70" s="2">
        <v>54</v>
      </c>
      <c r="B70" s="5">
        <v>222</v>
      </c>
      <c r="C70" s="9" t="s">
        <v>759</v>
      </c>
      <c r="D70" s="9" t="s">
        <v>46</v>
      </c>
      <c r="E70" s="5" t="s">
        <v>29</v>
      </c>
      <c r="F70" s="5" t="s">
        <v>9</v>
      </c>
      <c r="G70" s="26">
        <v>97.8</v>
      </c>
      <c r="H70" s="26">
        <v>102.4</v>
      </c>
      <c r="I70" s="26">
        <v>100.2</v>
      </c>
      <c r="J70" s="26">
        <v>100.8</v>
      </c>
      <c r="K70" s="26">
        <v>401.2</v>
      </c>
      <c r="L70" s="18">
        <v>20</v>
      </c>
      <c r="M70" s="26">
        <v>100.2</v>
      </c>
      <c r="N70" s="26">
        <v>102.1</v>
      </c>
      <c r="O70" s="26">
        <v>96.2</v>
      </c>
      <c r="P70" s="26">
        <v>101.6</v>
      </c>
      <c r="Q70" s="26">
        <v>400.1</v>
      </c>
      <c r="R70" s="2">
        <v>19</v>
      </c>
      <c r="U70" s="26">
        <v>801.3</v>
      </c>
      <c r="V70" s="56">
        <v>39</v>
      </c>
    </row>
    <row r="71" spans="1:22">
      <c r="A71" s="2">
        <v>55</v>
      </c>
      <c r="B71" s="5">
        <v>628</v>
      </c>
      <c r="C71" s="9" t="s">
        <v>849</v>
      </c>
      <c r="D71" s="9" t="s">
        <v>821</v>
      </c>
      <c r="E71" s="5" t="s">
        <v>8</v>
      </c>
      <c r="F71" s="5" t="s">
        <v>7</v>
      </c>
      <c r="G71" s="26">
        <v>100.7</v>
      </c>
      <c r="H71" s="26">
        <v>99</v>
      </c>
      <c r="I71" s="26">
        <v>101.5</v>
      </c>
      <c r="J71" s="26">
        <v>99.9</v>
      </c>
      <c r="K71" s="26">
        <v>401.1</v>
      </c>
      <c r="L71" s="18">
        <v>17</v>
      </c>
      <c r="M71" s="26">
        <v>100.6</v>
      </c>
      <c r="N71" s="26">
        <v>99.1</v>
      </c>
      <c r="O71" s="26">
        <v>99.9</v>
      </c>
      <c r="P71" s="26">
        <v>100.5</v>
      </c>
      <c r="Q71" s="26">
        <v>400.1</v>
      </c>
      <c r="R71" s="2">
        <v>12</v>
      </c>
      <c r="U71" s="26">
        <v>801.2</v>
      </c>
      <c r="V71" s="56">
        <v>29</v>
      </c>
    </row>
    <row r="72" spans="1:22">
      <c r="A72" s="2">
        <v>56</v>
      </c>
      <c r="B72" s="5">
        <v>374</v>
      </c>
      <c r="C72" s="9" t="s">
        <v>865</v>
      </c>
      <c r="D72" s="9" t="s">
        <v>864</v>
      </c>
      <c r="E72" s="5" t="s">
        <v>10</v>
      </c>
      <c r="F72" s="5" t="s">
        <v>7</v>
      </c>
      <c r="G72" s="26">
        <v>100.4</v>
      </c>
      <c r="H72" s="26">
        <v>99.5</v>
      </c>
      <c r="I72" s="26">
        <v>101.5</v>
      </c>
      <c r="J72" s="26">
        <v>98.5</v>
      </c>
      <c r="K72" s="26">
        <v>399.9</v>
      </c>
      <c r="L72" s="18">
        <v>16</v>
      </c>
      <c r="M72" s="26">
        <v>100.3</v>
      </c>
      <c r="N72" s="26">
        <v>101.9</v>
      </c>
      <c r="O72" s="26">
        <v>100.2</v>
      </c>
      <c r="P72" s="26">
        <v>98.7</v>
      </c>
      <c r="Q72" s="26">
        <v>401.1</v>
      </c>
      <c r="R72" s="18">
        <v>18</v>
      </c>
      <c r="U72" s="26">
        <v>801</v>
      </c>
      <c r="V72" s="56">
        <v>34</v>
      </c>
    </row>
    <row r="73" spans="1:22">
      <c r="A73" s="2">
        <v>57</v>
      </c>
      <c r="B73" s="5">
        <v>339</v>
      </c>
      <c r="C73" s="9" t="s">
        <v>863</v>
      </c>
      <c r="D73" s="9" t="s">
        <v>862</v>
      </c>
      <c r="E73" s="5" t="s">
        <v>8</v>
      </c>
      <c r="F73" s="5" t="s">
        <v>9</v>
      </c>
      <c r="G73" s="26">
        <v>98.8</v>
      </c>
      <c r="H73" s="26">
        <v>101.3</v>
      </c>
      <c r="I73" s="26">
        <v>100.6</v>
      </c>
      <c r="J73" s="26">
        <v>101.6</v>
      </c>
      <c r="K73" s="26">
        <v>402.29999999999995</v>
      </c>
      <c r="L73" s="18">
        <v>18</v>
      </c>
      <c r="M73" s="26">
        <v>99.3</v>
      </c>
      <c r="N73" s="26">
        <v>99.7</v>
      </c>
      <c r="O73" s="26">
        <v>103.2</v>
      </c>
      <c r="P73" s="26">
        <v>96.4</v>
      </c>
      <c r="Q73" s="26">
        <v>398.6</v>
      </c>
      <c r="R73" s="2">
        <v>16</v>
      </c>
      <c r="U73" s="26">
        <v>800.9</v>
      </c>
      <c r="V73" s="56">
        <v>34</v>
      </c>
    </row>
    <row r="74" spans="1:22">
      <c r="A74" s="2">
        <v>58</v>
      </c>
      <c r="B74" s="5">
        <v>179</v>
      </c>
      <c r="C74" s="9" t="s">
        <v>615</v>
      </c>
      <c r="D74" s="9" t="s">
        <v>15</v>
      </c>
      <c r="E74" s="5" t="s">
        <v>16</v>
      </c>
      <c r="F74" s="5" t="s">
        <v>9</v>
      </c>
      <c r="G74" s="26">
        <v>99.4</v>
      </c>
      <c r="H74" s="26">
        <v>101</v>
      </c>
      <c r="I74" s="26">
        <v>99.6</v>
      </c>
      <c r="J74" s="26">
        <v>101.1</v>
      </c>
      <c r="K74" s="26">
        <v>401.1</v>
      </c>
      <c r="L74" s="18">
        <v>16</v>
      </c>
      <c r="M74" s="26">
        <v>98.4</v>
      </c>
      <c r="N74" s="26">
        <v>101.3</v>
      </c>
      <c r="O74" s="26">
        <v>100.9</v>
      </c>
      <c r="P74" s="26">
        <v>98.9</v>
      </c>
      <c r="Q74" s="26">
        <v>399.5</v>
      </c>
      <c r="R74" s="2">
        <v>13</v>
      </c>
      <c r="U74" s="26">
        <v>800.6</v>
      </c>
      <c r="V74" s="56">
        <v>29</v>
      </c>
    </row>
    <row r="75" spans="1:22">
      <c r="A75" s="2">
        <v>59</v>
      </c>
      <c r="B75" s="5">
        <v>267</v>
      </c>
      <c r="C75" s="9" t="s">
        <v>861</v>
      </c>
      <c r="D75" s="9" t="s">
        <v>860</v>
      </c>
      <c r="E75" s="5" t="s">
        <v>24</v>
      </c>
      <c r="F75" s="5" t="s">
        <v>9</v>
      </c>
      <c r="G75" s="26">
        <v>101.2</v>
      </c>
      <c r="H75" s="26">
        <v>101.6</v>
      </c>
      <c r="I75" s="26">
        <v>96.7</v>
      </c>
      <c r="J75" s="26">
        <v>98.2</v>
      </c>
      <c r="K75" s="26">
        <v>397.7</v>
      </c>
      <c r="L75" s="18">
        <v>17</v>
      </c>
      <c r="M75" s="26">
        <v>99.9</v>
      </c>
      <c r="N75" s="26">
        <v>100.9</v>
      </c>
      <c r="O75" s="26">
        <v>100.6</v>
      </c>
      <c r="P75" s="26">
        <v>101.5</v>
      </c>
      <c r="Q75" s="26">
        <v>402.9</v>
      </c>
      <c r="R75" s="18">
        <v>21</v>
      </c>
      <c r="U75" s="26">
        <v>800.59999999999991</v>
      </c>
      <c r="V75" s="56">
        <v>38</v>
      </c>
    </row>
    <row r="76" spans="1:22">
      <c r="A76" s="2">
        <v>60</v>
      </c>
      <c r="B76" s="5">
        <v>533</v>
      </c>
      <c r="C76" s="9" t="s">
        <v>859</v>
      </c>
      <c r="D76" s="9" t="s">
        <v>858</v>
      </c>
      <c r="E76" s="5" t="s">
        <v>11</v>
      </c>
      <c r="F76" s="5" t="s">
        <v>7</v>
      </c>
      <c r="G76" s="26">
        <v>99.4</v>
      </c>
      <c r="H76" s="26">
        <v>100.5</v>
      </c>
      <c r="I76" s="26">
        <v>98.3</v>
      </c>
      <c r="J76" s="26">
        <v>99.5</v>
      </c>
      <c r="K76" s="26">
        <v>397.7</v>
      </c>
      <c r="L76" s="18">
        <v>15</v>
      </c>
      <c r="M76" s="26">
        <v>101.7</v>
      </c>
      <c r="N76" s="26">
        <v>102.4</v>
      </c>
      <c r="O76" s="26">
        <v>97.9</v>
      </c>
      <c r="P76" s="26">
        <v>100.3</v>
      </c>
      <c r="Q76" s="26">
        <v>402.3</v>
      </c>
      <c r="R76" s="18">
        <v>19</v>
      </c>
      <c r="U76" s="26">
        <v>800</v>
      </c>
      <c r="V76" s="56">
        <v>34</v>
      </c>
    </row>
    <row r="77" spans="1:22">
      <c r="A77" s="2">
        <v>61</v>
      </c>
      <c r="B77" s="5">
        <v>280</v>
      </c>
      <c r="C77" s="9" t="s">
        <v>615</v>
      </c>
      <c r="D77" s="9" t="s">
        <v>857</v>
      </c>
      <c r="E77" s="5" t="s">
        <v>12</v>
      </c>
      <c r="F77" s="5" t="s">
        <v>9</v>
      </c>
      <c r="G77" s="26">
        <v>97</v>
      </c>
      <c r="H77" s="26">
        <v>99.3</v>
      </c>
      <c r="I77" s="26">
        <v>100.9</v>
      </c>
      <c r="J77" s="26">
        <v>100.6</v>
      </c>
      <c r="K77" s="26">
        <v>397.80000000000007</v>
      </c>
      <c r="L77" s="18">
        <v>16</v>
      </c>
      <c r="M77" s="26">
        <v>98.7</v>
      </c>
      <c r="N77" s="26">
        <v>102.1</v>
      </c>
      <c r="O77" s="26">
        <v>99.1</v>
      </c>
      <c r="P77" s="26">
        <v>102.2</v>
      </c>
      <c r="Q77" s="26">
        <v>402.1</v>
      </c>
      <c r="R77" s="18">
        <v>18</v>
      </c>
      <c r="U77" s="26">
        <v>799.90000000000009</v>
      </c>
      <c r="V77" s="56">
        <v>34</v>
      </c>
    </row>
    <row r="78" spans="1:22">
      <c r="A78" s="2">
        <v>62</v>
      </c>
      <c r="B78" s="5">
        <v>531</v>
      </c>
      <c r="C78" s="9" t="s">
        <v>856</v>
      </c>
      <c r="D78" s="9" t="s">
        <v>855</v>
      </c>
      <c r="E78" s="5" t="s">
        <v>34</v>
      </c>
      <c r="F78" s="5" t="s">
        <v>9</v>
      </c>
      <c r="G78" s="26">
        <v>101.5</v>
      </c>
      <c r="H78" s="26">
        <v>100.4</v>
      </c>
      <c r="I78" s="26">
        <v>99.1</v>
      </c>
      <c r="J78" s="26">
        <v>96.4</v>
      </c>
      <c r="K78" s="26">
        <v>397.4</v>
      </c>
      <c r="L78" s="18">
        <v>13</v>
      </c>
      <c r="M78" s="26">
        <v>100.4</v>
      </c>
      <c r="N78" s="26">
        <v>102.2</v>
      </c>
      <c r="O78" s="26">
        <v>99.7</v>
      </c>
      <c r="P78" s="26">
        <v>99.8</v>
      </c>
      <c r="Q78" s="26">
        <v>402.1</v>
      </c>
      <c r="R78" s="18">
        <v>19</v>
      </c>
      <c r="U78" s="26">
        <v>799.5</v>
      </c>
      <c r="V78" s="56">
        <v>32</v>
      </c>
    </row>
    <row r="79" spans="1:22">
      <c r="A79" s="2">
        <v>63</v>
      </c>
      <c r="B79" s="5">
        <v>417</v>
      </c>
      <c r="C79" s="9" t="s">
        <v>854</v>
      </c>
      <c r="D79" s="9" t="s">
        <v>853</v>
      </c>
      <c r="E79" s="5" t="s">
        <v>11</v>
      </c>
      <c r="F79" s="5" t="s">
        <v>25</v>
      </c>
      <c r="G79" s="26">
        <v>99.8</v>
      </c>
      <c r="H79" s="26">
        <v>99</v>
      </c>
      <c r="I79" s="26">
        <v>100.4</v>
      </c>
      <c r="J79" s="26">
        <v>100.8</v>
      </c>
      <c r="K79" s="26">
        <v>400.00000000000006</v>
      </c>
      <c r="L79" s="18">
        <v>16</v>
      </c>
      <c r="M79" s="26">
        <v>99.6</v>
      </c>
      <c r="N79" s="26">
        <v>101.1</v>
      </c>
      <c r="O79" s="26">
        <v>99.6</v>
      </c>
      <c r="P79" s="26">
        <v>99.1</v>
      </c>
      <c r="Q79" s="26">
        <v>399.4</v>
      </c>
      <c r="R79" s="18">
        <v>18</v>
      </c>
      <c r="U79" s="26">
        <v>799.40000000000009</v>
      </c>
      <c r="V79" s="56">
        <v>34</v>
      </c>
    </row>
    <row r="80" spans="1:22">
      <c r="A80" s="2">
        <v>64</v>
      </c>
      <c r="B80" s="5">
        <v>266</v>
      </c>
      <c r="C80" s="9" t="s">
        <v>762</v>
      </c>
      <c r="D80" s="9" t="s">
        <v>852</v>
      </c>
      <c r="E80" s="5" t="s">
        <v>19</v>
      </c>
      <c r="F80" s="5" t="s">
        <v>7</v>
      </c>
      <c r="G80" s="26">
        <v>99</v>
      </c>
      <c r="H80" s="26">
        <v>104</v>
      </c>
      <c r="I80" s="26">
        <v>99.4</v>
      </c>
      <c r="J80" s="26">
        <v>102.7</v>
      </c>
      <c r="K80" s="26">
        <v>405.09999999999997</v>
      </c>
      <c r="L80" s="18">
        <v>22</v>
      </c>
      <c r="M80" s="26">
        <v>98.1</v>
      </c>
      <c r="N80" s="26">
        <v>100.3</v>
      </c>
      <c r="O80" s="26">
        <v>99.9</v>
      </c>
      <c r="P80" s="26">
        <v>96</v>
      </c>
      <c r="Q80" s="26">
        <v>394.3</v>
      </c>
      <c r="R80" s="2">
        <v>16</v>
      </c>
      <c r="U80" s="26">
        <v>799.4</v>
      </c>
      <c r="V80" s="56">
        <v>38</v>
      </c>
    </row>
    <row r="81" spans="1:22">
      <c r="A81" s="2">
        <v>65</v>
      </c>
      <c r="B81" s="5">
        <v>360</v>
      </c>
      <c r="C81" s="9" t="s">
        <v>851</v>
      </c>
      <c r="D81" s="9" t="s">
        <v>850</v>
      </c>
      <c r="E81" s="5" t="s">
        <v>65</v>
      </c>
      <c r="F81" s="5" t="s">
        <v>7</v>
      </c>
      <c r="G81" s="26">
        <v>98.6</v>
      </c>
      <c r="H81" s="26">
        <v>100.6</v>
      </c>
      <c r="I81" s="26">
        <v>98.4</v>
      </c>
      <c r="J81" s="26">
        <v>98.8</v>
      </c>
      <c r="K81" s="26">
        <v>396.40000000000003</v>
      </c>
      <c r="L81" s="18">
        <v>15</v>
      </c>
      <c r="M81" s="26">
        <v>101.1</v>
      </c>
      <c r="N81" s="26">
        <v>99.7</v>
      </c>
      <c r="O81" s="26">
        <v>100.2</v>
      </c>
      <c r="P81" s="26">
        <v>101.7</v>
      </c>
      <c r="Q81" s="26">
        <v>402.7</v>
      </c>
      <c r="R81" s="18">
        <v>18</v>
      </c>
      <c r="U81" s="26">
        <v>799.1</v>
      </c>
      <c r="V81" s="56">
        <v>33</v>
      </c>
    </row>
    <row r="82" spans="1:22">
      <c r="A82" s="2">
        <v>66</v>
      </c>
      <c r="B82" s="5">
        <v>161</v>
      </c>
      <c r="C82" s="9" t="s">
        <v>849</v>
      </c>
      <c r="D82" s="9" t="s">
        <v>848</v>
      </c>
      <c r="E82" s="5" t="s">
        <v>42</v>
      </c>
      <c r="F82" s="5" t="s">
        <v>9</v>
      </c>
      <c r="G82" s="26">
        <v>99.2</v>
      </c>
      <c r="H82" s="26">
        <v>102.3</v>
      </c>
      <c r="I82" s="26">
        <v>101.6</v>
      </c>
      <c r="J82" s="26">
        <v>102</v>
      </c>
      <c r="K82" s="26">
        <v>405.1</v>
      </c>
      <c r="L82" s="18">
        <v>22</v>
      </c>
      <c r="M82" s="26">
        <v>103</v>
      </c>
      <c r="N82" s="26">
        <v>98.2</v>
      </c>
      <c r="O82" s="26">
        <v>96.4</v>
      </c>
      <c r="P82" s="26">
        <v>96.2</v>
      </c>
      <c r="Q82" s="26">
        <v>393.8</v>
      </c>
      <c r="R82" s="2">
        <v>14</v>
      </c>
      <c r="U82" s="26">
        <v>798.90000000000009</v>
      </c>
      <c r="V82" s="56">
        <v>36</v>
      </c>
    </row>
    <row r="83" spans="1:22">
      <c r="A83" s="2">
        <v>67</v>
      </c>
      <c r="B83" s="5">
        <v>619</v>
      </c>
      <c r="C83" s="9" t="s">
        <v>609</v>
      </c>
      <c r="D83" s="9" t="s">
        <v>847</v>
      </c>
      <c r="E83" s="5" t="s">
        <v>63</v>
      </c>
      <c r="F83" s="5" t="s">
        <v>9</v>
      </c>
      <c r="G83" s="26">
        <v>103.5</v>
      </c>
      <c r="H83" s="26">
        <v>98.4</v>
      </c>
      <c r="I83" s="26">
        <v>99</v>
      </c>
      <c r="J83" s="26">
        <v>98.6</v>
      </c>
      <c r="K83" s="26">
        <v>399.5</v>
      </c>
      <c r="L83" s="18">
        <v>18</v>
      </c>
      <c r="M83" s="26">
        <v>99.3</v>
      </c>
      <c r="N83" s="26">
        <v>100.3</v>
      </c>
      <c r="O83" s="26">
        <v>101.7</v>
      </c>
      <c r="P83" s="26">
        <v>98</v>
      </c>
      <c r="Q83" s="26">
        <v>399.3</v>
      </c>
      <c r="R83" s="18">
        <v>15</v>
      </c>
      <c r="U83" s="26">
        <v>798.8</v>
      </c>
      <c r="V83" s="56">
        <v>33</v>
      </c>
    </row>
    <row r="84" spans="1:22">
      <c r="A84" s="2">
        <v>68</v>
      </c>
      <c r="B84" s="5">
        <v>251</v>
      </c>
      <c r="C84" s="9" t="s">
        <v>846</v>
      </c>
      <c r="D84" s="9" t="s">
        <v>49</v>
      </c>
      <c r="E84" s="5" t="s">
        <v>18</v>
      </c>
      <c r="F84" s="5" t="s">
        <v>7</v>
      </c>
      <c r="G84" s="26">
        <v>100.5</v>
      </c>
      <c r="H84" s="26">
        <v>101.9</v>
      </c>
      <c r="I84" s="26">
        <v>99.5</v>
      </c>
      <c r="J84" s="26">
        <v>98.8</v>
      </c>
      <c r="K84" s="26">
        <v>400.7</v>
      </c>
      <c r="L84" s="18">
        <v>17</v>
      </c>
      <c r="M84" s="26">
        <v>100</v>
      </c>
      <c r="N84" s="26">
        <v>101.5</v>
      </c>
      <c r="O84" s="26">
        <v>99.3</v>
      </c>
      <c r="P84" s="26">
        <v>97.3</v>
      </c>
      <c r="Q84" s="26">
        <v>398.1</v>
      </c>
      <c r="R84" s="18">
        <v>16</v>
      </c>
      <c r="U84" s="26">
        <v>798.8</v>
      </c>
      <c r="V84" s="56">
        <v>33</v>
      </c>
    </row>
    <row r="85" spans="1:22">
      <c r="A85" s="2">
        <v>69</v>
      </c>
      <c r="B85" s="5">
        <v>513</v>
      </c>
      <c r="C85" s="9" t="s">
        <v>845</v>
      </c>
      <c r="D85" s="9" t="s">
        <v>844</v>
      </c>
      <c r="E85" s="5" t="s">
        <v>37</v>
      </c>
      <c r="F85" s="5" t="s">
        <v>9</v>
      </c>
      <c r="G85" s="26">
        <v>100.8</v>
      </c>
      <c r="H85" s="26">
        <v>98.8</v>
      </c>
      <c r="I85" s="26">
        <v>98.9</v>
      </c>
      <c r="J85" s="26">
        <v>99.8</v>
      </c>
      <c r="K85" s="26">
        <v>398.3</v>
      </c>
      <c r="L85" s="18">
        <v>15</v>
      </c>
      <c r="M85" s="26">
        <v>98.3</v>
      </c>
      <c r="N85" s="26">
        <v>100.1</v>
      </c>
      <c r="O85" s="26">
        <v>101</v>
      </c>
      <c r="P85" s="26">
        <v>100.9</v>
      </c>
      <c r="Q85" s="26">
        <v>400.3</v>
      </c>
      <c r="R85" s="18">
        <v>16</v>
      </c>
      <c r="U85" s="26">
        <v>798.6</v>
      </c>
      <c r="V85" s="56">
        <v>31</v>
      </c>
    </row>
    <row r="86" spans="1:22">
      <c r="A86" s="2">
        <v>70</v>
      </c>
      <c r="B86" s="5">
        <v>262</v>
      </c>
      <c r="C86" s="9" t="s">
        <v>843</v>
      </c>
      <c r="D86" s="9" t="s">
        <v>842</v>
      </c>
      <c r="E86" s="5" t="s">
        <v>13</v>
      </c>
      <c r="F86" s="5" t="s">
        <v>7</v>
      </c>
      <c r="G86" s="26">
        <v>100.9</v>
      </c>
      <c r="H86" s="26">
        <v>102.9</v>
      </c>
      <c r="I86" s="26">
        <v>100.2</v>
      </c>
      <c r="J86" s="26">
        <v>99.1</v>
      </c>
      <c r="K86" s="26">
        <v>403.1</v>
      </c>
      <c r="L86" s="18">
        <v>20</v>
      </c>
      <c r="M86" s="26">
        <v>99.7</v>
      </c>
      <c r="N86" s="26">
        <v>98.5</v>
      </c>
      <c r="O86" s="26">
        <v>100.4</v>
      </c>
      <c r="P86" s="26">
        <v>96.8</v>
      </c>
      <c r="Q86" s="26">
        <v>395.4</v>
      </c>
      <c r="R86" s="2">
        <v>14</v>
      </c>
      <c r="U86" s="26">
        <v>798.5</v>
      </c>
      <c r="V86" s="56">
        <v>34</v>
      </c>
    </row>
    <row r="87" spans="1:22">
      <c r="A87" s="2">
        <v>71</v>
      </c>
      <c r="B87" s="5">
        <v>472</v>
      </c>
      <c r="C87" s="9" t="s">
        <v>762</v>
      </c>
      <c r="D87" s="9" t="s">
        <v>841</v>
      </c>
      <c r="E87" s="5" t="s">
        <v>14</v>
      </c>
      <c r="F87" s="5" t="s">
        <v>7</v>
      </c>
      <c r="G87" s="26">
        <v>102.1</v>
      </c>
      <c r="H87" s="26">
        <v>96.4</v>
      </c>
      <c r="I87" s="26">
        <v>98.2</v>
      </c>
      <c r="J87" s="26">
        <v>97.4</v>
      </c>
      <c r="K87" s="26">
        <v>394.1</v>
      </c>
      <c r="L87" s="18">
        <v>16</v>
      </c>
      <c r="M87" s="26">
        <v>100.7</v>
      </c>
      <c r="N87" s="26">
        <v>101.3</v>
      </c>
      <c r="O87" s="26">
        <v>100.7</v>
      </c>
      <c r="P87" s="26">
        <v>100.9</v>
      </c>
      <c r="Q87" s="26">
        <v>403.6</v>
      </c>
      <c r="R87" s="18">
        <v>21</v>
      </c>
      <c r="U87" s="26">
        <v>797.7</v>
      </c>
      <c r="V87" s="56">
        <v>37</v>
      </c>
    </row>
    <row r="88" spans="1:22">
      <c r="A88" s="2">
        <v>72</v>
      </c>
      <c r="B88" s="5">
        <v>140</v>
      </c>
      <c r="C88" s="9" t="s">
        <v>840</v>
      </c>
      <c r="D88" s="9" t="s">
        <v>839</v>
      </c>
      <c r="E88" s="5" t="s">
        <v>18</v>
      </c>
      <c r="F88" s="5" t="s">
        <v>9</v>
      </c>
      <c r="G88" s="26">
        <v>100.4</v>
      </c>
      <c r="H88" s="26">
        <v>100.4</v>
      </c>
      <c r="I88" s="26">
        <v>99.6</v>
      </c>
      <c r="J88" s="26">
        <v>100.4</v>
      </c>
      <c r="K88" s="26">
        <v>400.79999999999995</v>
      </c>
      <c r="L88" s="18">
        <v>17</v>
      </c>
      <c r="M88" s="26">
        <v>101.1</v>
      </c>
      <c r="N88" s="26">
        <v>97.4</v>
      </c>
      <c r="O88" s="26">
        <v>96.9</v>
      </c>
      <c r="P88" s="26">
        <v>101.5</v>
      </c>
      <c r="Q88" s="26">
        <v>396.9</v>
      </c>
      <c r="R88" s="18">
        <v>17</v>
      </c>
      <c r="U88" s="26">
        <v>797.69999999999993</v>
      </c>
      <c r="V88" s="56">
        <v>34</v>
      </c>
    </row>
    <row r="89" spans="1:22">
      <c r="A89" s="2">
        <v>73</v>
      </c>
      <c r="B89" s="5">
        <v>445</v>
      </c>
      <c r="C89" s="9" t="s">
        <v>701</v>
      </c>
      <c r="D89" s="9" t="s">
        <v>55</v>
      </c>
      <c r="E89" s="5" t="s">
        <v>34</v>
      </c>
      <c r="F89" s="5" t="s">
        <v>9</v>
      </c>
      <c r="G89" s="26">
        <v>98.2</v>
      </c>
      <c r="H89" s="26">
        <v>101.9</v>
      </c>
      <c r="I89" s="26">
        <v>100.9</v>
      </c>
      <c r="J89" s="26">
        <v>101.3</v>
      </c>
      <c r="K89" s="26">
        <v>402.3</v>
      </c>
      <c r="L89" s="18">
        <v>21</v>
      </c>
      <c r="M89" s="26">
        <v>99.6</v>
      </c>
      <c r="N89" s="26">
        <v>97.9</v>
      </c>
      <c r="O89" s="26">
        <v>96.6</v>
      </c>
      <c r="P89" s="26">
        <v>101.1</v>
      </c>
      <c r="Q89" s="26">
        <v>395.2</v>
      </c>
      <c r="R89" s="2">
        <v>16</v>
      </c>
      <c r="U89" s="26">
        <v>797.5</v>
      </c>
      <c r="V89" s="56">
        <v>37</v>
      </c>
    </row>
    <row r="90" spans="1:22">
      <c r="A90" s="2">
        <v>74</v>
      </c>
      <c r="B90" s="5">
        <v>576</v>
      </c>
      <c r="C90" s="9" t="s">
        <v>838</v>
      </c>
      <c r="D90" s="9" t="s">
        <v>59</v>
      </c>
      <c r="E90" s="5" t="s">
        <v>14</v>
      </c>
      <c r="F90" s="5" t="s">
        <v>9</v>
      </c>
      <c r="G90" s="26">
        <v>96.5</v>
      </c>
      <c r="H90" s="26">
        <v>99.9</v>
      </c>
      <c r="I90" s="26">
        <v>100.8</v>
      </c>
      <c r="J90" s="26">
        <v>100.6</v>
      </c>
      <c r="K90" s="26">
        <v>397.79999999999995</v>
      </c>
      <c r="L90" s="18">
        <v>17</v>
      </c>
      <c r="M90" s="26">
        <v>97.8</v>
      </c>
      <c r="N90" s="26">
        <v>99.9</v>
      </c>
      <c r="O90" s="26">
        <v>101.6</v>
      </c>
      <c r="P90" s="26">
        <v>100.2</v>
      </c>
      <c r="Q90" s="26">
        <v>399.5</v>
      </c>
      <c r="R90" s="18">
        <v>18</v>
      </c>
      <c r="U90" s="26">
        <v>797.3</v>
      </c>
      <c r="V90" s="56">
        <v>35</v>
      </c>
    </row>
    <row r="91" spans="1:22">
      <c r="A91" s="2">
        <v>75</v>
      </c>
      <c r="B91" s="5">
        <v>600</v>
      </c>
      <c r="C91" s="9" t="s">
        <v>837</v>
      </c>
      <c r="D91" s="9" t="s">
        <v>836</v>
      </c>
      <c r="E91" s="5" t="s">
        <v>13</v>
      </c>
      <c r="F91" s="5" t="s">
        <v>7</v>
      </c>
      <c r="G91" s="26">
        <v>96.1</v>
      </c>
      <c r="H91" s="26">
        <v>97.1</v>
      </c>
      <c r="I91" s="26">
        <v>99.1</v>
      </c>
      <c r="J91" s="26">
        <v>102.1</v>
      </c>
      <c r="K91" s="26">
        <v>394.4</v>
      </c>
      <c r="L91" s="18">
        <v>12</v>
      </c>
      <c r="M91" s="26">
        <v>100.6</v>
      </c>
      <c r="N91" s="26">
        <v>100.7</v>
      </c>
      <c r="O91" s="26">
        <v>100.2</v>
      </c>
      <c r="P91" s="26">
        <v>101.3</v>
      </c>
      <c r="Q91" s="26">
        <v>402.8</v>
      </c>
      <c r="R91" s="18">
        <v>21</v>
      </c>
      <c r="U91" s="26">
        <v>797.2</v>
      </c>
      <c r="V91" s="56">
        <v>33</v>
      </c>
    </row>
    <row r="92" spans="1:22">
      <c r="A92" s="2">
        <v>76</v>
      </c>
      <c r="B92" s="5">
        <v>632</v>
      </c>
      <c r="C92" s="9" t="s">
        <v>643</v>
      </c>
      <c r="D92" s="9" t="s">
        <v>835</v>
      </c>
      <c r="E92" s="5" t="s">
        <v>38</v>
      </c>
      <c r="F92" s="5" t="s">
        <v>7</v>
      </c>
      <c r="G92" s="26">
        <v>99.5</v>
      </c>
      <c r="H92" s="26">
        <v>100.2</v>
      </c>
      <c r="I92" s="26">
        <v>99.9</v>
      </c>
      <c r="J92" s="26">
        <v>100.3</v>
      </c>
      <c r="K92" s="26">
        <v>399.90000000000003</v>
      </c>
      <c r="L92" s="18">
        <v>14</v>
      </c>
      <c r="M92" s="26">
        <v>95</v>
      </c>
      <c r="N92" s="26">
        <v>101.1</v>
      </c>
      <c r="O92" s="26">
        <v>98.4</v>
      </c>
      <c r="P92" s="26">
        <v>102.5</v>
      </c>
      <c r="Q92" s="26">
        <v>397</v>
      </c>
      <c r="R92" s="18">
        <v>15</v>
      </c>
      <c r="U92" s="26">
        <v>796.90000000000009</v>
      </c>
      <c r="V92" s="56">
        <v>29</v>
      </c>
    </row>
    <row r="93" spans="1:22">
      <c r="A93" s="2">
        <v>77</v>
      </c>
      <c r="B93" s="5">
        <v>637</v>
      </c>
      <c r="C93" s="9" t="s">
        <v>732</v>
      </c>
      <c r="D93" s="9" t="s">
        <v>64</v>
      </c>
      <c r="E93" s="5" t="s">
        <v>27</v>
      </c>
      <c r="F93" s="5" t="s">
        <v>9</v>
      </c>
      <c r="G93" s="26">
        <v>97.8</v>
      </c>
      <c r="H93" s="26">
        <v>98.7</v>
      </c>
      <c r="I93" s="26">
        <v>98.2</v>
      </c>
      <c r="J93" s="26">
        <v>95.8</v>
      </c>
      <c r="K93" s="26">
        <v>390.5</v>
      </c>
      <c r="L93" s="18">
        <v>9</v>
      </c>
      <c r="M93" s="26">
        <v>102</v>
      </c>
      <c r="N93" s="26">
        <v>102.8</v>
      </c>
      <c r="O93" s="26">
        <v>102.7</v>
      </c>
      <c r="P93" s="26">
        <v>98.4</v>
      </c>
      <c r="Q93" s="26">
        <v>405.9</v>
      </c>
      <c r="R93" s="2">
        <v>22</v>
      </c>
      <c r="U93" s="26">
        <v>796.4</v>
      </c>
      <c r="V93" s="56">
        <v>31</v>
      </c>
    </row>
    <row r="94" spans="1:22">
      <c r="A94" s="2">
        <v>78</v>
      </c>
      <c r="B94" s="5">
        <v>191</v>
      </c>
      <c r="C94" s="9" t="s">
        <v>834</v>
      </c>
      <c r="D94" s="9" t="s">
        <v>833</v>
      </c>
      <c r="E94" s="5" t="s">
        <v>34</v>
      </c>
      <c r="F94" s="5" t="s">
        <v>9</v>
      </c>
      <c r="G94" s="26">
        <v>101.5</v>
      </c>
      <c r="H94" s="26">
        <v>94</v>
      </c>
      <c r="I94" s="26">
        <v>99</v>
      </c>
      <c r="J94" s="26">
        <v>100.9</v>
      </c>
      <c r="K94" s="26">
        <v>395.4</v>
      </c>
      <c r="L94" s="18">
        <v>19</v>
      </c>
      <c r="M94" s="26">
        <v>100.3</v>
      </c>
      <c r="N94" s="26">
        <v>102.5</v>
      </c>
      <c r="O94" s="26">
        <v>100.9</v>
      </c>
      <c r="P94" s="26">
        <v>97.1</v>
      </c>
      <c r="Q94" s="26">
        <v>400.8</v>
      </c>
      <c r="R94" s="18">
        <v>15</v>
      </c>
      <c r="U94" s="26">
        <v>796.2</v>
      </c>
      <c r="V94" s="56">
        <v>34</v>
      </c>
    </row>
    <row r="95" spans="1:22">
      <c r="A95" s="2">
        <v>79</v>
      </c>
      <c r="B95" s="5">
        <v>271</v>
      </c>
      <c r="C95" s="9" t="s">
        <v>636</v>
      </c>
      <c r="D95" s="9" t="s">
        <v>832</v>
      </c>
      <c r="E95" s="5" t="s">
        <v>50</v>
      </c>
      <c r="F95" s="5" t="s">
        <v>7</v>
      </c>
      <c r="G95" s="26">
        <v>98.6</v>
      </c>
      <c r="H95" s="26">
        <v>101.3</v>
      </c>
      <c r="I95" s="26">
        <v>99.2</v>
      </c>
      <c r="J95" s="26">
        <v>99.7</v>
      </c>
      <c r="K95" s="26">
        <v>398.79999999999995</v>
      </c>
      <c r="L95" s="18">
        <v>19</v>
      </c>
      <c r="M95" s="26">
        <v>100.9</v>
      </c>
      <c r="N95" s="26">
        <v>98.6</v>
      </c>
      <c r="O95" s="26">
        <v>97.8</v>
      </c>
      <c r="P95" s="26">
        <v>100</v>
      </c>
      <c r="Q95" s="26">
        <v>397.3</v>
      </c>
      <c r="R95" s="18">
        <v>19</v>
      </c>
      <c r="U95" s="26">
        <v>796.09999999999991</v>
      </c>
      <c r="V95" s="56">
        <v>38</v>
      </c>
    </row>
    <row r="96" spans="1:22">
      <c r="A96" s="2">
        <v>80</v>
      </c>
      <c r="B96" s="5">
        <v>473</v>
      </c>
      <c r="C96" s="9" t="s">
        <v>831</v>
      </c>
      <c r="D96" s="9" t="s">
        <v>830</v>
      </c>
      <c r="E96" s="5" t="s">
        <v>11</v>
      </c>
      <c r="F96" s="5" t="s">
        <v>9</v>
      </c>
      <c r="G96" s="26">
        <v>102.2</v>
      </c>
      <c r="H96" s="26">
        <v>99.3</v>
      </c>
      <c r="I96" s="26">
        <v>101.2</v>
      </c>
      <c r="J96" s="26">
        <v>93.8</v>
      </c>
      <c r="K96" s="26">
        <v>396.5</v>
      </c>
      <c r="L96" s="18">
        <v>14</v>
      </c>
      <c r="M96" s="26">
        <v>100.4</v>
      </c>
      <c r="N96" s="26">
        <v>100.5</v>
      </c>
      <c r="O96" s="26">
        <v>100.1</v>
      </c>
      <c r="P96" s="26">
        <v>98.4</v>
      </c>
      <c r="Q96" s="26">
        <v>399.4</v>
      </c>
      <c r="R96" s="18">
        <v>16</v>
      </c>
      <c r="U96" s="26">
        <v>795.9</v>
      </c>
      <c r="V96" s="56">
        <v>30</v>
      </c>
    </row>
    <row r="97" spans="1:22">
      <c r="A97" s="2">
        <v>81</v>
      </c>
      <c r="B97" s="5">
        <v>196</v>
      </c>
      <c r="C97" s="9" t="s">
        <v>829</v>
      </c>
      <c r="D97" s="9" t="s">
        <v>828</v>
      </c>
      <c r="E97" s="5" t="s">
        <v>424</v>
      </c>
      <c r="F97" s="5" t="s">
        <v>7</v>
      </c>
      <c r="G97" s="26">
        <v>99.1</v>
      </c>
      <c r="H97" s="26">
        <v>98.1</v>
      </c>
      <c r="I97" s="26">
        <v>98.5</v>
      </c>
      <c r="J97" s="26">
        <v>99.6</v>
      </c>
      <c r="K97" s="26">
        <v>395.29999999999995</v>
      </c>
      <c r="L97" s="18">
        <v>15</v>
      </c>
      <c r="M97" s="26">
        <v>100.8</v>
      </c>
      <c r="N97" s="26">
        <v>98.1</v>
      </c>
      <c r="O97" s="26">
        <v>98.8</v>
      </c>
      <c r="P97" s="26">
        <v>102.3</v>
      </c>
      <c r="Q97" s="26">
        <v>400</v>
      </c>
      <c r="R97" s="18">
        <v>17</v>
      </c>
      <c r="U97" s="26">
        <v>795.3</v>
      </c>
      <c r="V97" s="56">
        <v>32</v>
      </c>
    </row>
    <row r="98" spans="1:22">
      <c r="A98" s="2">
        <v>82</v>
      </c>
      <c r="B98" s="5">
        <v>455</v>
      </c>
      <c r="C98" s="9" t="s">
        <v>827</v>
      </c>
      <c r="D98" s="9" t="s">
        <v>826</v>
      </c>
      <c r="E98" s="5" t="s">
        <v>42</v>
      </c>
      <c r="F98" s="5" t="s">
        <v>7</v>
      </c>
      <c r="G98" s="26">
        <v>99.5</v>
      </c>
      <c r="H98" s="26">
        <v>100.8</v>
      </c>
      <c r="I98" s="26">
        <v>97.7</v>
      </c>
      <c r="J98" s="26">
        <v>101.8</v>
      </c>
      <c r="K98" s="26">
        <v>399.8</v>
      </c>
      <c r="L98" s="18">
        <v>18</v>
      </c>
      <c r="M98" s="26">
        <v>100.6</v>
      </c>
      <c r="N98" s="26">
        <v>98.5</v>
      </c>
      <c r="O98" s="26">
        <v>99.5</v>
      </c>
      <c r="P98" s="26">
        <v>96.9</v>
      </c>
      <c r="Q98" s="26">
        <v>395.5</v>
      </c>
      <c r="R98" s="18">
        <v>14</v>
      </c>
      <c r="U98" s="26">
        <v>795.3</v>
      </c>
      <c r="V98" s="56">
        <v>32</v>
      </c>
    </row>
    <row r="99" spans="1:22">
      <c r="A99" s="2">
        <v>83</v>
      </c>
      <c r="B99" s="5">
        <v>194</v>
      </c>
      <c r="C99" s="9" t="s">
        <v>825</v>
      </c>
      <c r="D99" s="9" t="s">
        <v>824</v>
      </c>
      <c r="E99" s="5" t="s">
        <v>45</v>
      </c>
      <c r="F99" s="5" t="s">
        <v>7</v>
      </c>
      <c r="G99" s="26">
        <v>100.3</v>
      </c>
      <c r="H99" s="26">
        <v>100.9</v>
      </c>
      <c r="I99" s="26">
        <v>96.7</v>
      </c>
      <c r="J99" s="26">
        <v>101.5</v>
      </c>
      <c r="K99" s="26">
        <v>399.4</v>
      </c>
      <c r="L99" s="18">
        <v>20</v>
      </c>
      <c r="M99" s="26">
        <v>102.2</v>
      </c>
      <c r="N99" s="26">
        <v>95.7</v>
      </c>
      <c r="O99" s="26">
        <v>99.3</v>
      </c>
      <c r="P99" s="26">
        <v>98.2</v>
      </c>
      <c r="Q99" s="26">
        <v>395.4</v>
      </c>
      <c r="R99" s="18">
        <v>16</v>
      </c>
      <c r="U99" s="26">
        <v>794.8</v>
      </c>
      <c r="V99" s="56">
        <v>36</v>
      </c>
    </row>
    <row r="100" spans="1:22">
      <c r="A100" s="2">
        <v>84</v>
      </c>
      <c r="B100" s="5">
        <v>397</v>
      </c>
      <c r="C100" s="9" t="s">
        <v>823</v>
      </c>
      <c r="D100" s="9" t="s">
        <v>822</v>
      </c>
      <c r="E100" s="5" t="s">
        <v>53</v>
      </c>
      <c r="F100" s="5" t="s">
        <v>7</v>
      </c>
      <c r="G100" s="26">
        <v>100.7</v>
      </c>
      <c r="H100" s="26">
        <v>100.8</v>
      </c>
      <c r="I100" s="26">
        <v>97.8</v>
      </c>
      <c r="J100" s="26">
        <v>98.4</v>
      </c>
      <c r="K100" s="26">
        <v>397.70000000000005</v>
      </c>
      <c r="L100" s="18">
        <v>20</v>
      </c>
      <c r="M100" s="26">
        <v>98.1</v>
      </c>
      <c r="N100" s="26">
        <v>102.4</v>
      </c>
      <c r="O100" s="26">
        <v>98.4</v>
      </c>
      <c r="P100" s="26">
        <v>98</v>
      </c>
      <c r="Q100" s="26">
        <v>396.9</v>
      </c>
      <c r="R100" s="18">
        <v>16</v>
      </c>
      <c r="U100" s="26">
        <v>794.6</v>
      </c>
      <c r="V100" s="56">
        <v>36</v>
      </c>
    </row>
    <row r="101" spans="1:22">
      <c r="A101" s="2">
        <v>85</v>
      </c>
      <c r="B101" s="5">
        <v>629</v>
      </c>
      <c r="C101" s="9" t="s">
        <v>778</v>
      </c>
      <c r="D101" s="9" t="s">
        <v>821</v>
      </c>
      <c r="E101" s="54" t="s">
        <v>30</v>
      </c>
      <c r="F101" s="54" t="s">
        <v>9</v>
      </c>
      <c r="G101" s="26">
        <v>99.6</v>
      </c>
      <c r="H101" s="26">
        <v>98.2</v>
      </c>
      <c r="I101" s="26">
        <v>100.6</v>
      </c>
      <c r="J101" s="26">
        <v>96.7</v>
      </c>
      <c r="K101" s="26">
        <v>395.09999999999997</v>
      </c>
      <c r="L101" s="18">
        <v>12</v>
      </c>
      <c r="M101" s="26">
        <v>101.2</v>
      </c>
      <c r="N101" s="26">
        <v>98.8</v>
      </c>
      <c r="O101" s="26">
        <v>99.9</v>
      </c>
      <c r="P101" s="26">
        <v>99.4</v>
      </c>
      <c r="Q101" s="26">
        <v>399.3</v>
      </c>
      <c r="R101" s="18">
        <v>15</v>
      </c>
      <c r="U101" s="26">
        <v>794.4</v>
      </c>
      <c r="V101" s="56">
        <v>27</v>
      </c>
    </row>
    <row r="102" spans="1:22">
      <c r="A102" s="2">
        <v>86</v>
      </c>
      <c r="B102" s="5">
        <v>434</v>
      </c>
      <c r="C102" s="9" t="s">
        <v>820</v>
      </c>
      <c r="D102" s="9" t="s">
        <v>819</v>
      </c>
      <c r="E102" s="5" t="s">
        <v>24</v>
      </c>
      <c r="F102" s="5" t="s">
        <v>9</v>
      </c>
      <c r="G102" s="26">
        <v>98.8</v>
      </c>
      <c r="H102" s="26">
        <v>100.1</v>
      </c>
      <c r="I102" s="26">
        <v>97.8</v>
      </c>
      <c r="J102" s="26">
        <v>98.1</v>
      </c>
      <c r="K102" s="26">
        <v>394.79999999999995</v>
      </c>
      <c r="L102" s="18">
        <v>14</v>
      </c>
      <c r="M102" s="26">
        <v>101.4</v>
      </c>
      <c r="N102" s="26">
        <v>96.6</v>
      </c>
      <c r="O102" s="26">
        <v>101.7</v>
      </c>
      <c r="P102" s="26">
        <v>99.4</v>
      </c>
      <c r="Q102" s="26">
        <v>399.1</v>
      </c>
      <c r="R102" s="18">
        <v>18</v>
      </c>
      <c r="U102" s="26">
        <v>793.9</v>
      </c>
      <c r="V102" s="56">
        <v>32</v>
      </c>
    </row>
    <row r="103" spans="1:22">
      <c r="A103" s="2">
        <v>87</v>
      </c>
      <c r="B103" s="5">
        <v>225</v>
      </c>
      <c r="C103" s="9" t="s">
        <v>635</v>
      </c>
      <c r="D103" s="9" t="s">
        <v>818</v>
      </c>
      <c r="E103" s="5" t="s">
        <v>24</v>
      </c>
      <c r="F103" s="5" t="s">
        <v>7</v>
      </c>
      <c r="G103" s="26">
        <v>97.8</v>
      </c>
      <c r="H103" s="26">
        <v>103.1</v>
      </c>
      <c r="I103" s="26">
        <v>100.4</v>
      </c>
      <c r="J103" s="26">
        <v>101.5</v>
      </c>
      <c r="K103" s="26">
        <v>402.79999999999995</v>
      </c>
      <c r="L103" s="18">
        <v>18</v>
      </c>
      <c r="M103" s="26">
        <v>93.5</v>
      </c>
      <c r="N103" s="26">
        <v>100</v>
      </c>
      <c r="O103" s="26">
        <v>98.3</v>
      </c>
      <c r="P103" s="26">
        <v>99.3</v>
      </c>
      <c r="Q103" s="26">
        <v>391.1</v>
      </c>
      <c r="R103" s="2">
        <v>10</v>
      </c>
      <c r="U103" s="26">
        <v>793.9</v>
      </c>
      <c r="V103" s="56">
        <v>28</v>
      </c>
    </row>
    <row r="104" spans="1:22">
      <c r="A104" s="2">
        <v>88</v>
      </c>
      <c r="B104" s="5">
        <v>427</v>
      </c>
      <c r="C104" s="9" t="s">
        <v>500</v>
      </c>
      <c r="D104" s="9" t="s">
        <v>26</v>
      </c>
      <c r="E104" s="5" t="s">
        <v>54</v>
      </c>
      <c r="F104" s="5" t="s">
        <v>9</v>
      </c>
      <c r="G104" s="26">
        <v>98.2</v>
      </c>
      <c r="H104" s="26">
        <v>98.2</v>
      </c>
      <c r="I104" s="26">
        <v>100.2</v>
      </c>
      <c r="J104" s="26">
        <v>95.1</v>
      </c>
      <c r="K104" s="26">
        <v>391.70000000000005</v>
      </c>
      <c r="L104" s="18">
        <v>10</v>
      </c>
      <c r="M104" s="26">
        <v>101.1</v>
      </c>
      <c r="N104" s="26">
        <v>98.3</v>
      </c>
      <c r="O104" s="26">
        <v>100.6</v>
      </c>
      <c r="P104" s="26">
        <v>101.9</v>
      </c>
      <c r="Q104" s="26">
        <v>401.9</v>
      </c>
      <c r="R104" s="2">
        <v>20</v>
      </c>
      <c r="U104" s="26">
        <v>793.6</v>
      </c>
      <c r="V104" s="56">
        <v>30</v>
      </c>
    </row>
    <row r="105" spans="1:22">
      <c r="A105" s="2">
        <v>89</v>
      </c>
      <c r="B105" s="5">
        <v>538</v>
      </c>
      <c r="C105" s="9" t="s">
        <v>561</v>
      </c>
      <c r="D105" s="9" t="s">
        <v>817</v>
      </c>
      <c r="E105" s="5" t="s">
        <v>48</v>
      </c>
      <c r="F105" s="5" t="s">
        <v>7</v>
      </c>
      <c r="G105" s="26">
        <v>99.6</v>
      </c>
      <c r="H105" s="26">
        <v>98.6</v>
      </c>
      <c r="I105" s="26">
        <v>99.2</v>
      </c>
      <c r="J105" s="26">
        <v>95.3</v>
      </c>
      <c r="K105" s="26">
        <v>392.7</v>
      </c>
      <c r="L105" s="18">
        <v>18</v>
      </c>
      <c r="M105" s="26">
        <v>100.6</v>
      </c>
      <c r="N105" s="26">
        <v>99.1</v>
      </c>
      <c r="O105" s="26">
        <v>99</v>
      </c>
      <c r="P105" s="26">
        <v>102.1</v>
      </c>
      <c r="Q105" s="26">
        <v>400.8</v>
      </c>
      <c r="R105" s="2">
        <v>19</v>
      </c>
      <c r="U105" s="26">
        <v>793.5</v>
      </c>
      <c r="V105" s="56">
        <v>37</v>
      </c>
    </row>
    <row r="106" spans="1:22">
      <c r="A106" s="2">
        <v>90</v>
      </c>
      <c r="B106" s="5">
        <v>357</v>
      </c>
      <c r="C106" s="9" t="s">
        <v>816</v>
      </c>
      <c r="D106" s="9" t="s">
        <v>815</v>
      </c>
      <c r="E106" s="5" t="s">
        <v>10</v>
      </c>
      <c r="F106" s="5" t="s">
        <v>7</v>
      </c>
      <c r="G106" s="26">
        <v>100.1</v>
      </c>
      <c r="H106" s="26">
        <v>102.3</v>
      </c>
      <c r="I106" s="26">
        <v>100.2</v>
      </c>
      <c r="J106" s="26">
        <v>99</v>
      </c>
      <c r="K106" s="26">
        <v>401.59999999999997</v>
      </c>
      <c r="L106" s="18">
        <v>16</v>
      </c>
      <c r="M106" s="26">
        <v>99.5</v>
      </c>
      <c r="N106" s="26">
        <v>97.1</v>
      </c>
      <c r="O106" s="26">
        <v>95.1</v>
      </c>
      <c r="P106" s="26">
        <v>100.2</v>
      </c>
      <c r="Q106" s="26">
        <v>391.9</v>
      </c>
      <c r="R106" s="2">
        <v>16</v>
      </c>
      <c r="U106" s="26">
        <v>793.5</v>
      </c>
      <c r="V106" s="56">
        <v>32</v>
      </c>
    </row>
    <row r="107" spans="1:22">
      <c r="A107" s="2">
        <v>91</v>
      </c>
      <c r="B107" s="5">
        <v>485</v>
      </c>
      <c r="C107" s="9" t="s">
        <v>814</v>
      </c>
      <c r="D107" s="9" t="s">
        <v>813</v>
      </c>
      <c r="E107" s="5" t="s">
        <v>42</v>
      </c>
      <c r="F107" s="5" t="s">
        <v>7</v>
      </c>
      <c r="G107" s="26">
        <v>98</v>
      </c>
      <c r="H107" s="26">
        <v>97.3</v>
      </c>
      <c r="I107" s="26">
        <v>102.6</v>
      </c>
      <c r="J107" s="26">
        <v>96.8</v>
      </c>
      <c r="K107" s="26">
        <v>394.7</v>
      </c>
      <c r="L107" s="18">
        <v>15</v>
      </c>
      <c r="M107" s="26">
        <v>100</v>
      </c>
      <c r="N107" s="26">
        <v>95.7</v>
      </c>
      <c r="O107" s="26">
        <v>102.1</v>
      </c>
      <c r="P107" s="26">
        <v>101</v>
      </c>
      <c r="Q107" s="26">
        <v>398.8</v>
      </c>
      <c r="R107" s="18">
        <v>15</v>
      </c>
      <c r="U107" s="26">
        <v>793.5</v>
      </c>
      <c r="V107" s="56">
        <v>30</v>
      </c>
    </row>
    <row r="108" spans="1:22">
      <c r="A108" s="2">
        <v>92</v>
      </c>
      <c r="B108" s="5">
        <v>438</v>
      </c>
      <c r="C108" s="9" t="s">
        <v>812</v>
      </c>
      <c r="D108" s="9" t="s">
        <v>811</v>
      </c>
      <c r="E108" s="5" t="s">
        <v>11</v>
      </c>
      <c r="F108" s="5" t="s">
        <v>9</v>
      </c>
      <c r="G108" s="26">
        <v>98</v>
      </c>
      <c r="H108" s="26">
        <v>98.2</v>
      </c>
      <c r="I108" s="26">
        <v>102.6</v>
      </c>
      <c r="J108" s="26">
        <v>98.2</v>
      </c>
      <c r="K108" s="26">
        <v>396.99999999999994</v>
      </c>
      <c r="L108" s="18">
        <v>13</v>
      </c>
      <c r="M108" s="26">
        <v>101.1</v>
      </c>
      <c r="N108" s="26">
        <v>98.7</v>
      </c>
      <c r="O108" s="26">
        <v>97.3</v>
      </c>
      <c r="P108" s="26">
        <v>99.4</v>
      </c>
      <c r="Q108" s="26">
        <v>396.5</v>
      </c>
      <c r="R108" s="18">
        <v>16</v>
      </c>
      <c r="U108" s="26">
        <v>793.5</v>
      </c>
      <c r="V108" s="56">
        <v>29</v>
      </c>
    </row>
    <row r="109" spans="1:22">
      <c r="A109" s="2">
        <v>93</v>
      </c>
      <c r="B109" s="5">
        <v>420</v>
      </c>
      <c r="C109" s="9" t="s">
        <v>774</v>
      </c>
      <c r="D109" s="9" t="s">
        <v>810</v>
      </c>
      <c r="E109" s="5" t="s">
        <v>14</v>
      </c>
      <c r="F109" s="5" t="s">
        <v>25</v>
      </c>
      <c r="G109" s="26">
        <v>99</v>
      </c>
      <c r="H109" s="26">
        <v>97.5</v>
      </c>
      <c r="I109" s="26">
        <v>101.3</v>
      </c>
      <c r="J109" s="26">
        <v>101.4</v>
      </c>
      <c r="K109" s="26">
        <v>399.20000000000005</v>
      </c>
      <c r="L109" s="18">
        <v>17</v>
      </c>
      <c r="M109" s="26">
        <v>100</v>
      </c>
      <c r="N109" s="26">
        <v>99.4</v>
      </c>
      <c r="O109" s="26">
        <v>99.5</v>
      </c>
      <c r="P109" s="26">
        <v>95</v>
      </c>
      <c r="Q109" s="26">
        <v>393.9</v>
      </c>
      <c r="R109" s="18">
        <v>16</v>
      </c>
      <c r="U109" s="26">
        <v>793.1</v>
      </c>
      <c r="V109" s="56">
        <v>33</v>
      </c>
    </row>
    <row r="110" spans="1:22">
      <c r="A110" s="2">
        <v>94</v>
      </c>
      <c r="B110" s="5">
        <v>614</v>
      </c>
      <c r="C110" s="9" t="s">
        <v>809</v>
      </c>
      <c r="D110" s="9" t="s">
        <v>808</v>
      </c>
      <c r="E110" s="5" t="s">
        <v>34</v>
      </c>
      <c r="F110" s="5" t="s">
        <v>25</v>
      </c>
      <c r="G110" s="26">
        <v>98.2</v>
      </c>
      <c r="H110" s="26">
        <v>96.3</v>
      </c>
      <c r="I110" s="26">
        <v>99.7</v>
      </c>
      <c r="J110" s="26">
        <v>99.7</v>
      </c>
      <c r="K110" s="26">
        <v>393.9</v>
      </c>
      <c r="L110" s="18">
        <v>15</v>
      </c>
      <c r="M110" s="26">
        <v>98.3</v>
      </c>
      <c r="N110" s="26">
        <v>102</v>
      </c>
      <c r="O110" s="26">
        <v>100.8</v>
      </c>
      <c r="P110" s="26">
        <v>98</v>
      </c>
      <c r="Q110" s="26">
        <v>399.1</v>
      </c>
      <c r="R110" s="18">
        <v>20</v>
      </c>
      <c r="U110" s="26">
        <v>793</v>
      </c>
      <c r="V110" s="56">
        <v>35</v>
      </c>
    </row>
    <row r="111" spans="1:22">
      <c r="A111" s="2">
        <v>95</v>
      </c>
      <c r="B111" s="5">
        <v>347</v>
      </c>
      <c r="C111" s="9" t="s">
        <v>807</v>
      </c>
      <c r="D111" s="9" t="s">
        <v>553</v>
      </c>
      <c r="E111" s="5" t="s">
        <v>11</v>
      </c>
      <c r="F111" s="5" t="s">
        <v>9</v>
      </c>
      <c r="G111" s="26">
        <v>99.7</v>
      </c>
      <c r="H111" s="26">
        <v>99.6</v>
      </c>
      <c r="I111" s="26">
        <v>98.2</v>
      </c>
      <c r="J111" s="26">
        <v>100</v>
      </c>
      <c r="K111" s="26">
        <v>397.5</v>
      </c>
      <c r="L111" s="18">
        <v>18</v>
      </c>
      <c r="M111" s="26">
        <v>99.1</v>
      </c>
      <c r="N111" s="26">
        <v>99.6</v>
      </c>
      <c r="O111" s="26">
        <v>101.1</v>
      </c>
      <c r="P111" s="26">
        <v>95.5</v>
      </c>
      <c r="Q111" s="26">
        <v>395.3</v>
      </c>
      <c r="R111" s="18">
        <v>16</v>
      </c>
      <c r="U111" s="26">
        <v>792.8</v>
      </c>
      <c r="V111" s="56">
        <v>34</v>
      </c>
    </row>
    <row r="112" spans="1:22">
      <c r="A112" s="2">
        <v>96</v>
      </c>
      <c r="B112" s="5">
        <v>202</v>
      </c>
      <c r="C112" s="9" t="s">
        <v>493</v>
      </c>
      <c r="D112" s="9" t="s">
        <v>806</v>
      </c>
      <c r="E112" s="5" t="s">
        <v>27</v>
      </c>
      <c r="F112" s="5" t="s">
        <v>9</v>
      </c>
      <c r="G112" s="26">
        <v>97.7</v>
      </c>
      <c r="H112" s="26">
        <v>97.7</v>
      </c>
      <c r="I112" s="26">
        <v>103</v>
      </c>
      <c r="J112" s="26">
        <v>99.1</v>
      </c>
      <c r="K112" s="26">
        <v>397.5</v>
      </c>
      <c r="L112" s="18">
        <v>13</v>
      </c>
      <c r="M112" s="26">
        <v>98.4</v>
      </c>
      <c r="N112" s="26">
        <v>99.2</v>
      </c>
      <c r="O112" s="26">
        <v>97.5</v>
      </c>
      <c r="P112" s="26">
        <v>100.2</v>
      </c>
      <c r="Q112" s="26">
        <v>395.3</v>
      </c>
      <c r="R112" s="18">
        <v>16</v>
      </c>
      <c r="U112" s="26">
        <v>792.8</v>
      </c>
      <c r="V112" s="56">
        <v>29</v>
      </c>
    </row>
    <row r="113" spans="1:22">
      <c r="A113" s="2">
        <v>97</v>
      </c>
      <c r="B113" s="5">
        <v>215</v>
      </c>
      <c r="C113" s="9" t="s">
        <v>707</v>
      </c>
      <c r="D113" s="9" t="s">
        <v>805</v>
      </c>
      <c r="E113" s="12" t="s">
        <v>11</v>
      </c>
      <c r="F113" s="12" t="s">
        <v>7</v>
      </c>
      <c r="G113" s="26">
        <v>101.3</v>
      </c>
      <c r="H113" s="26">
        <v>98.6</v>
      </c>
      <c r="I113" s="26">
        <v>100.7</v>
      </c>
      <c r="J113" s="26">
        <v>101.9</v>
      </c>
      <c r="K113" s="26">
        <v>402.5</v>
      </c>
      <c r="L113" s="18">
        <v>17</v>
      </c>
      <c r="M113" s="26">
        <v>97.3</v>
      </c>
      <c r="N113" s="26">
        <v>97.6</v>
      </c>
      <c r="O113" s="26">
        <v>94.4</v>
      </c>
      <c r="P113" s="26">
        <v>100.2</v>
      </c>
      <c r="Q113" s="26">
        <v>389.5</v>
      </c>
      <c r="R113" s="2">
        <v>12</v>
      </c>
      <c r="U113" s="26">
        <v>792</v>
      </c>
      <c r="V113" s="56">
        <v>29</v>
      </c>
    </row>
    <row r="114" spans="1:22">
      <c r="A114" s="2">
        <v>98</v>
      </c>
      <c r="B114" s="5">
        <v>147</v>
      </c>
      <c r="C114" s="9" t="s">
        <v>495</v>
      </c>
      <c r="D114" s="9" t="s">
        <v>804</v>
      </c>
      <c r="E114" s="5" t="s">
        <v>18</v>
      </c>
      <c r="F114" s="5" t="s">
        <v>9</v>
      </c>
      <c r="G114" s="26">
        <v>98.1</v>
      </c>
      <c r="H114" s="26">
        <v>102.2</v>
      </c>
      <c r="I114" s="26">
        <v>96.9</v>
      </c>
      <c r="J114" s="26">
        <v>96.6</v>
      </c>
      <c r="K114" s="26">
        <v>393.80000000000007</v>
      </c>
      <c r="L114" s="18">
        <v>14</v>
      </c>
      <c r="M114" s="26">
        <v>98.5</v>
      </c>
      <c r="N114" s="26">
        <v>98.7</v>
      </c>
      <c r="O114" s="26">
        <v>97.9</v>
      </c>
      <c r="P114" s="26">
        <v>103.1</v>
      </c>
      <c r="Q114" s="26">
        <v>398.2</v>
      </c>
      <c r="R114" s="2">
        <v>14</v>
      </c>
      <c r="U114" s="26">
        <v>792</v>
      </c>
      <c r="V114" s="56">
        <v>28</v>
      </c>
    </row>
    <row r="115" spans="1:22">
      <c r="A115" s="2">
        <v>99</v>
      </c>
      <c r="B115" s="5">
        <v>603</v>
      </c>
      <c r="C115" s="9" t="s">
        <v>803</v>
      </c>
      <c r="D115" s="9" t="s">
        <v>802</v>
      </c>
      <c r="E115" s="5" t="s">
        <v>37</v>
      </c>
      <c r="F115" s="5" t="s">
        <v>7</v>
      </c>
      <c r="G115" s="26">
        <v>100.3</v>
      </c>
      <c r="H115" s="26">
        <v>99.9</v>
      </c>
      <c r="I115" s="26">
        <v>95.7</v>
      </c>
      <c r="J115" s="26">
        <v>99.1</v>
      </c>
      <c r="K115" s="26">
        <v>395</v>
      </c>
      <c r="L115" s="18">
        <v>15</v>
      </c>
      <c r="M115" s="26">
        <v>100.4</v>
      </c>
      <c r="N115" s="26">
        <v>99.2</v>
      </c>
      <c r="O115" s="26">
        <v>95.3</v>
      </c>
      <c r="P115" s="26">
        <v>102</v>
      </c>
      <c r="Q115" s="26">
        <v>396.9</v>
      </c>
      <c r="R115" s="18">
        <v>20</v>
      </c>
      <c r="U115" s="26">
        <v>791.9</v>
      </c>
      <c r="V115" s="56">
        <v>35</v>
      </c>
    </row>
    <row r="116" spans="1:22">
      <c r="A116" s="2">
        <v>100</v>
      </c>
      <c r="B116" s="5">
        <v>607</v>
      </c>
      <c r="C116" s="9" t="s">
        <v>801</v>
      </c>
      <c r="D116" s="9" t="s">
        <v>800</v>
      </c>
      <c r="E116" s="5" t="s">
        <v>6</v>
      </c>
      <c r="F116" s="5" t="s">
        <v>7</v>
      </c>
      <c r="G116" s="26">
        <v>97.7</v>
      </c>
      <c r="H116" s="26">
        <v>94.2</v>
      </c>
      <c r="I116" s="26">
        <v>100.9</v>
      </c>
      <c r="J116" s="26">
        <v>100.2</v>
      </c>
      <c r="K116" s="26">
        <v>393</v>
      </c>
      <c r="L116" s="18">
        <v>14</v>
      </c>
      <c r="M116" s="26">
        <v>97.6</v>
      </c>
      <c r="N116" s="26">
        <v>99.6</v>
      </c>
      <c r="O116" s="26">
        <v>100.7</v>
      </c>
      <c r="P116" s="26">
        <v>101</v>
      </c>
      <c r="Q116" s="26">
        <v>398.9</v>
      </c>
      <c r="R116" s="2">
        <v>16</v>
      </c>
      <c r="U116" s="26">
        <v>791.9</v>
      </c>
      <c r="V116" s="56">
        <v>30</v>
      </c>
    </row>
    <row r="117" spans="1:22">
      <c r="A117" s="2">
        <v>101</v>
      </c>
      <c r="B117" s="5">
        <v>308</v>
      </c>
      <c r="C117" s="9" t="s">
        <v>616</v>
      </c>
      <c r="D117" s="9" t="s">
        <v>799</v>
      </c>
      <c r="E117" s="5" t="s">
        <v>525</v>
      </c>
      <c r="F117" s="5" t="s">
        <v>7</v>
      </c>
      <c r="G117" s="26">
        <v>99</v>
      </c>
      <c r="H117" s="26">
        <v>98.2</v>
      </c>
      <c r="I117" s="26">
        <v>101.4</v>
      </c>
      <c r="J117" s="26">
        <v>97.6</v>
      </c>
      <c r="K117" s="26">
        <v>396.20000000000005</v>
      </c>
      <c r="L117" s="18">
        <v>12</v>
      </c>
      <c r="M117" s="26">
        <v>99.3</v>
      </c>
      <c r="N117" s="26">
        <v>98.1</v>
      </c>
      <c r="O117" s="26">
        <v>97.6</v>
      </c>
      <c r="P117" s="26">
        <v>100.5</v>
      </c>
      <c r="Q117" s="26">
        <v>395.5</v>
      </c>
      <c r="R117" s="18">
        <v>13</v>
      </c>
      <c r="U117" s="26">
        <v>791.7</v>
      </c>
      <c r="V117" s="56">
        <v>25</v>
      </c>
    </row>
    <row r="118" spans="1:22">
      <c r="A118" s="2">
        <v>102</v>
      </c>
      <c r="B118" s="5">
        <v>232</v>
      </c>
      <c r="C118" s="9" t="s">
        <v>798</v>
      </c>
      <c r="D118" s="9" t="s">
        <v>797</v>
      </c>
      <c r="E118" s="5" t="s">
        <v>24</v>
      </c>
      <c r="F118" s="17" t="s">
        <v>9</v>
      </c>
      <c r="G118" s="26">
        <v>100.3</v>
      </c>
      <c r="H118" s="26">
        <v>99.7</v>
      </c>
      <c r="I118" s="26">
        <v>99.2</v>
      </c>
      <c r="J118" s="26">
        <v>97.4</v>
      </c>
      <c r="K118" s="26">
        <v>396.6</v>
      </c>
      <c r="L118" s="18">
        <v>20</v>
      </c>
      <c r="M118" s="26">
        <v>98.7</v>
      </c>
      <c r="N118" s="26">
        <v>99.8</v>
      </c>
      <c r="O118" s="26">
        <v>97.6</v>
      </c>
      <c r="P118" s="26">
        <v>98.9</v>
      </c>
      <c r="Q118" s="26">
        <v>395</v>
      </c>
      <c r="R118" s="18">
        <v>17</v>
      </c>
      <c r="U118" s="26">
        <v>791.6</v>
      </c>
      <c r="V118" s="56">
        <v>37</v>
      </c>
    </row>
    <row r="119" spans="1:22">
      <c r="A119" s="2">
        <v>103</v>
      </c>
      <c r="B119" s="5">
        <v>524</v>
      </c>
      <c r="C119" s="9" t="s">
        <v>796</v>
      </c>
      <c r="D119" s="9" t="s">
        <v>795</v>
      </c>
      <c r="E119" s="5" t="s">
        <v>13</v>
      </c>
      <c r="F119" s="5" t="s">
        <v>7</v>
      </c>
      <c r="G119" s="26">
        <v>93</v>
      </c>
      <c r="H119" s="26">
        <v>98.8</v>
      </c>
      <c r="I119" s="26">
        <v>101.6</v>
      </c>
      <c r="J119" s="26">
        <v>96.6</v>
      </c>
      <c r="K119" s="26">
        <v>390</v>
      </c>
      <c r="L119" s="18">
        <v>13</v>
      </c>
      <c r="M119" s="26">
        <v>99.5</v>
      </c>
      <c r="N119" s="26">
        <v>100</v>
      </c>
      <c r="O119" s="26">
        <v>101.2</v>
      </c>
      <c r="P119" s="26">
        <v>100.9</v>
      </c>
      <c r="Q119" s="26">
        <v>401.6</v>
      </c>
      <c r="R119" s="2">
        <v>22</v>
      </c>
      <c r="U119" s="26">
        <v>791.6</v>
      </c>
      <c r="V119" s="56">
        <v>35</v>
      </c>
    </row>
    <row r="120" spans="1:22">
      <c r="A120" s="2">
        <v>104</v>
      </c>
      <c r="B120" s="5">
        <v>529</v>
      </c>
      <c r="C120" s="9" t="s">
        <v>625</v>
      </c>
      <c r="D120" s="9" t="s">
        <v>794</v>
      </c>
      <c r="E120" s="5" t="s">
        <v>525</v>
      </c>
      <c r="F120" s="5" t="s">
        <v>9</v>
      </c>
      <c r="G120" s="26">
        <v>102.3</v>
      </c>
      <c r="H120" s="26">
        <v>97.8</v>
      </c>
      <c r="I120" s="26">
        <v>99</v>
      </c>
      <c r="J120" s="26">
        <v>99.1</v>
      </c>
      <c r="K120" s="26">
        <v>398.20000000000005</v>
      </c>
      <c r="L120" s="18">
        <v>19</v>
      </c>
      <c r="M120" s="26">
        <v>99.9</v>
      </c>
      <c r="N120" s="26">
        <v>99.4</v>
      </c>
      <c r="O120" s="26">
        <v>99</v>
      </c>
      <c r="P120" s="26">
        <v>94.8</v>
      </c>
      <c r="Q120" s="26">
        <v>393.1</v>
      </c>
      <c r="R120" s="18">
        <v>14</v>
      </c>
      <c r="U120" s="26">
        <v>791.30000000000007</v>
      </c>
      <c r="V120" s="56">
        <v>33</v>
      </c>
    </row>
    <row r="121" spans="1:22">
      <c r="A121" s="2">
        <v>105</v>
      </c>
      <c r="B121" s="5">
        <v>393</v>
      </c>
      <c r="C121" s="9" t="s">
        <v>793</v>
      </c>
      <c r="D121" s="9" t="s">
        <v>792</v>
      </c>
      <c r="E121" s="5" t="s">
        <v>39</v>
      </c>
      <c r="F121" s="5" t="s">
        <v>9</v>
      </c>
      <c r="G121" s="26">
        <v>97.3</v>
      </c>
      <c r="H121" s="26">
        <v>98.7</v>
      </c>
      <c r="I121" s="26">
        <v>99.7</v>
      </c>
      <c r="J121" s="26">
        <v>95.1</v>
      </c>
      <c r="K121" s="26">
        <v>390.79999999999995</v>
      </c>
      <c r="L121" s="18">
        <v>16</v>
      </c>
      <c r="M121" s="26">
        <v>99.3</v>
      </c>
      <c r="N121" s="26">
        <v>99.6</v>
      </c>
      <c r="O121" s="26">
        <v>99.6</v>
      </c>
      <c r="P121" s="26">
        <v>101.9</v>
      </c>
      <c r="Q121" s="26">
        <v>400.4</v>
      </c>
      <c r="R121" s="2">
        <v>17</v>
      </c>
      <c r="U121" s="26">
        <v>791.19999999999993</v>
      </c>
      <c r="V121" s="56">
        <v>33</v>
      </c>
    </row>
    <row r="122" spans="1:22">
      <c r="A122" s="2">
        <v>106</v>
      </c>
      <c r="B122" s="5">
        <v>344</v>
      </c>
      <c r="C122" s="9" t="s">
        <v>791</v>
      </c>
      <c r="D122" s="9" t="s">
        <v>790</v>
      </c>
      <c r="E122" s="5" t="s">
        <v>30</v>
      </c>
      <c r="F122" s="5" t="s">
        <v>7</v>
      </c>
      <c r="G122" s="26">
        <v>97.7</v>
      </c>
      <c r="H122" s="26">
        <v>101.7</v>
      </c>
      <c r="I122" s="26">
        <v>97.7</v>
      </c>
      <c r="J122" s="26">
        <v>99.9</v>
      </c>
      <c r="K122" s="26">
        <v>397</v>
      </c>
      <c r="L122" s="18">
        <v>17</v>
      </c>
      <c r="M122" s="26">
        <v>97.8</v>
      </c>
      <c r="N122" s="26">
        <v>97.9</v>
      </c>
      <c r="O122" s="26">
        <v>98.9</v>
      </c>
      <c r="P122" s="26">
        <v>99.5</v>
      </c>
      <c r="Q122" s="26">
        <v>394.1</v>
      </c>
      <c r="R122" s="18">
        <v>15</v>
      </c>
      <c r="U122" s="26">
        <v>791.1</v>
      </c>
      <c r="V122" s="56">
        <v>32</v>
      </c>
    </row>
    <row r="123" spans="1:22">
      <c r="A123" s="2">
        <v>107</v>
      </c>
      <c r="B123" s="5">
        <v>454</v>
      </c>
      <c r="C123" s="9" t="s">
        <v>732</v>
      </c>
      <c r="D123" s="9" t="s">
        <v>789</v>
      </c>
      <c r="E123" s="5" t="s">
        <v>8</v>
      </c>
      <c r="F123" s="5" t="s">
        <v>25</v>
      </c>
      <c r="G123" s="26">
        <v>97.2</v>
      </c>
      <c r="H123" s="26">
        <v>100.7</v>
      </c>
      <c r="I123" s="26">
        <v>100.2</v>
      </c>
      <c r="J123" s="26">
        <v>99</v>
      </c>
      <c r="K123" s="26">
        <v>397.1</v>
      </c>
      <c r="L123" s="18">
        <v>17</v>
      </c>
      <c r="M123" s="26">
        <v>97.5</v>
      </c>
      <c r="N123" s="26">
        <v>99.3</v>
      </c>
      <c r="O123" s="26">
        <v>98.4</v>
      </c>
      <c r="P123" s="26">
        <v>98.7</v>
      </c>
      <c r="Q123" s="26">
        <v>393.9</v>
      </c>
      <c r="R123" s="18">
        <v>14</v>
      </c>
      <c r="U123" s="26">
        <v>791</v>
      </c>
      <c r="V123" s="56">
        <v>31</v>
      </c>
    </row>
    <row r="124" spans="1:22">
      <c r="A124" s="2">
        <v>108</v>
      </c>
      <c r="B124" s="5">
        <v>429</v>
      </c>
      <c r="C124" s="9" t="s">
        <v>788</v>
      </c>
      <c r="D124" s="9" t="s">
        <v>26</v>
      </c>
      <c r="E124" s="5" t="s">
        <v>27</v>
      </c>
      <c r="F124" s="5" t="s">
        <v>7</v>
      </c>
      <c r="G124" s="26">
        <v>96.7</v>
      </c>
      <c r="H124" s="26">
        <v>99.6</v>
      </c>
      <c r="I124" s="26">
        <v>93.9</v>
      </c>
      <c r="J124" s="26">
        <v>100.1</v>
      </c>
      <c r="K124" s="26">
        <v>390.30000000000007</v>
      </c>
      <c r="L124" s="18">
        <v>11</v>
      </c>
      <c r="M124" s="26">
        <v>98.8</v>
      </c>
      <c r="N124" s="26">
        <v>101.3</v>
      </c>
      <c r="O124" s="26">
        <v>101</v>
      </c>
      <c r="P124" s="26">
        <v>99.2</v>
      </c>
      <c r="Q124" s="26">
        <v>400.3</v>
      </c>
      <c r="R124" s="2">
        <v>20</v>
      </c>
      <c r="U124" s="26">
        <v>790.60000000000014</v>
      </c>
      <c r="V124" s="56">
        <v>31</v>
      </c>
    </row>
    <row r="125" spans="1:22">
      <c r="A125" s="2">
        <v>109</v>
      </c>
      <c r="B125" s="5">
        <v>458</v>
      </c>
      <c r="C125" s="9" t="s">
        <v>787</v>
      </c>
      <c r="D125" s="9" t="s">
        <v>786</v>
      </c>
      <c r="E125" s="5" t="s">
        <v>13</v>
      </c>
      <c r="F125" s="5" t="s">
        <v>9</v>
      </c>
      <c r="G125" s="26">
        <v>99.2</v>
      </c>
      <c r="H125" s="26">
        <v>99</v>
      </c>
      <c r="I125" s="26">
        <v>98.5</v>
      </c>
      <c r="J125" s="26">
        <v>100.7</v>
      </c>
      <c r="K125" s="26">
        <v>397.4</v>
      </c>
      <c r="L125" s="18">
        <v>13</v>
      </c>
      <c r="M125" s="26">
        <v>99.1</v>
      </c>
      <c r="N125" s="26">
        <v>98.1</v>
      </c>
      <c r="O125" s="26">
        <v>98.8</v>
      </c>
      <c r="P125" s="26">
        <v>97</v>
      </c>
      <c r="Q125" s="26">
        <v>393</v>
      </c>
      <c r="R125" s="18">
        <v>14</v>
      </c>
      <c r="U125" s="26">
        <v>790.4</v>
      </c>
      <c r="V125" s="56">
        <v>27</v>
      </c>
    </row>
    <row r="126" spans="1:22">
      <c r="A126" s="2">
        <v>110</v>
      </c>
      <c r="B126" s="5">
        <v>467</v>
      </c>
      <c r="C126" s="9" t="s">
        <v>785</v>
      </c>
      <c r="D126" s="9" t="s">
        <v>784</v>
      </c>
      <c r="E126" s="5" t="s">
        <v>27</v>
      </c>
      <c r="F126" s="5" t="s">
        <v>7</v>
      </c>
      <c r="G126" s="26">
        <v>97.8</v>
      </c>
      <c r="H126" s="26">
        <v>100</v>
      </c>
      <c r="I126" s="26">
        <v>102.4</v>
      </c>
      <c r="J126" s="26">
        <v>99.3</v>
      </c>
      <c r="K126" s="26">
        <v>399.50000000000006</v>
      </c>
      <c r="L126" s="18">
        <v>16</v>
      </c>
      <c r="M126" s="26">
        <v>97.7</v>
      </c>
      <c r="N126" s="26">
        <v>97.5</v>
      </c>
      <c r="O126" s="26">
        <v>98</v>
      </c>
      <c r="P126" s="26">
        <v>97.5</v>
      </c>
      <c r="Q126" s="26">
        <v>390.7</v>
      </c>
      <c r="R126" s="18">
        <v>12</v>
      </c>
      <c r="U126" s="26">
        <v>790.2</v>
      </c>
      <c r="V126" s="56">
        <v>28</v>
      </c>
    </row>
    <row r="127" spans="1:22">
      <c r="A127" s="2">
        <v>111</v>
      </c>
      <c r="B127" s="5">
        <v>430</v>
      </c>
      <c r="C127" s="9" t="s">
        <v>783</v>
      </c>
      <c r="D127" s="9" t="s">
        <v>26</v>
      </c>
      <c r="E127" s="5" t="s">
        <v>42</v>
      </c>
      <c r="F127" s="5" t="s">
        <v>9</v>
      </c>
      <c r="G127" s="26">
        <v>97.1</v>
      </c>
      <c r="H127" s="26">
        <v>101.1</v>
      </c>
      <c r="I127" s="26">
        <v>101.1</v>
      </c>
      <c r="J127" s="26">
        <v>99.9</v>
      </c>
      <c r="K127" s="26">
        <v>399.19999999999993</v>
      </c>
      <c r="L127" s="18">
        <v>17</v>
      </c>
      <c r="M127" s="26">
        <v>97.9</v>
      </c>
      <c r="N127" s="26">
        <v>95.9</v>
      </c>
      <c r="O127" s="26">
        <v>97.2</v>
      </c>
      <c r="P127" s="26">
        <v>99.9</v>
      </c>
      <c r="Q127" s="26">
        <v>390.9</v>
      </c>
      <c r="R127" s="18">
        <v>12</v>
      </c>
      <c r="U127" s="26">
        <v>790.09999999999991</v>
      </c>
      <c r="V127" s="56">
        <v>29</v>
      </c>
    </row>
    <row r="128" spans="1:22">
      <c r="A128" s="2">
        <v>112</v>
      </c>
      <c r="B128" s="5">
        <v>130</v>
      </c>
      <c r="C128" s="9" t="s">
        <v>782</v>
      </c>
      <c r="D128" s="9" t="s">
        <v>781</v>
      </c>
      <c r="E128" s="5" t="s">
        <v>11</v>
      </c>
      <c r="F128" s="5" t="s">
        <v>9</v>
      </c>
      <c r="G128" s="26">
        <v>98.5</v>
      </c>
      <c r="H128" s="26">
        <v>100</v>
      </c>
      <c r="I128" s="26">
        <v>98.3</v>
      </c>
      <c r="J128" s="26">
        <v>100.3</v>
      </c>
      <c r="K128" s="26">
        <v>397.1</v>
      </c>
      <c r="L128" s="18">
        <v>15</v>
      </c>
      <c r="M128" s="26">
        <v>97.8</v>
      </c>
      <c r="N128" s="26">
        <v>96.2</v>
      </c>
      <c r="O128" s="26">
        <v>98.9</v>
      </c>
      <c r="P128" s="26">
        <v>99.7</v>
      </c>
      <c r="Q128" s="26">
        <v>392.6</v>
      </c>
      <c r="R128" s="18">
        <v>13</v>
      </c>
      <c r="U128" s="26">
        <v>789.7</v>
      </c>
      <c r="V128" s="56">
        <v>28</v>
      </c>
    </row>
    <row r="129" spans="1:22">
      <c r="A129" s="2">
        <v>113</v>
      </c>
      <c r="B129" s="5">
        <v>488</v>
      </c>
      <c r="C129" s="9" t="s">
        <v>780</v>
      </c>
      <c r="D129" s="9" t="s">
        <v>779</v>
      </c>
      <c r="E129" s="5" t="s">
        <v>18</v>
      </c>
      <c r="F129" s="5" t="s">
        <v>9</v>
      </c>
      <c r="G129" s="26">
        <v>97.4</v>
      </c>
      <c r="H129" s="26">
        <v>99</v>
      </c>
      <c r="I129" s="26">
        <v>100</v>
      </c>
      <c r="J129" s="26">
        <v>98.2</v>
      </c>
      <c r="K129" s="26">
        <v>394.59999999999997</v>
      </c>
      <c r="L129" s="18">
        <v>13</v>
      </c>
      <c r="M129" s="26">
        <v>101.1</v>
      </c>
      <c r="N129" s="26">
        <v>98.9</v>
      </c>
      <c r="O129" s="26">
        <v>98</v>
      </c>
      <c r="P129" s="26">
        <v>97</v>
      </c>
      <c r="Q129" s="26">
        <v>395</v>
      </c>
      <c r="R129" s="18">
        <v>16</v>
      </c>
      <c r="U129" s="26">
        <v>789.59999999999991</v>
      </c>
      <c r="V129" s="56">
        <v>29</v>
      </c>
    </row>
    <row r="130" spans="1:22">
      <c r="A130" s="2">
        <v>114</v>
      </c>
      <c r="B130" s="5">
        <v>226</v>
      </c>
      <c r="C130" s="9" t="s">
        <v>778</v>
      </c>
      <c r="D130" s="9" t="s">
        <v>777</v>
      </c>
      <c r="E130" s="5" t="s">
        <v>10</v>
      </c>
      <c r="F130" s="5" t="s">
        <v>9</v>
      </c>
      <c r="G130" s="26">
        <v>98.6</v>
      </c>
      <c r="H130" s="26">
        <v>97.6</v>
      </c>
      <c r="I130" s="26">
        <v>100.1</v>
      </c>
      <c r="J130" s="26">
        <v>100</v>
      </c>
      <c r="K130" s="26">
        <v>396.29999999999995</v>
      </c>
      <c r="L130" s="18">
        <v>15</v>
      </c>
      <c r="M130" s="26">
        <v>96.4</v>
      </c>
      <c r="N130" s="26">
        <v>98.2</v>
      </c>
      <c r="O130" s="26">
        <v>101.3</v>
      </c>
      <c r="P130" s="26">
        <v>97.4</v>
      </c>
      <c r="Q130" s="26">
        <v>393.3</v>
      </c>
      <c r="R130" s="18">
        <v>11</v>
      </c>
      <c r="U130" s="26">
        <v>789.59999999999991</v>
      </c>
      <c r="V130" s="56">
        <v>26</v>
      </c>
    </row>
    <row r="131" spans="1:22">
      <c r="A131" s="2">
        <v>115</v>
      </c>
      <c r="B131" s="5">
        <v>610</v>
      </c>
      <c r="C131" s="9" t="s">
        <v>776</v>
      </c>
      <c r="D131" s="9" t="s">
        <v>775</v>
      </c>
      <c r="E131" s="54" t="s">
        <v>30</v>
      </c>
      <c r="F131" s="54" t="s">
        <v>9</v>
      </c>
      <c r="G131" s="26">
        <v>99.5</v>
      </c>
      <c r="H131" s="26">
        <v>100.8</v>
      </c>
      <c r="I131" s="26">
        <v>97.6</v>
      </c>
      <c r="J131" s="26">
        <v>101.5</v>
      </c>
      <c r="K131" s="26">
        <v>399.4</v>
      </c>
      <c r="L131" s="18">
        <v>17</v>
      </c>
      <c r="M131" s="26">
        <v>98.1</v>
      </c>
      <c r="N131" s="26">
        <v>95.9</v>
      </c>
      <c r="O131" s="26">
        <v>99.1</v>
      </c>
      <c r="P131" s="26">
        <v>97</v>
      </c>
      <c r="Q131" s="26">
        <v>390.1</v>
      </c>
      <c r="R131" s="18">
        <v>9</v>
      </c>
      <c r="U131" s="26">
        <v>789.5</v>
      </c>
      <c r="V131" s="56">
        <v>26</v>
      </c>
    </row>
    <row r="132" spans="1:22">
      <c r="A132" s="2">
        <v>116</v>
      </c>
      <c r="B132" s="5">
        <v>166</v>
      </c>
      <c r="C132" s="9" t="s">
        <v>774</v>
      </c>
      <c r="D132" s="9" t="s">
        <v>773</v>
      </c>
      <c r="E132" s="5" t="s">
        <v>18</v>
      </c>
      <c r="F132" s="5" t="s">
        <v>9</v>
      </c>
      <c r="G132" s="26">
        <v>98.7</v>
      </c>
      <c r="H132" s="26">
        <v>99.7</v>
      </c>
      <c r="I132" s="26">
        <v>98.6</v>
      </c>
      <c r="J132" s="26">
        <v>99.1</v>
      </c>
      <c r="K132" s="26">
        <v>396.1</v>
      </c>
      <c r="L132" s="18">
        <v>15</v>
      </c>
      <c r="M132" s="26">
        <v>95.3</v>
      </c>
      <c r="N132" s="26">
        <v>97.3</v>
      </c>
      <c r="O132" s="26">
        <v>100.8</v>
      </c>
      <c r="P132" s="26">
        <v>99.6</v>
      </c>
      <c r="Q132" s="26">
        <v>393</v>
      </c>
      <c r="R132" s="18">
        <v>17</v>
      </c>
      <c r="U132" s="26">
        <v>789.1</v>
      </c>
      <c r="V132" s="56">
        <v>32</v>
      </c>
    </row>
    <row r="133" spans="1:22">
      <c r="A133" s="2">
        <v>117</v>
      </c>
      <c r="B133" s="5">
        <v>508</v>
      </c>
      <c r="C133" s="9" t="s">
        <v>772</v>
      </c>
      <c r="D133" s="9" t="s">
        <v>771</v>
      </c>
      <c r="E133" s="5" t="s">
        <v>53</v>
      </c>
      <c r="F133" s="5" t="s">
        <v>9</v>
      </c>
      <c r="G133" s="26">
        <v>96.3</v>
      </c>
      <c r="H133" s="26">
        <v>100.8</v>
      </c>
      <c r="I133" s="26">
        <v>98.4</v>
      </c>
      <c r="J133" s="26">
        <v>96.3</v>
      </c>
      <c r="K133" s="26">
        <v>391.8</v>
      </c>
      <c r="L133" s="18">
        <v>12</v>
      </c>
      <c r="M133" s="26">
        <v>100.4</v>
      </c>
      <c r="N133" s="26">
        <v>98.9</v>
      </c>
      <c r="O133" s="26">
        <v>100</v>
      </c>
      <c r="P133" s="26">
        <v>97.9</v>
      </c>
      <c r="Q133" s="26">
        <v>397.2</v>
      </c>
      <c r="R133" s="2">
        <v>15</v>
      </c>
      <c r="U133" s="26">
        <v>789</v>
      </c>
      <c r="V133" s="56">
        <v>27</v>
      </c>
    </row>
    <row r="134" spans="1:22">
      <c r="A134" s="2">
        <v>118</v>
      </c>
      <c r="B134" s="5">
        <v>244</v>
      </c>
      <c r="C134" s="9" t="s">
        <v>770</v>
      </c>
      <c r="D134" s="9" t="s">
        <v>769</v>
      </c>
      <c r="E134" s="5" t="s">
        <v>29</v>
      </c>
      <c r="F134" s="5" t="s">
        <v>7</v>
      </c>
      <c r="G134" s="26">
        <v>100.1</v>
      </c>
      <c r="H134" s="26">
        <v>96.5</v>
      </c>
      <c r="I134" s="26">
        <v>99</v>
      </c>
      <c r="J134" s="26">
        <v>98.4</v>
      </c>
      <c r="K134" s="26">
        <v>394</v>
      </c>
      <c r="L134" s="18">
        <v>12</v>
      </c>
      <c r="M134" s="26">
        <v>96.8</v>
      </c>
      <c r="N134" s="26">
        <v>97.5</v>
      </c>
      <c r="O134" s="26">
        <v>100.5</v>
      </c>
      <c r="P134" s="26">
        <v>100.2</v>
      </c>
      <c r="Q134" s="26">
        <v>395</v>
      </c>
      <c r="R134" s="18">
        <v>13</v>
      </c>
      <c r="U134" s="26">
        <v>789</v>
      </c>
      <c r="V134" s="56">
        <v>25</v>
      </c>
    </row>
    <row r="135" spans="1:22">
      <c r="A135" s="2">
        <v>119</v>
      </c>
      <c r="B135" s="5">
        <v>158</v>
      </c>
      <c r="C135" s="9" t="s">
        <v>768</v>
      </c>
      <c r="D135" s="9" t="s">
        <v>767</v>
      </c>
      <c r="E135" s="5" t="s">
        <v>27</v>
      </c>
      <c r="F135" s="5" t="s">
        <v>9</v>
      </c>
      <c r="G135" s="26">
        <v>96.2</v>
      </c>
      <c r="H135" s="26">
        <v>97.6</v>
      </c>
      <c r="I135" s="26">
        <v>97.6</v>
      </c>
      <c r="J135" s="26">
        <v>100.2</v>
      </c>
      <c r="K135" s="26">
        <v>391.59999999999997</v>
      </c>
      <c r="L135" s="18">
        <v>15</v>
      </c>
      <c r="M135" s="26">
        <v>99.7</v>
      </c>
      <c r="N135" s="26">
        <v>99.6</v>
      </c>
      <c r="O135" s="26">
        <v>98.7</v>
      </c>
      <c r="P135" s="26">
        <v>99.2</v>
      </c>
      <c r="Q135" s="26">
        <v>397.2</v>
      </c>
      <c r="R135" s="2">
        <v>17</v>
      </c>
      <c r="U135" s="26">
        <v>788.8</v>
      </c>
      <c r="V135" s="56">
        <v>32</v>
      </c>
    </row>
    <row r="136" spans="1:22">
      <c r="A136" s="2">
        <v>120</v>
      </c>
      <c r="B136" s="5">
        <v>442</v>
      </c>
      <c r="C136" s="9" t="s">
        <v>766</v>
      </c>
      <c r="D136" s="9" t="s">
        <v>765</v>
      </c>
      <c r="E136" s="5" t="s">
        <v>39</v>
      </c>
      <c r="F136" s="5" t="s">
        <v>7</v>
      </c>
      <c r="G136" s="26">
        <v>98.7</v>
      </c>
      <c r="H136" s="26">
        <v>99.3</v>
      </c>
      <c r="I136" s="26">
        <v>99.9</v>
      </c>
      <c r="J136" s="26">
        <v>100.7</v>
      </c>
      <c r="K136" s="26">
        <v>398.59999999999997</v>
      </c>
      <c r="L136" s="18">
        <v>14</v>
      </c>
      <c r="M136" s="26">
        <v>98.1</v>
      </c>
      <c r="N136" s="26">
        <v>95.1</v>
      </c>
      <c r="O136" s="26">
        <v>97.4</v>
      </c>
      <c r="P136" s="26">
        <v>99</v>
      </c>
      <c r="Q136" s="26">
        <v>389.6</v>
      </c>
      <c r="R136" s="18">
        <v>13</v>
      </c>
      <c r="U136" s="26">
        <v>788.2</v>
      </c>
      <c r="V136" s="56">
        <v>27</v>
      </c>
    </row>
    <row r="137" spans="1:22">
      <c r="A137" s="2">
        <v>121</v>
      </c>
      <c r="B137" s="5">
        <v>270</v>
      </c>
      <c r="C137" s="9" t="s">
        <v>764</v>
      </c>
      <c r="D137" s="9" t="s">
        <v>763</v>
      </c>
      <c r="E137" s="5" t="s">
        <v>45</v>
      </c>
      <c r="F137" s="5" t="s">
        <v>7</v>
      </c>
      <c r="G137" s="26">
        <v>99.9</v>
      </c>
      <c r="H137" s="26">
        <v>97.4</v>
      </c>
      <c r="I137" s="26">
        <v>97.6</v>
      </c>
      <c r="J137" s="26">
        <v>99.7</v>
      </c>
      <c r="K137" s="26">
        <v>394.59999999999997</v>
      </c>
      <c r="L137" s="18">
        <v>14</v>
      </c>
      <c r="M137" s="26">
        <v>100.9</v>
      </c>
      <c r="N137" s="26">
        <v>96.3</v>
      </c>
      <c r="O137" s="26">
        <v>96.7</v>
      </c>
      <c r="P137" s="26">
        <v>99.1</v>
      </c>
      <c r="Q137" s="26">
        <v>393</v>
      </c>
      <c r="R137" s="18">
        <v>15</v>
      </c>
      <c r="U137" s="26">
        <v>787.59999999999991</v>
      </c>
      <c r="V137" s="56">
        <v>29</v>
      </c>
    </row>
    <row r="138" spans="1:22">
      <c r="A138" s="2">
        <v>122</v>
      </c>
      <c r="B138" s="5">
        <v>342</v>
      </c>
      <c r="C138" s="9" t="s">
        <v>762</v>
      </c>
      <c r="D138" s="9" t="s">
        <v>761</v>
      </c>
      <c r="E138" s="13" t="s">
        <v>43</v>
      </c>
      <c r="F138" s="13" t="s">
        <v>7</v>
      </c>
      <c r="G138" s="26">
        <v>94.5</v>
      </c>
      <c r="H138" s="26">
        <v>99.3</v>
      </c>
      <c r="I138" s="26">
        <v>98.4</v>
      </c>
      <c r="J138" s="26">
        <v>100.8</v>
      </c>
      <c r="K138" s="26">
        <v>393.00000000000006</v>
      </c>
      <c r="L138" s="18">
        <v>14</v>
      </c>
      <c r="M138" s="26">
        <v>98.6</v>
      </c>
      <c r="N138" s="26">
        <v>98.3</v>
      </c>
      <c r="O138" s="26">
        <v>98.9</v>
      </c>
      <c r="P138" s="26">
        <v>98.7</v>
      </c>
      <c r="Q138" s="26">
        <v>394.5</v>
      </c>
      <c r="R138" s="2">
        <v>15</v>
      </c>
      <c r="U138" s="26">
        <v>787.5</v>
      </c>
      <c r="V138" s="56">
        <v>29</v>
      </c>
    </row>
    <row r="139" spans="1:22">
      <c r="A139" s="2">
        <v>123</v>
      </c>
      <c r="B139" s="5">
        <v>341</v>
      </c>
      <c r="C139" s="9" t="s">
        <v>760</v>
      </c>
      <c r="D139" s="9" t="s">
        <v>729</v>
      </c>
      <c r="E139" s="5" t="s">
        <v>13</v>
      </c>
      <c r="F139" s="5" t="s">
        <v>25</v>
      </c>
      <c r="G139" s="26">
        <v>95.9</v>
      </c>
      <c r="H139" s="26">
        <v>95.9</v>
      </c>
      <c r="I139" s="26">
        <v>98</v>
      </c>
      <c r="J139" s="26">
        <v>99.9</v>
      </c>
      <c r="K139" s="26">
        <v>389.70000000000005</v>
      </c>
      <c r="L139" s="18">
        <v>12</v>
      </c>
      <c r="M139" s="26">
        <v>98.3</v>
      </c>
      <c r="N139" s="26">
        <v>101.5</v>
      </c>
      <c r="O139" s="26">
        <v>98.3</v>
      </c>
      <c r="P139" s="26">
        <v>99.2</v>
      </c>
      <c r="Q139" s="26">
        <v>397.3</v>
      </c>
      <c r="R139" s="2">
        <v>17</v>
      </c>
      <c r="U139" s="26">
        <v>787</v>
      </c>
      <c r="V139" s="56">
        <v>29</v>
      </c>
    </row>
    <row r="140" spans="1:22">
      <c r="A140" s="2">
        <v>124</v>
      </c>
      <c r="B140" s="5">
        <v>116</v>
      </c>
      <c r="C140" s="9" t="s">
        <v>759</v>
      </c>
      <c r="D140" s="9" t="s">
        <v>758</v>
      </c>
      <c r="E140" s="5" t="s">
        <v>8</v>
      </c>
      <c r="F140" s="5" t="s">
        <v>9</v>
      </c>
      <c r="G140" s="26">
        <v>101.1</v>
      </c>
      <c r="H140" s="26">
        <v>98</v>
      </c>
      <c r="I140" s="26">
        <v>99.7</v>
      </c>
      <c r="J140" s="26">
        <v>98.7</v>
      </c>
      <c r="K140" s="26">
        <v>397.5</v>
      </c>
      <c r="L140" s="18">
        <v>16</v>
      </c>
      <c r="M140" s="26">
        <v>93.6</v>
      </c>
      <c r="N140" s="26">
        <v>97.5</v>
      </c>
      <c r="O140" s="26">
        <v>100.8</v>
      </c>
      <c r="P140" s="26">
        <v>97.5</v>
      </c>
      <c r="Q140" s="26">
        <v>389.4</v>
      </c>
      <c r="R140" s="18">
        <v>10</v>
      </c>
      <c r="U140" s="26">
        <v>786.9</v>
      </c>
      <c r="V140" s="56">
        <v>26</v>
      </c>
    </row>
    <row r="141" spans="1:22">
      <c r="A141" s="2">
        <v>125</v>
      </c>
      <c r="B141" s="5">
        <v>312</v>
      </c>
      <c r="C141" s="9" t="s">
        <v>599</v>
      </c>
      <c r="D141" s="9" t="s">
        <v>757</v>
      </c>
      <c r="E141" s="5" t="s">
        <v>65</v>
      </c>
      <c r="F141" s="5" t="s">
        <v>9</v>
      </c>
      <c r="G141" s="26">
        <v>95.1</v>
      </c>
      <c r="H141" s="26">
        <v>99.5</v>
      </c>
      <c r="I141" s="26">
        <v>98.2</v>
      </c>
      <c r="J141" s="26">
        <v>99.8</v>
      </c>
      <c r="K141" s="26">
        <v>392.6</v>
      </c>
      <c r="L141" s="18">
        <v>11</v>
      </c>
      <c r="M141" s="26">
        <v>102.5</v>
      </c>
      <c r="N141" s="26">
        <v>95.8</v>
      </c>
      <c r="O141" s="26">
        <v>98</v>
      </c>
      <c r="P141" s="26">
        <v>97.9</v>
      </c>
      <c r="Q141" s="26">
        <v>394.2</v>
      </c>
      <c r="R141" s="2">
        <v>15</v>
      </c>
      <c r="U141" s="26">
        <v>786.8</v>
      </c>
      <c r="V141" s="56">
        <v>26</v>
      </c>
    </row>
    <row r="142" spans="1:22">
      <c r="A142" s="2">
        <v>126</v>
      </c>
      <c r="B142" s="5">
        <v>621</v>
      </c>
      <c r="C142" s="9" t="s">
        <v>756</v>
      </c>
      <c r="D142" s="9" t="s">
        <v>755</v>
      </c>
      <c r="E142" s="5" t="s">
        <v>33</v>
      </c>
      <c r="F142" s="5" t="s">
        <v>7</v>
      </c>
      <c r="G142" s="26">
        <v>98.8</v>
      </c>
      <c r="H142" s="26">
        <v>96.6</v>
      </c>
      <c r="I142" s="26">
        <v>100.6</v>
      </c>
      <c r="J142" s="26">
        <v>99.9</v>
      </c>
      <c r="K142" s="26">
        <v>395.9</v>
      </c>
      <c r="L142" s="18">
        <v>15</v>
      </c>
      <c r="M142" s="26">
        <v>96.7</v>
      </c>
      <c r="N142" s="26">
        <v>97.9</v>
      </c>
      <c r="O142" s="26">
        <v>94.8</v>
      </c>
      <c r="P142" s="26">
        <v>101.4</v>
      </c>
      <c r="Q142" s="26">
        <v>390.8</v>
      </c>
      <c r="R142" s="18">
        <v>11</v>
      </c>
      <c r="U142" s="26">
        <v>786.7</v>
      </c>
      <c r="V142" s="56">
        <v>26</v>
      </c>
    </row>
    <row r="143" spans="1:22">
      <c r="A143" s="2">
        <v>127</v>
      </c>
      <c r="B143" s="5">
        <v>418</v>
      </c>
      <c r="C143" s="9" t="s">
        <v>754</v>
      </c>
      <c r="D143" s="9" t="s">
        <v>753</v>
      </c>
      <c r="E143" s="5" t="s">
        <v>30</v>
      </c>
      <c r="F143" s="5" t="s">
        <v>9</v>
      </c>
      <c r="G143" s="26">
        <v>97.7</v>
      </c>
      <c r="H143" s="26">
        <v>97.41</v>
      </c>
      <c r="I143" s="26">
        <v>96.3</v>
      </c>
      <c r="J143" s="26">
        <v>99.7</v>
      </c>
      <c r="K143" s="26">
        <v>391.11</v>
      </c>
      <c r="L143" s="18">
        <v>10</v>
      </c>
      <c r="M143" s="26">
        <v>100.2</v>
      </c>
      <c r="N143" s="26">
        <v>97.5</v>
      </c>
      <c r="O143" s="26">
        <v>97.6</v>
      </c>
      <c r="P143" s="26">
        <v>99.4</v>
      </c>
      <c r="Q143" s="26">
        <v>394.7</v>
      </c>
      <c r="R143" s="2">
        <v>16</v>
      </c>
      <c r="U143" s="26">
        <v>785.81</v>
      </c>
      <c r="V143" s="56">
        <v>26</v>
      </c>
    </row>
    <row r="144" spans="1:22">
      <c r="A144" s="2">
        <v>128</v>
      </c>
      <c r="B144" s="5">
        <v>352</v>
      </c>
      <c r="C144" s="9" t="s">
        <v>643</v>
      </c>
      <c r="D144" s="9" t="s">
        <v>752</v>
      </c>
      <c r="E144" s="5" t="s">
        <v>11</v>
      </c>
      <c r="F144" s="5" t="s">
        <v>9</v>
      </c>
      <c r="G144" s="26">
        <v>96.9</v>
      </c>
      <c r="H144" s="26">
        <v>100</v>
      </c>
      <c r="I144" s="26">
        <v>99.1</v>
      </c>
      <c r="J144" s="26">
        <v>97.9</v>
      </c>
      <c r="K144" s="26">
        <v>393.9</v>
      </c>
      <c r="L144" s="18">
        <v>13</v>
      </c>
      <c r="M144" s="26">
        <v>97.7</v>
      </c>
      <c r="N144" s="26">
        <v>95.3</v>
      </c>
      <c r="O144" s="26">
        <v>98.8</v>
      </c>
      <c r="P144" s="26">
        <v>100</v>
      </c>
      <c r="Q144" s="26">
        <v>391.8</v>
      </c>
      <c r="R144" s="18">
        <v>13</v>
      </c>
      <c r="U144" s="26">
        <v>785.7</v>
      </c>
      <c r="V144" s="56">
        <v>26</v>
      </c>
    </row>
    <row r="145" spans="1:22">
      <c r="A145" s="2">
        <v>129</v>
      </c>
      <c r="B145" s="5">
        <v>428</v>
      </c>
      <c r="C145" s="9" t="s">
        <v>751</v>
      </c>
      <c r="D145" s="9" t="s">
        <v>26</v>
      </c>
      <c r="E145" s="5" t="s">
        <v>10</v>
      </c>
      <c r="F145" s="5" t="s">
        <v>7</v>
      </c>
      <c r="G145" s="26">
        <v>100.1</v>
      </c>
      <c r="H145" s="26">
        <v>99.6</v>
      </c>
      <c r="I145" s="26">
        <v>100.2</v>
      </c>
      <c r="J145" s="26">
        <v>95.9</v>
      </c>
      <c r="K145" s="26">
        <v>395.79999999999995</v>
      </c>
      <c r="L145" s="18">
        <v>14</v>
      </c>
      <c r="M145" s="26">
        <v>96.4</v>
      </c>
      <c r="N145" s="26">
        <v>95.7</v>
      </c>
      <c r="O145" s="26">
        <v>97.1</v>
      </c>
      <c r="P145" s="26">
        <v>100.1</v>
      </c>
      <c r="Q145" s="26">
        <v>389.3</v>
      </c>
      <c r="R145" s="18">
        <v>6</v>
      </c>
      <c r="U145" s="26">
        <v>785.09999999999991</v>
      </c>
      <c r="V145" s="56">
        <v>20</v>
      </c>
    </row>
    <row r="146" spans="1:22">
      <c r="A146" s="2">
        <v>130</v>
      </c>
      <c r="B146" s="5">
        <v>221</v>
      </c>
      <c r="C146" s="9" t="s">
        <v>750</v>
      </c>
      <c r="D146" s="9" t="s">
        <v>749</v>
      </c>
      <c r="E146" s="5" t="s">
        <v>16</v>
      </c>
      <c r="F146" s="5" t="s">
        <v>9</v>
      </c>
      <c r="G146" s="26">
        <v>99.7</v>
      </c>
      <c r="H146" s="26">
        <v>98.9</v>
      </c>
      <c r="I146" s="26">
        <v>100.8</v>
      </c>
      <c r="J146" s="26">
        <v>97.4</v>
      </c>
      <c r="K146" s="26">
        <v>396.80000000000007</v>
      </c>
      <c r="L146" s="18">
        <v>15</v>
      </c>
      <c r="M146" s="26">
        <v>96.7</v>
      </c>
      <c r="N146" s="26">
        <v>97.8</v>
      </c>
      <c r="O146" s="26">
        <v>96.4</v>
      </c>
      <c r="P146" s="26">
        <v>96.9</v>
      </c>
      <c r="Q146" s="26">
        <v>387.8</v>
      </c>
      <c r="R146" s="18">
        <v>8</v>
      </c>
      <c r="U146" s="26">
        <v>784.60000000000014</v>
      </c>
      <c r="V146" s="56">
        <v>23</v>
      </c>
    </row>
    <row r="147" spans="1:22">
      <c r="A147" s="2">
        <v>131</v>
      </c>
      <c r="B147" s="5">
        <v>115</v>
      </c>
      <c r="C147" s="9" t="s">
        <v>748</v>
      </c>
      <c r="D147" s="9" t="s">
        <v>747</v>
      </c>
      <c r="E147" s="5" t="s">
        <v>6</v>
      </c>
      <c r="F147" s="5" t="s">
        <v>7</v>
      </c>
      <c r="G147" s="26">
        <v>99.3</v>
      </c>
      <c r="H147" s="26">
        <v>101.3</v>
      </c>
      <c r="I147" s="26">
        <v>95.7</v>
      </c>
      <c r="J147" s="26">
        <v>98.1</v>
      </c>
      <c r="K147" s="26">
        <v>394.4</v>
      </c>
      <c r="L147" s="18">
        <v>18</v>
      </c>
      <c r="M147" s="26">
        <v>98.3</v>
      </c>
      <c r="N147" s="26">
        <v>96.1</v>
      </c>
      <c r="O147" s="26">
        <v>98.5</v>
      </c>
      <c r="P147" s="26">
        <v>97</v>
      </c>
      <c r="Q147" s="26">
        <v>389.9</v>
      </c>
      <c r="R147" s="18">
        <v>10</v>
      </c>
      <c r="U147" s="26">
        <v>784.3</v>
      </c>
      <c r="V147" s="56">
        <v>28</v>
      </c>
    </row>
    <row r="148" spans="1:22">
      <c r="A148" s="2">
        <v>132</v>
      </c>
      <c r="B148" s="5">
        <v>149</v>
      </c>
      <c r="C148" s="9" t="s">
        <v>746</v>
      </c>
      <c r="D148" s="9" t="s">
        <v>745</v>
      </c>
      <c r="E148" s="5" t="s">
        <v>24</v>
      </c>
      <c r="F148" s="5" t="s">
        <v>25</v>
      </c>
      <c r="G148" s="26">
        <v>98.9</v>
      </c>
      <c r="H148" s="26">
        <v>98.9</v>
      </c>
      <c r="I148" s="26">
        <v>100</v>
      </c>
      <c r="J148" s="26">
        <v>96.5</v>
      </c>
      <c r="K148" s="26">
        <v>394.3</v>
      </c>
      <c r="L148" s="18">
        <v>11</v>
      </c>
      <c r="M148" s="26">
        <v>93.7</v>
      </c>
      <c r="N148" s="26">
        <v>97.6</v>
      </c>
      <c r="O148" s="26">
        <v>98.5</v>
      </c>
      <c r="P148" s="26">
        <v>99.8</v>
      </c>
      <c r="Q148" s="26">
        <v>389.6</v>
      </c>
      <c r="R148" s="18">
        <v>14</v>
      </c>
      <c r="U148" s="26">
        <v>783.90000000000009</v>
      </c>
      <c r="V148" s="56">
        <v>25</v>
      </c>
    </row>
    <row r="149" spans="1:22">
      <c r="A149" s="2">
        <v>133</v>
      </c>
      <c r="B149" s="5">
        <v>229</v>
      </c>
      <c r="C149" s="9" t="s">
        <v>707</v>
      </c>
      <c r="D149" s="9" t="s">
        <v>744</v>
      </c>
      <c r="E149" s="5" t="s">
        <v>10</v>
      </c>
      <c r="F149" s="5" t="s">
        <v>7</v>
      </c>
      <c r="G149" s="26">
        <v>91.7</v>
      </c>
      <c r="H149" s="26">
        <v>97.6</v>
      </c>
      <c r="I149" s="26">
        <v>101</v>
      </c>
      <c r="J149" s="26">
        <v>103.7</v>
      </c>
      <c r="K149" s="26">
        <v>394</v>
      </c>
      <c r="L149" s="18">
        <v>19</v>
      </c>
      <c r="M149" s="26">
        <v>101.4</v>
      </c>
      <c r="N149" s="26">
        <v>94.2</v>
      </c>
      <c r="O149" s="26">
        <v>97.8</v>
      </c>
      <c r="P149" s="26">
        <v>96.2</v>
      </c>
      <c r="Q149" s="26">
        <v>389.6</v>
      </c>
      <c r="R149" s="18">
        <v>9</v>
      </c>
      <c r="U149" s="26">
        <v>783.6</v>
      </c>
      <c r="V149" s="56">
        <v>28</v>
      </c>
    </row>
    <row r="150" spans="1:22">
      <c r="A150" s="2">
        <v>134</v>
      </c>
      <c r="B150" s="5">
        <v>132</v>
      </c>
      <c r="C150" s="9" t="s">
        <v>730</v>
      </c>
      <c r="D150" s="9" t="s">
        <v>743</v>
      </c>
      <c r="E150" s="5" t="s">
        <v>40</v>
      </c>
      <c r="F150" s="5" t="s">
        <v>9</v>
      </c>
      <c r="G150" s="26">
        <v>98.5</v>
      </c>
      <c r="H150" s="26">
        <v>98.9</v>
      </c>
      <c r="I150" s="26">
        <v>94.2</v>
      </c>
      <c r="J150" s="26">
        <v>96.6</v>
      </c>
      <c r="K150" s="26">
        <v>388.20000000000005</v>
      </c>
      <c r="L150" s="18">
        <v>13</v>
      </c>
      <c r="M150" s="26">
        <v>99.1</v>
      </c>
      <c r="N150" s="26">
        <v>98.7</v>
      </c>
      <c r="O150" s="26">
        <v>98.8</v>
      </c>
      <c r="P150" s="26">
        <v>98.7</v>
      </c>
      <c r="Q150" s="26">
        <v>395.3</v>
      </c>
      <c r="R150" s="2">
        <v>17</v>
      </c>
      <c r="U150" s="26">
        <v>783.5</v>
      </c>
      <c r="V150" s="56">
        <v>30</v>
      </c>
    </row>
    <row r="151" spans="1:22">
      <c r="A151" s="2">
        <v>135</v>
      </c>
      <c r="B151" s="5">
        <v>258</v>
      </c>
      <c r="C151" s="9" t="s">
        <v>742</v>
      </c>
      <c r="D151" s="9" t="s">
        <v>741</v>
      </c>
      <c r="E151" s="5" t="s">
        <v>39</v>
      </c>
      <c r="F151" s="5" t="s">
        <v>9</v>
      </c>
      <c r="G151" s="26">
        <v>95.4</v>
      </c>
      <c r="H151" s="26">
        <v>97</v>
      </c>
      <c r="I151" s="26">
        <v>98.9</v>
      </c>
      <c r="J151" s="26">
        <v>97.6</v>
      </c>
      <c r="K151" s="26">
        <v>388.9</v>
      </c>
      <c r="L151" s="18">
        <v>12</v>
      </c>
      <c r="M151" s="26">
        <v>99.9</v>
      </c>
      <c r="N151" s="26">
        <v>100.1</v>
      </c>
      <c r="O151" s="26">
        <v>99.1</v>
      </c>
      <c r="P151" s="26">
        <v>95.3</v>
      </c>
      <c r="Q151" s="26">
        <v>394.4</v>
      </c>
      <c r="R151" s="2">
        <v>17</v>
      </c>
      <c r="U151" s="26">
        <v>783.3</v>
      </c>
      <c r="V151" s="56">
        <v>29</v>
      </c>
    </row>
    <row r="152" spans="1:22">
      <c r="A152" s="2">
        <v>136</v>
      </c>
      <c r="B152" s="5">
        <v>595</v>
      </c>
      <c r="C152" s="9" t="s">
        <v>740</v>
      </c>
      <c r="D152" s="9" t="s">
        <v>61</v>
      </c>
      <c r="E152" s="5" t="s">
        <v>21</v>
      </c>
      <c r="F152" s="5" t="s">
        <v>9</v>
      </c>
      <c r="G152" s="26">
        <v>98.5</v>
      </c>
      <c r="H152" s="26">
        <v>94.52</v>
      </c>
      <c r="I152" s="26">
        <v>100.2</v>
      </c>
      <c r="J152" s="26">
        <v>101.3</v>
      </c>
      <c r="K152" s="26">
        <v>394.52</v>
      </c>
      <c r="L152" s="18">
        <v>16</v>
      </c>
      <c r="M152" s="26">
        <v>97.1</v>
      </c>
      <c r="N152" s="26">
        <v>94.5</v>
      </c>
      <c r="O152" s="26">
        <v>95.2</v>
      </c>
      <c r="P152" s="26">
        <v>100.4</v>
      </c>
      <c r="Q152" s="26">
        <v>387.2</v>
      </c>
      <c r="R152" s="18">
        <v>9</v>
      </c>
      <c r="U152" s="26">
        <v>781.72</v>
      </c>
      <c r="V152" s="56">
        <v>25</v>
      </c>
    </row>
    <row r="153" spans="1:22">
      <c r="A153" s="2">
        <v>137</v>
      </c>
      <c r="B153" s="5">
        <v>496</v>
      </c>
      <c r="C153" s="9" t="s">
        <v>510</v>
      </c>
      <c r="D153" s="9" t="s">
        <v>32</v>
      </c>
      <c r="E153" s="5" t="s">
        <v>33</v>
      </c>
      <c r="F153" s="5" t="s">
        <v>7</v>
      </c>
      <c r="G153" s="26">
        <v>95.7</v>
      </c>
      <c r="H153" s="26">
        <v>94.3</v>
      </c>
      <c r="I153" s="26">
        <v>92.7</v>
      </c>
      <c r="J153" s="26">
        <v>99.4</v>
      </c>
      <c r="K153" s="26">
        <v>382.1</v>
      </c>
      <c r="L153" s="18">
        <v>6</v>
      </c>
      <c r="M153" s="26">
        <v>99</v>
      </c>
      <c r="N153" s="26">
        <v>100.1</v>
      </c>
      <c r="O153" s="26">
        <v>100.2</v>
      </c>
      <c r="P153" s="26">
        <v>100.2</v>
      </c>
      <c r="Q153" s="26">
        <v>399.5</v>
      </c>
      <c r="R153" s="2">
        <v>15</v>
      </c>
      <c r="U153" s="26">
        <v>781.6</v>
      </c>
      <c r="V153" s="56">
        <v>21</v>
      </c>
    </row>
    <row r="154" spans="1:22">
      <c r="A154" s="2">
        <v>138</v>
      </c>
      <c r="B154" s="5">
        <v>368</v>
      </c>
      <c r="C154" s="9" t="s">
        <v>734</v>
      </c>
      <c r="D154" s="9" t="s">
        <v>739</v>
      </c>
      <c r="E154" s="13" t="s">
        <v>43</v>
      </c>
      <c r="F154" s="13" t="s">
        <v>9</v>
      </c>
      <c r="G154" s="26">
        <v>100.9</v>
      </c>
      <c r="H154" s="26">
        <v>100</v>
      </c>
      <c r="I154" s="26">
        <v>97.1</v>
      </c>
      <c r="J154" s="26">
        <v>97.7</v>
      </c>
      <c r="K154" s="26">
        <v>395.7</v>
      </c>
      <c r="L154" s="18">
        <v>14</v>
      </c>
      <c r="M154" s="26">
        <v>95.5</v>
      </c>
      <c r="N154" s="26">
        <v>97.6</v>
      </c>
      <c r="O154" s="26">
        <v>98.5</v>
      </c>
      <c r="P154" s="26">
        <v>93.8</v>
      </c>
      <c r="Q154" s="26">
        <v>385.4</v>
      </c>
      <c r="R154" s="18">
        <v>9</v>
      </c>
      <c r="U154" s="26">
        <v>781.09999999999991</v>
      </c>
      <c r="V154" s="56">
        <v>23</v>
      </c>
    </row>
    <row r="155" spans="1:22">
      <c r="A155" s="2">
        <v>139</v>
      </c>
      <c r="B155" s="5">
        <v>522</v>
      </c>
      <c r="C155" s="9" t="s">
        <v>738</v>
      </c>
      <c r="D155" s="9" t="s">
        <v>737</v>
      </c>
      <c r="E155" s="5" t="s">
        <v>34</v>
      </c>
      <c r="F155" s="5" t="s">
        <v>25</v>
      </c>
      <c r="G155" s="26">
        <v>97.9</v>
      </c>
      <c r="H155" s="26">
        <v>99.7</v>
      </c>
      <c r="I155" s="26">
        <v>95</v>
      </c>
      <c r="J155" s="26">
        <v>95.8</v>
      </c>
      <c r="K155" s="26">
        <v>388.40000000000003</v>
      </c>
      <c r="L155" s="18">
        <v>12</v>
      </c>
      <c r="M155" s="26">
        <v>96.1</v>
      </c>
      <c r="N155" s="26">
        <v>97.2</v>
      </c>
      <c r="O155" s="26">
        <v>101.8</v>
      </c>
      <c r="P155" s="26">
        <v>95.9</v>
      </c>
      <c r="Q155" s="26">
        <v>391</v>
      </c>
      <c r="R155" s="2">
        <v>13</v>
      </c>
      <c r="U155" s="26">
        <v>779.40000000000009</v>
      </c>
      <c r="V155" s="56">
        <v>25</v>
      </c>
    </row>
    <row r="156" spans="1:22">
      <c r="A156" s="2">
        <v>140</v>
      </c>
      <c r="B156" s="5">
        <v>448</v>
      </c>
      <c r="C156" s="9" t="s">
        <v>635</v>
      </c>
      <c r="D156" s="9" t="s">
        <v>736</v>
      </c>
      <c r="E156" s="5"/>
      <c r="F156" s="5" t="s">
        <v>7</v>
      </c>
      <c r="G156" s="26">
        <v>97.9</v>
      </c>
      <c r="H156" s="26">
        <v>101.1</v>
      </c>
      <c r="I156" s="26">
        <v>96.8</v>
      </c>
      <c r="J156" s="26">
        <v>96.6</v>
      </c>
      <c r="K156" s="26">
        <v>392.4</v>
      </c>
      <c r="L156" s="18">
        <v>15</v>
      </c>
      <c r="M156" s="26">
        <v>94.6</v>
      </c>
      <c r="N156" s="26">
        <v>95</v>
      </c>
      <c r="O156" s="26">
        <v>98.9</v>
      </c>
      <c r="P156" s="26">
        <v>98.3</v>
      </c>
      <c r="Q156" s="26">
        <v>386.8</v>
      </c>
      <c r="R156" s="2">
        <v>10</v>
      </c>
      <c r="U156" s="26">
        <v>779.2</v>
      </c>
      <c r="V156" s="56">
        <v>25</v>
      </c>
    </row>
    <row r="157" spans="1:22">
      <c r="A157" s="2">
        <v>141</v>
      </c>
      <c r="B157" s="5">
        <v>530</v>
      </c>
      <c r="C157" s="9" t="s">
        <v>625</v>
      </c>
      <c r="D157" s="9" t="s">
        <v>735</v>
      </c>
      <c r="E157" s="5" t="s">
        <v>11</v>
      </c>
      <c r="F157" s="5" t="s">
        <v>7</v>
      </c>
      <c r="G157" s="26">
        <v>96.5</v>
      </c>
      <c r="H157" s="26">
        <v>97.3</v>
      </c>
      <c r="I157" s="26">
        <v>98.1</v>
      </c>
      <c r="J157" s="26">
        <v>99.8</v>
      </c>
      <c r="K157" s="26">
        <v>391.7</v>
      </c>
      <c r="L157" s="18">
        <v>11</v>
      </c>
      <c r="M157" s="26">
        <v>95.4</v>
      </c>
      <c r="N157" s="26">
        <v>95.4</v>
      </c>
      <c r="O157" s="26">
        <v>98.9</v>
      </c>
      <c r="P157" s="26">
        <v>97.8</v>
      </c>
      <c r="Q157" s="26">
        <v>387.5</v>
      </c>
      <c r="R157" s="2">
        <v>12</v>
      </c>
      <c r="U157" s="26">
        <v>779.2</v>
      </c>
      <c r="V157" s="56">
        <v>23</v>
      </c>
    </row>
    <row r="158" spans="1:22">
      <c r="A158" s="2">
        <v>142</v>
      </c>
      <c r="B158" s="5">
        <v>255</v>
      </c>
      <c r="C158" s="9" t="s">
        <v>734</v>
      </c>
      <c r="D158" s="9" t="s">
        <v>733</v>
      </c>
      <c r="E158" s="5" t="s">
        <v>10</v>
      </c>
      <c r="F158" s="5" t="s">
        <v>9</v>
      </c>
      <c r="G158" s="26">
        <v>97.8</v>
      </c>
      <c r="H158" s="26">
        <v>97.1</v>
      </c>
      <c r="I158" s="26">
        <v>96.7</v>
      </c>
      <c r="J158" s="26">
        <v>99.5</v>
      </c>
      <c r="K158" s="26">
        <v>391.09999999999997</v>
      </c>
      <c r="L158" s="18">
        <v>13</v>
      </c>
      <c r="M158" s="26">
        <v>96.8</v>
      </c>
      <c r="N158" s="26">
        <v>95.1</v>
      </c>
      <c r="O158" s="26">
        <v>99.5</v>
      </c>
      <c r="P158" s="26">
        <v>96.4</v>
      </c>
      <c r="Q158" s="26">
        <v>387.8</v>
      </c>
      <c r="R158" s="2">
        <v>9</v>
      </c>
      <c r="U158" s="26">
        <v>778.9</v>
      </c>
      <c r="V158" s="56">
        <v>22</v>
      </c>
    </row>
    <row r="159" spans="1:22">
      <c r="A159" s="2">
        <v>143</v>
      </c>
      <c r="B159" s="5">
        <v>543</v>
      </c>
      <c r="C159" s="9" t="s">
        <v>732</v>
      </c>
      <c r="D159" s="9" t="s">
        <v>731</v>
      </c>
      <c r="E159" s="5" t="s">
        <v>27</v>
      </c>
      <c r="F159" s="5" t="s">
        <v>7</v>
      </c>
      <c r="G159" s="26">
        <v>97.8</v>
      </c>
      <c r="H159" s="26">
        <v>97</v>
      </c>
      <c r="I159" s="26">
        <v>97.6</v>
      </c>
      <c r="J159" s="26">
        <v>94.9</v>
      </c>
      <c r="K159" s="26">
        <v>387.29999999999995</v>
      </c>
      <c r="L159" s="18">
        <v>10</v>
      </c>
      <c r="M159" s="26">
        <v>95.5</v>
      </c>
      <c r="N159" s="26">
        <v>97.2</v>
      </c>
      <c r="O159" s="26">
        <v>102</v>
      </c>
      <c r="P159" s="26">
        <v>96.8</v>
      </c>
      <c r="Q159" s="26">
        <v>391.5</v>
      </c>
      <c r="R159" s="2">
        <v>12</v>
      </c>
      <c r="U159" s="26">
        <v>778.8</v>
      </c>
      <c r="V159" s="56">
        <v>22</v>
      </c>
    </row>
    <row r="160" spans="1:22">
      <c r="A160" s="2">
        <v>144</v>
      </c>
      <c r="B160" s="5">
        <v>340</v>
      </c>
      <c r="C160" s="9" t="s">
        <v>730</v>
      </c>
      <c r="D160" s="9" t="s">
        <v>729</v>
      </c>
      <c r="E160" s="5" t="s">
        <v>20</v>
      </c>
      <c r="F160" s="5" t="s">
        <v>7</v>
      </c>
      <c r="G160" s="26">
        <v>99.1</v>
      </c>
      <c r="H160" s="26">
        <v>93.3</v>
      </c>
      <c r="I160" s="26">
        <v>100.7</v>
      </c>
      <c r="J160" s="26">
        <v>98.6</v>
      </c>
      <c r="K160" s="26">
        <v>391.69999999999993</v>
      </c>
      <c r="L160" s="18">
        <v>15</v>
      </c>
      <c r="M160" s="26">
        <v>97.7</v>
      </c>
      <c r="N160" s="26">
        <v>92.7</v>
      </c>
      <c r="O160" s="26">
        <v>98.3</v>
      </c>
      <c r="P160" s="26">
        <v>96.6</v>
      </c>
      <c r="Q160" s="26">
        <v>385.3</v>
      </c>
      <c r="R160" s="2">
        <v>11</v>
      </c>
      <c r="U160" s="26">
        <v>777</v>
      </c>
      <c r="V160" s="56">
        <v>26</v>
      </c>
    </row>
    <row r="161" spans="1:22">
      <c r="A161" s="2">
        <v>145</v>
      </c>
      <c r="B161" s="5">
        <v>304</v>
      </c>
      <c r="C161" s="9" t="s">
        <v>728</v>
      </c>
      <c r="D161" s="9" t="s">
        <v>696</v>
      </c>
      <c r="E161" s="5" t="s">
        <v>39</v>
      </c>
      <c r="F161" s="5" t="s">
        <v>9</v>
      </c>
      <c r="G161" s="26">
        <v>98.7</v>
      </c>
      <c r="H161" s="26">
        <v>94.7</v>
      </c>
      <c r="I161" s="26">
        <v>97.3</v>
      </c>
      <c r="J161" s="26">
        <v>96.4</v>
      </c>
      <c r="K161" s="26">
        <v>387.1</v>
      </c>
      <c r="L161" s="18">
        <v>9</v>
      </c>
      <c r="M161" s="26">
        <v>97.3</v>
      </c>
      <c r="N161" s="26">
        <v>97</v>
      </c>
      <c r="O161" s="26">
        <v>97.5</v>
      </c>
      <c r="P161" s="26">
        <v>97.7</v>
      </c>
      <c r="Q161" s="26">
        <v>389.5</v>
      </c>
      <c r="R161" s="2">
        <v>15</v>
      </c>
      <c r="U161" s="26">
        <v>776.6</v>
      </c>
      <c r="V161" s="56">
        <v>24</v>
      </c>
    </row>
    <row r="162" spans="1:22">
      <c r="A162" s="2">
        <v>146</v>
      </c>
      <c r="B162" s="5">
        <v>256</v>
      </c>
      <c r="C162" s="9" t="s">
        <v>727</v>
      </c>
      <c r="D162" s="9" t="s">
        <v>726</v>
      </c>
      <c r="E162" s="5" t="s">
        <v>12</v>
      </c>
      <c r="F162" s="5" t="s">
        <v>9</v>
      </c>
      <c r="G162" s="26">
        <v>98</v>
      </c>
      <c r="H162" s="26">
        <v>97.3</v>
      </c>
      <c r="I162" s="26">
        <v>98.2</v>
      </c>
      <c r="J162" s="26">
        <v>99.6</v>
      </c>
      <c r="K162" s="26">
        <v>393.1</v>
      </c>
      <c r="L162" s="18">
        <v>13</v>
      </c>
      <c r="M162" s="26">
        <v>97.3</v>
      </c>
      <c r="N162" s="26">
        <v>96.9</v>
      </c>
      <c r="O162" s="26">
        <v>94.9</v>
      </c>
      <c r="P162" s="26">
        <v>94</v>
      </c>
      <c r="Q162" s="26">
        <v>383.1</v>
      </c>
      <c r="R162" s="2">
        <v>7</v>
      </c>
      <c r="U162" s="26">
        <v>776.2</v>
      </c>
      <c r="V162" s="56">
        <v>20</v>
      </c>
    </row>
    <row r="163" spans="1:22">
      <c r="A163" s="2">
        <v>147</v>
      </c>
      <c r="B163" s="5">
        <v>564</v>
      </c>
      <c r="C163" s="9" t="s">
        <v>725</v>
      </c>
      <c r="D163" s="9" t="s">
        <v>724</v>
      </c>
      <c r="E163" s="5" t="s">
        <v>57</v>
      </c>
      <c r="F163" s="5" t="s">
        <v>9</v>
      </c>
      <c r="G163" s="26">
        <v>96.5</v>
      </c>
      <c r="H163" s="26">
        <v>94.2</v>
      </c>
      <c r="I163" s="26">
        <v>94.6</v>
      </c>
      <c r="J163" s="26">
        <v>98.7</v>
      </c>
      <c r="K163" s="26">
        <v>383.99999999999994</v>
      </c>
      <c r="L163" s="18">
        <v>11</v>
      </c>
      <c r="M163" s="26">
        <v>99.7</v>
      </c>
      <c r="N163" s="26">
        <v>96.8</v>
      </c>
      <c r="O163" s="26">
        <v>96.5</v>
      </c>
      <c r="P163" s="26">
        <v>98.3</v>
      </c>
      <c r="Q163" s="26">
        <v>391.3</v>
      </c>
      <c r="R163" s="2">
        <v>10</v>
      </c>
      <c r="U163" s="26">
        <v>775.3</v>
      </c>
      <c r="V163" s="56">
        <v>21</v>
      </c>
    </row>
    <row r="164" spans="1:22">
      <c r="A164" s="2">
        <v>148</v>
      </c>
      <c r="B164" s="5">
        <v>437</v>
      </c>
      <c r="C164" s="9" t="s">
        <v>723</v>
      </c>
      <c r="D164" s="9" t="s">
        <v>722</v>
      </c>
      <c r="E164" s="5" t="s">
        <v>38</v>
      </c>
      <c r="F164" s="5" t="s">
        <v>7</v>
      </c>
      <c r="G164" s="26">
        <v>96.9</v>
      </c>
      <c r="H164" s="26">
        <v>100.8</v>
      </c>
      <c r="I164" s="26">
        <v>93.5</v>
      </c>
      <c r="J164" s="26">
        <v>97.2</v>
      </c>
      <c r="K164" s="26">
        <v>388.4</v>
      </c>
      <c r="L164" s="18">
        <v>11</v>
      </c>
      <c r="M164" s="26">
        <v>100.7</v>
      </c>
      <c r="N164" s="26">
        <v>101.7</v>
      </c>
      <c r="O164" s="26">
        <v>98.8</v>
      </c>
      <c r="P164" s="26">
        <v>85.4</v>
      </c>
      <c r="Q164" s="26">
        <v>386.6</v>
      </c>
      <c r="R164" s="2">
        <v>22</v>
      </c>
      <c r="U164" s="26">
        <v>775</v>
      </c>
      <c r="V164" s="56">
        <v>33</v>
      </c>
    </row>
    <row r="165" spans="1:22">
      <c r="A165" s="2">
        <v>149</v>
      </c>
      <c r="B165" s="5">
        <v>195</v>
      </c>
      <c r="C165" s="9" t="s">
        <v>513</v>
      </c>
      <c r="D165" s="9" t="s">
        <v>721</v>
      </c>
      <c r="E165" s="5" t="s">
        <v>30</v>
      </c>
      <c r="F165" s="5" t="s">
        <v>25</v>
      </c>
      <c r="G165" s="26">
        <v>99.7</v>
      </c>
      <c r="H165" s="26">
        <v>98.8</v>
      </c>
      <c r="I165" s="26">
        <v>98.4</v>
      </c>
      <c r="J165" s="26">
        <v>97</v>
      </c>
      <c r="K165" s="26">
        <v>393.9</v>
      </c>
      <c r="L165" s="18">
        <v>14</v>
      </c>
      <c r="M165" s="26">
        <v>94.3</v>
      </c>
      <c r="N165" s="26">
        <v>93.8</v>
      </c>
      <c r="O165" s="26">
        <v>97.9</v>
      </c>
      <c r="P165" s="26">
        <v>94.7</v>
      </c>
      <c r="Q165" s="26">
        <v>380.7</v>
      </c>
      <c r="R165" s="18">
        <v>10</v>
      </c>
      <c r="U165" s="26">
        <v>774.59999999999991</v>
      </c>
      <c r="V165" s="56">
        <v>24</v>
      </c>
    </row>
    <row r="166" spans="1:22">
      <c r="A166" s="2">
        <v>150</v>
      </c>
      <c r="B166" s="5">
        <v>597</v>
      </c>
      <c r="C166" s="9" t="s">
        <v>615</v>
      </c>
      <c r="D166" s="9" t="s">
        <v>720</v>
      </c>
      <c r="E166" s="5" t="s">
        <v>39</v>
      </c>
      <c r="F166" s="5" t="s">
        <v>7</v>
      </c>
      <c r="G166" s="26">
        <v>98.5</v>
      </c>
      <c r="H166" s="26">
        <v>100.1</v>
      </c>
      <c r="I166" s="26">
        <v>98.8</v>
      </c>
      <c r="J166" s="26">
        <v>98</v>
      </c>
      <c r="K166" s="26">
        <v>395.4</v>
      </c>
      <c r="L166" s="18">
        <v>13</v>
      </c>
      <c r="M166" s="26">
        <v>92.2</v>
      </c>
      <c r="N166" s="26">
        <v>96</v>
      </c>
      <c r="O166" s="26">
        <v>94.9</v>
      </c>
      <c r="P166" s="26">
        <v>95.6</v>
      </c>
      <c r="Q166" s="26">
        <v>378.7</v>
      </c>
      <c r="R166" s="18">
        <v>6</v>
      </c>
      <c r="U166" s="26">
        <v>774.09999999999991</v>
      </c>
      <c r="V166" s="56">
        <v>19</v>
      </c>
    </row>
    <row r="167" spans="1:22">
      <c r="A167" s="2">
        <v>151</v>
      </c>
      <c r="B167" s="5">
        <v>580</v>
      </c>
      <c r="C167" s="9" t="s">
        <v>685</v>
      </c>
      <c r="D167" s="9" t="s">
        <v>719</v>
      </c>
      <c r="E167" s="5" t="s">
        <v>12</v>
      </c>
      <c r="F167" s="5" t="s">
        <v>25</v>
      </c>
      <c r="G167" s="26">
        <v>100.5</v>
      </c>
      <c r="H167" s="26">
        <v>95</v>
      </c>
      <c r="I167" s="26">
        <v>98.8</v>
      </c>
      <c r="J167" s="26">
        <v>97.2</v>
      </c>
      <c r="K167" s="26">
        <v>391.5</v>
      </c>
      <c r="L167" s="18">
        <v>13</v>
      </c>
      <c r="M167" s="26">
        <v>92.8</v>
      </c>
      <c r="N167" s="26">
        <v>96.2</v>
      </c>
      <c r="O167" s="26">
        <v>96.4</v>
      </c>
      <c r="P167" s="26">
        <v>96.7</v>
      </c>
      <c r="Q167" s="26">
        <v>382.1</v>
      </c>
      <c r="R167" s="2">
        <v>10</v>
      </c>
      <c r="U167" s="26">
        <v>773.6</v>
      </c>
      <c r="V167" s="56">
        <v>23</v>
      </c>
    </row>
    <row r="168" spans="1:22">
      <c r="A168" s="2">
        <v>152</v>
      </c>
      <c r="B168" s="5">
        <v>367</v>
      </c>
      <c r="C168" s="9" t="s">
        <v>31</v>
      </c>
      <c r="D168" s="9" t="s">
        <v>718</v>
      </c>
      <c r="E168" s="5" t="s">
        <v>34</v>
      </c>
      <c r="F168" s="5" t="s">
        <v>25</v>
      </c>
      <c r="G168" s="26">
        <v>93.1</v>
      </c>
      <c r="H168" s="26">
        <v>96</v>
      </c>
      <c r="I168" s="26">
        <v>99.5</v>
      </c>
      <c r="J168" s="26">
        <v>95.4</v>
      </c>
      <c r="K168" s="26">
        <v>384</v>
      </c>
      <c r="L168" s="18">
        <v>10</v>
      </c>
      <c r="M168" s="26">
        <v>97.1</v>
      </c>
      <c r="N168" s="26">
        <v>95.8</v>
      </c>
      <c r="O168" s="26">
        <v>101.3</v>
      </c>
      <c r="P168" s="26">
        <v>95.3</v>
      </c>
      <c r="Q168" s="26">
        <v>389.5</v>
      </c>
      <c r="R168" s="2">
        <v>12</v>
      </c>
      <c r="U168" s="26">
        <v>773.5</v>
      </c>
      <c r="V168" s="56">
        <v>22</v>
      </c>
    </row>
    <row r="169" spans="1:22">
      <c r="A169" s="2">
        <v>153</v>
      </c>
      <c r="B169" s="5">
        <v>376</v>
      </c>
      <c r="C169" s="9" t="s">
        <v>717</v>
      </c>
      <c r="D169" s="9" t="s">
        <v>716</v>
      </c>
      <c r="E169" s="5" t="s">
        <v>10</v>
      </c>
      <c r="F169" s="5" t="s">
        <v>7</v>
      </c>
      <c r="G169" s="26">
        <v>97.6</v>
      </c>
      <c r="H169" s="26">
        <v>99.3</v>
      </c>
      <c r="I169" s="26">
        <v>93.5</v>
      </c>
      <c r="J169" s="26">
        <v>96.4</v>
      </c>
      <c r="K169" s="26">
        <v>386.79999999999995</v>
      </c>
      <c r="L169" s="18">
        <v>10</v>
      </c>
      <c r="M169" s="26">
        <v>98.9</v>
      </c>
      <c r="N169" s="26">
        <v>95.8</v>
      </c>
      <c r="O169" s="26">
        <v>95.8</v>
      </c>
      <c r="P169" s="26">
        <v>96.1</v>
      </c>
      <c r="Q169" s="26">
        <v>386.6</v>
      </c>
      <c r="R169" s="2">
        <v>13</v>
      </c>
      <c r="U169" s="26">
        <v>773.4</v>
      </c>
      <c r="V169" s="56">
        <v>23</v>
      </c>
    </row>
    <row r="170" spans="1:22">
      <c r="A170" s="2">
        <v>154</v>
      </c>
      <c r="B170" s="5">
        <v>422</v>
      </c>
      <c r="C170" s="9" t="s">
        <v>715</v>
      </c>
      <c r="D170" s="9" t="s">
        <v>714</v>
      </c>
      <c r="E170" s="5" t="s">
        <v>13</v>
      </c>
      <c r="F170" s="5" t="s">
        <v>7</v>
      </c>
      <c r="G170" s="26">
        <v>99.6</v>
      </c>
      <c r="H170" s="26">
        <v>95.7</v>
      </c>
      <c r="I170" s="26">
        <v>92.7</v>
      </c>
      <c r="J170" s="26">
        <v>94.3</v>
      </c>
      <c r="K170" s="26">
        <v>382.3</v>
      </c>
      <c r="L170" s="18">
        <v>8</v>
      </c>
      <c r="M170" s="26">
        <v>98.5</v>
      </c>
      <c r="N170" s="26">
        <v>95.7</v>
      </c>
      <c r="O170" s="26">
        <v>98.7</v>
      </c>
      <c r="P170" s="26">
        <v>97.5</v>
      </c>
      <c r="Q170" s="26">
        <v>390.4</v>
      </c>
      <c r="R170" s="2">
        <v>14</v>
      </c>
      <c r="U170" s="26">
        <v>772.7</v>
      </c>
      <c r="V170" s="56">
        <v>22</v>
      </c>
    </row>
    <row r="171" spans="1:22">
      <c r="A171" s="2">
        <v>155</v>
      </c>
      <c r="B171" s="5">
        <v>449</v>
      </c>
      <c r="C171" s="9" t="s">
        <v>527</v>
      </c>
      <c r="D171" s="9" t="s">
        <v>713</v>
      </c>
      <c r="E171" s="5" t="s">
        <v>56</v>
      </c>
      <c r="F171" s="5" t="s">
        <v>7</v>
      </c>
      <c r="G171" s="26">
        <v>100</v>
      </c>
      <c r="H171" s="26">
        <v>96.5</v>
      </c>
      <c r="I171" s="26">
        <v>97.7</v>
      </c>
      <c r="J171" s="26">
        <v>95.5</v>
      </c>
      <c r="K171" s="26">
        <v>389.7</v>
      </c>
      <c r="L171" s="18">
        <v>11</v>
      </c>
      <c r="M171" s="26">
        <v>92.2</v>
      </c>
      <c r="N171" s="26">
        <v>97.2</v>
      </c>
      <c r="O171" s="26">
        <v>94.7</v>
      </c>
      <c r="P171" s="26">
        <v>98.9</v>
      </c>
      <c r="Q171" s="26">
        <v>383</v>
      </c>
      <c r="R171" s="2">
        <v>9</v>
      </c>
      <c r="U171" s="26">
        <v>772.7</v>
      </c>
      <c r="V171" s="56">
        <v>20</v>
      </c>
    </row>
    <row r="172" spans="1:22">
      <c r="A172" s="2">
        <v>156</v>
      </c>
      <c r="B172" s="5">
        <v>306</v>
      </c>
      <c r="C172" s="9" t="s">
        <v>712</v>
      </c>
      <c r="D172" s="9" t="s">
        <v>711</v>
      </c>
      <c r="E172" s="5" t="s">
        <v>8</v>
      </c>
      <c r="F172" s="5" t="s">
        <v>9</v>
      </c>
      <c r="G172" s="26">
        <v>97.5</v>
      </c>
      <c r="H172" s="26">
        <v>97.5</v>
      </c>
      <c r="I172" s="26">
        <v>94</v>
      </c>
      <c r="J172" s="26">
        <v>97.2</v>
      </c>
      <c r="K172" s="26">
        <v>386.2</v>
      </c>
      <c r="L172" s="18">
        <v>14</v>
      </c>
      <c r="M172" s="26">
        <v>97.1</v>
      </c>
      <c r="N172" s="26">
        <v>97.3</v>
      </c>
      <c r="O172" s="26">
        <v>94.7</v>
      </c>
      <c r="P172" s="26">
        <v>95.7</v>
      </c>
      <c r="Q172" s="26">
        <v>384.8</v>
      </c>
      <c r="R172" s="2">
        <v>9</v>
      </c>
      <c r="U172" s="26">
        <v>771</v>
      </c>
      <c r="V172" s="56">
        <v>23</v>
      </c>
    </row>
    <row r="173" spans="1:22">
      <c r="A173" s="2">
        <v>157</v>
      </c>
      <c r="B173" s="5">
        <v>377</v>
      </c>
      <c r="C173" s="9" t="s">
        <v>710</v>
      </c>
      <c r="D173" s="9" t="s">
        <v>51</v>
      </c>
      <c r="E173" s="5" t="s">
        <v>52</v>
      </c>
      <c r="F173" s="5" t="s">
        <v>9</v>
      </c>
      <c r="G173" s="26">
        <v>96.8</v>
      </c>
      <c r="H173" s="26">
        <v>93.9</v>
      </c>
      <c r="I173" s="26">
        <v>96.9</v>
      </c>
      <c r="J173" s="26">
        <v>93.2</v>
      </c>
      <c r="K173" s="26">
        <v>380.8</v>
      </c>
      <c r="L173" s="18">
        <v>10</v>
      </c>
      <c r="M173" s="26">
        <v>99.8</v>
      </c>
      <c r="N173" s="26">
        <v>97.3</v>
      </c>
      <c r="O173" s="26">
        <v>93.9</v>
      </c>
      <c r="P173" s="26">
        <v>98.9</v>
      </c>
      <c r="Q173" s="26">
        <v>389.9</v>
      </c>
      <c r="R173" s="2">
        <v>15</v>
      </c>
      <c r="U173" s="26">
        <v>770.7</v>
      </c>
      <c r="V173" s="56">
        <v>25</v>
      </c>
    </row>
    <row r="174" spans="1:22">
      <c r="A174" s="2">
        <v>158</v>
      </c>
      <c r="B174" s="5">
        <v>199</v>
      </c>
      <c r="C174" s="9" t="s">
        <v>709</v>
      </c>
      <c r="D174" s="9" t="s">
        <v>708</v>
      </c>
      <c r="E174" s="5" t="s">
        <v>39</v>
      </c>
      <c r="F174" s="5" t="s">
        <v>7</v>
      </c>
      <c r="G174" s="26">
        <v>99.2</v>
      </c>
      <c r="H174" s="26">
        <v>94.9</v>
      </c>
      <c r="I174" s="26">
        <v>100</v>
      </c>
      <c r="J174" s="26">
        <v>92.8</v>
      </c>
      <c r="K174" s="26">
        <v>386.90000000000003</v>
      </c>
      <c r="L174" s="18">
        <v>12</v>
      </c>
      <c r="M174" s="26">
        <v>99.5</v>
      </c>
      <c r="N174" s="26">
        <v>92.9</v>
      </c>
      <c r="O174" s="26">
        <v>97</v>
      </c>
      <c r="P174" s="26">
        <v>94.1</v>
      </c>
      <c r="Q174" s="26">
        <v>383.5</v>
      </c>
      <c r="R174" s="2">
        <v>7</v>
      </c>
      <c r="U174" s="26">
        <v>770.40000000000009</v>
      </c>
      <c r="V174" s="56">
        <v>19</v>
      </c>
    </row>
    <row r="175" spans="1:22">
      <c r="A175" s="2">
        <v>159</v>
      </c>
      <c r="B175" s="5">
        <v>240</v>
      </c>
      <c r="C175" s="9" t="s">
        <v>707</v>
      </c>
      <c r="D175" s="9" t="s">
        <v>706</v>
      </c>
      <c r="E175" s="5" t="s">
        <v>10</v>
      </c>
      <c r="F175" s="5" t="s">
        <v>25</v>
      </c>
      <c r="G175" s="26">
        <v>96.9</v>
      </c>
      <c r="H175" s="26">
        <v>99.5</v>
      </c>
      <c r="I175" s="26">
        <v>96.7</v>
      </c>
      <c r="J175" s="26">
        <v>93.8</v>
      </c>
      <c r="K175" s="26">
        <v>386.90000000000003</v>
      </c>
      <c r="L175" s="18">
        <v>9</v>
      </c>
      <c r="M175" s="26">
        <v>94.6</v>
      </c>
      <c r="N175" s="26">
        <v>95.4</v>
      </c>
      <c r="O175" s="26">
        <v>97.1</v>
      </c>
      <c r="P175" s="26">
        <v>96.1</v>
      </c>
      <c r="Q175" s="26">
        <v>383.2</v>
      </c>
      <c r="R175" s="2">
        <v>10</v>
      </c>
      <c r="U175" s="26">
        <v>770.1</v>
      </c>
      <c r="V175" s="56">
        <v>19</v>
      </c>
    </row>
    <row r="176" spans="1:22">
      <c r="A176" s="2">
        <v>160</v>
      </c>
      <c r="B176" s="5">
        <v>207</v>
      </c>
      <c r="C176" s="9" t="s">
        <v>493</v>
      </c>
      <c r="D176" s="9" t="s">
        <v>705</v>
      </c>
      <c r="E176" s="5" t="s">
        <v>16</v>
      </c>
      <c r="F176" s="5" t="s">
        <v>7</v>
      </c>
      <c r="G176" s="26">
        <v>95.9</v>
      </c>
      <c r="H176" s="26">
        <v>94.9</v>
      </c>
      <c r="I176" s="26">
        <v>98.5</v>
      </c>
      <c r="J176" s="26">
        <v>98.4</v>
      </c>
      <c r="K176" s="26">
        <v>387.70000000000005</v>
      </c>
      <c r="L176" s="18">
        <v>13</v>
      </c>
      <c r="M176" s="26">
        <v>95.6</v>
      </c>
      <c r="N176" s="26">
        <v>94.8</v>
      </c>
      <c r="O176" s="26">
        <v>98.1</v>
      </c>
      <c r="P176" s="26">
        <v>93.4</v>
      </c>
      <c r="Q176" s="26">
        <v>381.9</v>
      </c>
      <c r="R176" s="2">
        <v>11</v>
      </c>
      <c r="U176" s="26">
        <v>769.6</v>
      </c>
      <c r="V176" s="56">
        <v>24</v>
      </c>
    </row>
    <row r="177" spans="1:22">
      <c r="A177" s="2">
        <v>161</v>
      </c>
      <c r="B177" s="5">
        <v>104</v>
      </c>
      <c r="C177" s="9" t="s">
        <v>704</v>
      </c>
      <c r="D177" s="9" t="s">
        <v>703</v>
      </c>
      <c r="E177" s="5" t="s">
        <v>39</v>
      </c>
      <c r="F177" s="5" t="s">
        <v>9</v>
      </c>
      <c r="G177" s="26">
        <v>96.9</v>
      </c>
      <c r="H177" s="26">
        <v>94.4</v>
      </c>
      <c r="I177" s="26">
        <v>94.1</v>
      </c>
      <c r="J177" s="26">
        <v>95.9</v>
      </c>
      <c r="K177" s="26">
        <v>381.29999999999995</v>
      </c>
      <c r="L177" s="18">
        <v>9</v>
      </c>
      <c r="M177" s="26">
        <v>97.8</v>
      </c>
      <c r="N177" s="26">
        <v>94.9</v>
      </c>
      <c r="O177" s="26">
        <v>98.9</v>
      </c>
      <c r="P177" s="26">
        <v>95.9</v>
      </c>
      <c r="Q177" s="26">
        <v>387.5</v>
      </c>
      <c r="R177" s="2">
        <v>11</v>
      </c>
      <c r="U177" s="26">
        <v>768.8</v>
      </c>
      <c r="V177" s="56">
        <v>20</v>
      </c>
    </row>
    <row r="178" spans="1:22">
      <c r="A178" s="2">
        <v>162</v>
      </c>
      <c r="B178" s="5">
        <v>643</v>
      </c>
      <c r="C178" s="9" t="s">
        <v>702</v>
      </c>
      <c r="D178" s="9" t="s">
        <v>469</v>
      </c>
      <c r="E178" s="5" t="s">
        <v>30</v>
      </c>
      <c r="F178" s="5" t="s">
        <v>9</v>
      </c>
      <c r="G178" s="26">
        <v>98</v>
      </c>
      <c r="H178" s="26">
        <v>99</v>
      </c>
      <c r="I178" s="26">
        <v>94</v>
      </c>
      <c r="J178" s="26">
        <v>94</v>
      </c>
      <c r="K178" s="26">
        <v>385</v>
      </c>
      <c r="L178" s="18">
        <v>11</v>
      </c>
      <c r="M178" s="26">
        <v>95.2</v>
      </c>
      <c r="N178" s="26">
        <v>95</v>
      </c>
      <c r="O178" s="26">
        <v>98</v>
      </c>
      <c r="P178" s="26">
        <v>94.6</v>
      </c>
      <c r="Q178" s="26">
        <v>382.8</v>
      </c>
      <c r="R178" s="2">
        <v>7</v>
      </c>
      <c r="U178" s="26">
        <v>767.8</v>
      </c>
      <c r="V178" s="56">
        <v>18</v>
      </c>
    </row>
    <row r="179" spans="1:22">
      <c r="A179" s="2">
        <v>163</v>
      </c>
      <c r="B179" s="5">
        <v>277</v>
      </c>
      <c r="C179" s="9" t="s">
        <v>701</v>
      </c>
      <c r="D179" s="9" t="s">
        <v>700</v>
      </c>
      <c r="E179" s="5" t="s">
        <v>42</v>
      </c>
      <c r="F179" s="5" t="s">
        <v>9</v>
      </c>
      <c r="G179" s="26">
        <v>95.8</v>
      </c>
      <c r="H179" s="26">
        <v>92.7</v>
      </c>
      <c r="I179" s="26">
        <v>96.9</v>
      </c>
      <c r="J179" s="26">
        <v>96.9</v>
      </c>
      <c r="K179" s="26">
        <v>382.29999999999995</v>
      </c>
      <c r="L179" s="18">
        <v>8</v>
      </c>
      <c r="M179" s="26">
        <v>97.5</v>
      </c>
      <c r="N179" s="26">
        <v>95.6</v>
      </c>
      <c r="O179" s="26">
        <v>100.5</v>
      </c>
      <c r="P179" s="26">
        <v>91.1</v>
      </c>
      <c r="Q179" s="26">
        <v>384.7</v>
      </c>
      <c r="R179" s="2">
        <v>10</v>
      </c>
      <c r="U179" s="26">
        <v>767</v>
      </c>
      <c r="V179" s="56">
        <v>18</v>
      </c>
    </row>
    <row r="180" spans="1:22">
      <c r="A180" s="2">
        <v>164</v>
      </c>
      <c r="B180" s="5">
        <v>117</v>
      </c>
      <c r="C180" s="9" t="s">
        <v>699</v>
      </c>
      <c r="D180" s="9" t="s">
        <v>698</v>
      </c>
      <c r="E180" s="5" t="s">
        <v>18</v>
      </c>
      <c r="F180" s="5" t="s">
        <v>25</v>
      </c>
      <c r="G180" s="26">
        <v>95.3</v>
      </c>
      <c r="H180" s="26">
        <v>97.5</v>
      </c>
      <c r="I180" s="26">
        <v>97.7</v>
      </c>
      <c r="J180" s="26">
        <v>95.7</v>
      </c>
      <c r="K180" s="26">
        <v>386.2</v>
      </c>
      <c r="L180" s="18">
        <v>10</v>
      </c>
      <c r="M180" s="26">
        <v>95.4</v>
      </c>
      <c r="N180" s="26">
        <v>95.6</v>
      </c>
      <c r="O180" s="26">
        <v>92.1</v>
      </c>
      <c r="P180" s="26">
        <v>97.4</v>
      </c>
      <c r="Q180" s="26">
        <v>380.5</v>
      </c>
      <c r="R180" s="2">
        <v>9</v>
      </c>
      <c r="U180" s="26">
        <v>766.7</v>
      </c>
      <c r="V180" s="56">
        <v>19</v>
      </c>
    </row>
    <row r="181" spans="1:22">
      <c r="A181" s="2">
        <v>165</v>
      </c>
      <c r="B181" s="5">
        <v>305</v>
      </c>
      <c r="C181" s="9" t="s">
        <v>697</v>
      </c>
      <c r="D181" s="9" t="s">
        <v>696</v>
      </c>
      <c r="E181" s="5" t="s">
        <v>10</v>
      </c>
      <c r="F181" s="5" t="s">
        <v>25</v>
      </c>
      <c r="G181" s="26">
        <v>95.3</v>
      </c>
      <c r="H181" s="26">
        <v>94.8</v>
      </c>
      <c r="I181" s="26">
        <v>94.2</v>
      </c>
      <c r="J181" s="26">
        <v>94.7</v>
      </c>
      <c r="K181" s="26">
        <v>379</v>
      </c>
      <c r="L181" s="18">
        <v>7</v>
      </c>
      <c r="M181" s="26">
        <v>96.5</v>
      </c>
      <c r="N181" s="26">
        <v>96</v>
      </c>
      <c r="O181" s="26">
        <v>93.9</v>
      </c>
      <c r="P181" s="26">
        <v>101.2</v>
      </c>
      <c r="Q181" s="26">
        <v>387.6</v>
      </c>
      <c r="R181" s="2">
        <v>15</v>
      </c>
      <c r="U181" s="26">
        <v>766.6</v>
      </c>
      <c r="V181" s="56">
        <v>22</v>
      </c>
    </row>
    <row r="182" spans="1:22">
      <c r="A182" s="2">
        <v>166</v>
      </c>
      <c r="B182" s="5">
        <v>162</v>
      </c>
      <c r="C182" s="9" t="s">
        <v>671</v>
      </c>
      <c r="D182" s="9" t="s">
        <v>695</v>
      </c>
      <c r="E182" s="5" t="s">
        <v>43</v>
      </c>
      <c r="F182" s="5" t="s">
        <v>25</v>
      </c>
      <c r="G182" s="26">
        <v>97.3</v>
      </c>
      <c r="H182" s="26">
        <v>95.7</v>
      </c>
      <c r="I182" s="26">
        <v>97.1</v>
      </c>
      <c r="J182" s="26">
        <v>96.4</v>
      </c>
      <c r="K182" s="26">
        <v>386.5</v>
      </c>
      <c r="L182" s="18">
        <v>9</v>
      </c>
      <c r="M182" s="26">
        <v>90.3</v>
      </c>
      <c r="N182" s="26">
        <v>97.8</v>
      </c>
      <c r="O182" s="26">
        <v>96.1</v>
      </c>
      <c r="P182" s="26">
        <v>95.6</v>
      </c>
      <c r="Q182" s="26">
        <v>379.8</v>
      </c>
      <c r="R182" s="2">
        <v>7</v>
      </c>
      <c r="U182" s="26">
        <v>766.3</v>
      </c>
      <c r="V182" s="56">
        <v>16</v>
      </c>
    </row>
    <row r="183" spans="1:22">
      <c r="A183" s="2">
        <v>167</v>
      </c>
      <c r="B183" s="5">
        <v>197</v>
      </c>
      <c r="C183" s="9" t="s">
        <v>694</v>
      </c>
      <c r="D183" s="9" t="s">
        <v>693</v>
      </c>
      <c r="E183" s="5" t="s">
        <v>16</v>
      </c>
      <c r="F183" s="5" t="s">
        <v>25</v>
      </c>
      <c r="G183" s="26">
        <v>94.6</v>
      </c>
      <c r="H183" s="26">
        <v>99.8</v>
      </c>
      <c r="I183" s="26">
        <v>91.9</v>
      </c>
      <c r="J183" s="26">
        <v>96.8</v>
      </c>
      <c r="K183" s="26">
        <v>383.09999999999997</v>
      </c>
      <c r="L183" s="18">
        <v>12</v>
      </c>
      <c r="M183" s="26">
        <v>98</v>
      </c>
      <c r="N183" s="26">
        <v>98.3</v>
      </c>
      <c r="O183" s="26">
        <v>91.2</v>
      </c>
      <c r="P183" s="26">
        <v>95.1</v>
      </c>
      <c r="Q183" s="26">
        <v>382.6</v>
      </c>
      <c r="R183" s="2">
        <v>9</v>
      </c>
      <c r="U183" s="26">
        <v>765.7</v>
      </c>
      <c r="V183" s="56">
        <v>21</v>
      </c>
    </row>
    <row r="184" spans="1:22">
      <c r="A184" s="2">
        <v>168</v>
      </c>
      <c r="B184" s="5">
        <v>583</v>
      </c>
      <c r="C184" s="9" t="s">
        <v>692</v>
      </c>
      <c r="D184" s="9" t="s">
        <v>691</v>
      </c>
      <c r="E184" s="5" t="s">
        <v>34</v>
      </c>
      <c r="F184" s="5" t="s">
        <v>25</v>
      </c>
      <c r="G184" s="26">
        <v>96</v>
      </c>
      <c r="H184" s="26">
        <v>99.3</v>
      </c>
      <c r="I184" s="26">
        <v>92.4</v>
      </c>
      <c r="J184" s="26">
        <v>96.6</v>
      </c>
      <c r="K184" s="26">
        <v>384.30000000000007</v>
      </c>
      <c r="L184" s="18">
        <v>6</v>
      </c>
      <c r="M184" s="26">
        <v>94.8</v>
      </c>
      <c r="N184" s="26">
        <v>96.5</v>
      </c>
      <c r="O184" s="26">
        <v>91</v>
      </c>
      <c r="P184" s="26">
        <v>95.4</v>
      </c>
      <c r="Q184" s="26">
        <v>377.7</v>
      </c>
      <c r="R184" s="2">
        <v>10</v>
      </c>
      <c r="U184" s="26">
        <v>762</v>
      </c>
      <c r="V184" s="56">
        <v>16</v>
      </c>
    </row>
    <row r="185" spans="1:22">
      <c r="A185" s="2">
        <v>169</v>
      </c>
      <c r="B185" s="5">
        <v>133</v>
      </c>
      <c r="C185" s="9" t="s">
        <v>690</v>
      </c>
      <c r="D185" s="9" t="s">
        <v>689</v>
      </c>
      <c r="E185" s="5" t="s">
        <v>41</v>
      </c>
      <c r="F185" s="5" t="s">
        <v>9</v>
      </c>
      <c r="G185" s="26">
        <v>98.9</v>
      </c>
      <c r="H185" s="26">
        <v>97.3</v>
      </c>
      <c r="I185" s="26">
        <v>96.6</v>
      </c>
      <c r="J185" s="26">
        <v>94</v>
      </c>
      <c r="K185" s="26">
        <v>386.79999999999995</v>
      </c>
      <c r="L185" s="18">
        <v>8</v>
      </c>
      <c r="M185" s="26">
        <v>93.2</v>
      </c>
      <c r="N185" s="26">
        <v>92.2</v>
      </c>
      <c r="O185" s="26">
        <v>95.9</v>
      </c>
      <c r="P185" s="26">
        <v>93.9</v>
      </c>
      <c r="Q185" s="26">
        <v>375.2</v>
      </c>
      <c r="R185" s="2">
        <v>5</v>
      </c>
      <c r="U185" s="26">
        <v>762</v>
      </c>
      <c r="V185" s="56">
        <v>13</v>
      </c>
    </row>
    <row r="186" spans="1:22">
      <c r="A186" s="2">
        <v>170</v>
      </c>
      <c r="B186" s="5">
        <v>176</v>
      </c>
      <c r="C186" s="9" t="s">
        <v>688</v>
      </c>
      <c r="D186" s="9" t="s">
        <v>687</v>
      </c>
      <c r="E186" s="5" t="s">
        <v>16</v>
      </c>
      <c r="F186" s="5" t="s">
        <v>25</v>
      </c>
      <c r="G186" s="26">
        <v>95.5</v>
      </c>
      <c r="H186" s="26">
        <v>96.7</v>
      </c>
      <c r="I186" s="26">
        <v>98.6</v>
      </c>
      <c r="J186" s="26">
        <v>96.5</v>
      </c>
      <c r="K186" s="26">
        <v>387.29999999999995</v>
      </c>
      <c r="L186" s="18">
        <v>10</v>
      </c>
      <c r="M186" s="26">
        <v>94.2</v>
      </c>
      <c r="N186" s="26">
        <v>92.1</v>
      </c>
      <c r="O186" s="26">
        <v>96.2</v>
      </c>
      <c r="P186" s="26">
        <v>92.1</v>
      </c>
      <c r="Q186" s="26">
        <v>374.6</v>
      </c>
      <c r="R186" s="2">
        <v>7</v>
      </c>
      <c r="U186" s="26">
        <v>761.9</v>
      </c>
      <c r="V186" s="56">
        <v>17</v>
      </c>
    </row>
    <row r="187" spans="1:22">
      <c r="A187" s="2">
        <v>171</v>
      </c>
      <c r="B187" s="5">
        <v>578</v>
      </c>
      <c r="C187" s="9" t="s">
        <v>600</v>
      </c>
      <c r="D187" s="9" t="s">
        <v>686</v>
      </c>
      <c r="E187" s="5" t="s">
        <v>24</v>
      </c>
      <c r="F187" s="5" t="s">
        <v>25</v>
      </c>
      <c r="G187" s="26">
        <v>92.6</v>
      </c>
      <c r="H187" s="26">
        <v>93.1</v>
      </c>
      <c r="I187" s="26">
        <v>91.5</v>
      </c>
      <c r="J187" s="26">
        <v>97.7</v>
      </c>
      <c r="K187" s="26">
        <v>374.9</v>
      </c>
      <c r="L187" s="18">
        <v>7</v>
      </c>
      <c r="M187" s="26">
        <v>98.9</v>
      </c>
      <c r="N187" s="26">
        <v>91.4</v>
      </c>
      <c r="O187" s="26">
        <v>100.2</v>
      </c>
      <c r="P187" s="26">
        <v>95.5</v>
      </c>
      <c r="Q187" s="26">
        <v>386</v>
      </c>
      <c r="R187" s="2">
        <v>10</v>
      </c>
      <c r="U187" s="26">
        <v>760.9</v>
      </c>
      <c r="V187" s="56">
        <v>17</v>
      </c>
    </row>
    <row r="188" spans="1:22">
      <c r="A188" s="2">
        <v>172</v>
      </c>
      <c r="B188" s="5">
        <v>443</v>
      </c>
      <c r="C188" s="9" t="s">
        <v>685</v>
      </c>
      <c r="D188" s="9" t="s">
        <v>684</v>
      </c>
      <c r="E188" s="5" t="s">
        <v>13</v>
      </c>
      <c r="F188" s="5" t="s">
        <v>25</v>
      </c>
      <c r="G188" s="26">
        <v>95.6</v>
      </c>
      <c r="H188" s="26">
        <v>96.2</v>
      </c>
      <c r="I188" s="26">
        <v>97.9</v>
      </c>
      <c r="J188" s="26">
        <v>96</v>
      </c>
      <c r="K188" s="26">
        <v>385.70000000000005</v>
      </c>
      <c r="L188" s="18">
        <v>11</v>
      </c>
      <c r="M188" s="26">
        <v>90.7</v>
      </c>
      <c r="N188" s="26">
        <v>93</v>
      </c>
      <c r="O188" s="26">
        <v>97.1</v>
      </c>
      <c r="P188" s="26">
        <v>94.1</v>
      </c>
      <c r="Q188" s="26">
        <v>374.9</v>
      </c>
      <c r="R188" s="2">
        <v>8</v>
      </c>
      <c r="U188" s="26">
        <v>760.6</v>
      </c>
      <c r="V188" s="56">
        <v>19</v>
      </c>
    </row>
    <row r="189" spans="1:22">
      <c r="A189" s="2">
        <v>173</v>
      </c>
      <c r="B189" s="5">
        <v>566</v>
      </c>
      <c r="C189" s="9" t="s">
        <v>683</v>
      </c>
      <c r="D189" s="9" t="s">
        <v>682</v>
      </c>
      <c r="E189" s="5" t="s">
        <v>58</v>
      </c>
      <c r="F189" s="5" t="s">
        <v>9</v>
      </c>
      <c r="G189" s="26">
        <v>98.9</v>
      </c>
      <c r="H189" s="26">
        <v>95.8</v>
      </c>
      <c r="I189" s="26">
        <v>97.2</v>
      </c>
      <c r="J189" s="26">
        <v>87.3</v>
      </c>
      <c r="K189" s="26">
        <v>379.2</v>
      </c>
      <c r="L189" s="18">
        <v>8</v>
      </c>
      <c r="M189" s="26">
        <v>95.8</v>
      </c>
      <c r="N189" s="26">
        <v>91.7</v>
      </c>
      <c r="O189" s="26">
        <v>94.9</v>
      </c>
      <c r="P189" s="26">
        <v>96.8</v>
      </c>
      <c r="Q189" s="26">
        <v>379.2</v>
      </c>
      <c r="R189" s="2">
        <v>11</v>
      </c>
      <c r="U189" s="26">
        <v>758.4</v>
      </c>
      <c r="V189" s="56">
        <v>19</v>
      </c>
    </row>
    <row r="190" spans="1:22">
      <c r="A190" s="2">
        <v>174</v>
      </c>
      <c r="B190" s="5">
        <v>319</v>
      </c>
      <c r="C190" s="9" t="s">
        <v>681</v>
      </c>
      <c r="D190" s="9" t="s">
        <v>680</v>
      </c>
      <c r="E190" s="5" t="s">
        <v>37</v>
      </c>
      <c r="F190" s="5" t="s">
        <v>7</v>
      </c>
      <c r="G190" s="26">
        <v>99.8</v>
      </c>
      <c r="H190" s="26">
        <v>94.7</v>
      </c>
      <c r="I190" s="26">
        <v>95.4</v>
      </c>
      <c r="J190" s="26">
        <v>93.6</v>
      </c>
      <c r="K190" s="26">
        <v>383.5</v>
      </c>
      <c r="L190" s="18">
        <v>10</v>
      </c>
      <c r="M190" s="26">
        <v>97.2</v>
      </c>
      <c r="N190" s="26">
        <v>88.6</v>
      </c>
      <c r="O190" s="26">
        <v>92.8</v>
      </c>
      <c r="P190" s="26">
        <v>95.9</v>
      </c>
      <c r="Q190" s="26">
        <v>374.5</v>
      </c>
      <c r="R190" s="2">
        <v>9</v>
      </c>
      <c r="U190" s="26">
        <v>758</v>
      </c>
      <c r="V190" s="56">
        <v>19</v>
      </c>
    </row>
    <row r="191" spans="1:22">
      <c r="A191" s="2">
        <v>175</v>
      </c>
      <c r="B191" s="5">
        <v>589</v>
      </c>
      <c r="C191" s="9" t="s">
        <v>513</v>
      </c>
      <c r="D191" s="9" t="s">
        <v>60</v>
      </c>
      <c r="E191" s="5" t="s">
        <v>456</v>
      </c>
      <c r="F191" s="5" t="s">
        <v>7</v>
      </c>
      <c r="G191" s="26">
        <v>92.4</v>
      </c>
      <c r="H191" s="26">
        <v>96.1</v>
      </c>
      <c r="I191" s="26">
        <v>98.8</v>
      </c>
      <c r="J191" s="26">
        <v>97.4</v>
      </c>
      <c r="K191" s="26">
        <v>384.70000000000005</v>
      </c>
      <c r="L191" s="18">
        <v>9</v>
      </c>
      <c r="M191" s="26">
        <v>94.2</v>
      </c>
      <c r="N191" s="26">
        <v>92.4</v>
      </c>
      <c r="O191" s="26">
        <v>95.2</v>
      </c>
      <c r="P191" s="26">
        <v>91.3</v>
      </c>
      <c r="Q191" s="26">
        <v>373.1</v>
      </c>
      <c r="R191" s="2">
        <v>6</v>
      </c>
      <c r="U191" s="26">
        <v>757.80000000000007</v>
      </c>
      <c r="V191" s="56">
        <v>15</v>
      </c>
    </row>
    <row r="192" spans="1:22">
      <c r="A192" s="2">
        <v>176</v>
      </c>
      <c r="B192" s="5">
        <v>167</v>
      </c>
      <c r="C192" s="9" t="s">
        <v>493</v>
      </c>
      <c r="D192" s="9" t="s">
        <v>679</v>
      </c>
      <c r="E192" s="5" t="s">
        <v>30</v>
      </c>
      <c r="F192" s="5" t="s">
        <v>25</v>
      </c>
      <c r="G192" s="26">
        <v>94</v>
      </c>
      <c r="H192" s="26">
        <v>91.6</v>
      </c>
      <c r="I192" s="26">
        <v>96.9</v>
      </c>
      <c r="J192" s="26">
        <v>98.7</v>
      </c>
      <c r="K192" s="26">
        <v>381.2</v>
      </c>
      <c r="L192" s="18">
        <v>8</v>
      </c>
      <c r="M192" s="26">
        <v>92.7</v>
      </c>
      <c r="N192" s="26">
        <v>90.8</v>
      </c>
      <c r="O192" s="26">
        <v>94.4</v>
      </c>
      <c r="P192" s="26">
        <v>97.8</v>
      </c>
      <c r="Q192" s="26">
        <v>375.7</v>
      </c>
      <c r="R192" s="2">
        <v>6</v>
      </c>
      <c r="U192" s="26">
        <v>756.9</v>
      </c>
      <c r="V192" s="56">
        <v>14</v>
      </c>
    </row>
    <row r="193" spans="1:22">
      <c r="A193" s="2">
        <v>177</v>
      </c>
      <c r="B193" s="5">
        <v>615</v>
      </c>
      <c r="C193" s="9" t="s">
        <v>600</v>
      </c>
      <c r="D193" s="9" t="s">
        <v>678</v>
      </c>
      <c r="E193" s="5" t="s">
        <v>8</v>
      </c>
      <c r="F193" s="5" t="s">
        <v>25</v>
      </c>
      <c r="G193" s="26">
        <v>91.1</v>
      </c>
      <c r="H193" s="26">
        <v>95.6</v>
      </c>
      <c r="I193" s="26">
        <v>99.2</v>
      </c>
      <c r="J193" s="26">
        <v>95.1</v>
      </c>
      <c r="K193" s="26">
        <v>381</v>
      </c>
      <c r="L193" s="18">
        <v>10</v>
      </c>
      <c r="M193" s="26">
        <v>95.3</v>
      </c>
      <c r="N193" s="26">
        <v>92.6</v>
      </c>
      <c r="O193" s="26">
        <v>90.2</v>
      </c>
      <c r="P193" s="26">
        <v>96</v>
      </c>
      <c r="Q193" s="26">
        <v>374.1</v>
      </c>
      <c r="R193" s="2">
        <v>9</v>
      </c>
      <c r="U193" s="26">
        <v>755.1</v>
      </c>
      <c r="V193" s="56">
        <v>19</v>
      </c>
    </row>
    <row r="194" spans="1:22">
      <c r="A194" s="2">
        <v>178</v>
      </c>
      <c r="B194" s="5">
        <v>567</v>
      </c>
      <c r="C194" s="9" t="s">
        <v>677</v>
      </c>
      <c r="D194" s="9" t="s">
        <v>676</v>
      </c>
      <c r="E194" s="5" t="s">
        <v>10</v>
      </c>
      <c r="F194" s="5" t="s">
        <v>25</v>
      </c>
      <c r="G194" s="26">
        <v>93.9</v>
      </c>
      <c r="H194" s="26">
        <v>94.3</v>
      </c>
      <c r="I194" s="26">
        <v>97.8</v>
      </c>
      <c r="J194" s="26">
        <v>88.4</v>
      </c>
      <c r="K194" s="26">
        <v>374.4</v>
      </c>
      <c r="L194" s="18">
        <v>8</v>
      </c>
      <c r="M194" s="26">
        <v>91.9</v>
      </c>
      <c r="N194" s="26">
        <v>92</v>
      </c>
      <c r="O194" s="26">
        <v>94.1</v>
      </c>
      <c r="P194" s="26">
        <v>98</v>
      </c>
      <c r="Q194" s="26">
        <v>376</v>
      </c>
      <c r="R194" s="2">
        <v>8</v>
      </c>
      <c r="U194" s="26">
        <v>750.4</v>
      </c>
      <c r="V194" s="56">
        <v>16</v>
      </c>
    </row>
    <row r="195" spans="1:22">
      <c r="A195" s="2">
        <v>179</v>
      </c>
      <c r="B195" s="5">
        <v>218</v>
      </c>
      <c r="C195" s="9" t="s">
        <v>675</v>
      </c>
      <c r="D195" s="9" t="s">
        <v>674</v>
      </c>
      <c r="E195" s="5" t="s">
        <v>13</v>
      </c>
      <c r="F195" s="5" t="s">
        <v>25</v>
      </c>
      <c r="G195" s="26">
        <v>93.9</v>
      </c>
      <c r="H195" s="26">
        <v>90.7</v>
      </c>
      <c r="I195" s="26">
        <v>93.9</v>
      </c>
      <c r="J195" s="26">
        <v>98.8</v>
      </c>
      <c r="K195" s="26">
        <v>377.3</v>
      </c>
      <c r="L195" s="18">
        <v>8</v>
      </c>
      <c r="M195" s="26">
        <v>92</v>
      </c>
      <c r="N195" s="26">
        <v>92.6</v>
      </c>
      <c r="O195" s="26">
        <v>94.6</v>
      </c>
      <c r="P195" s="26">
        <v>93.7</v>
      </c>
      <c r="Q195" s="26">
        <v>372.9</v>
      </c>
      <c r="R195" s="2">
        <v>6</v>
      </c>
      <c r="U195" s="26">
        <v>750.2</v>
      </c>
      <c r="V195" s="56">
        <v>14</v>
      </c>
    </row>
    <row r="196" spans="1:22">
      <c r="A196" s="2">
        <v>180</v>
      </c>
      <c r="B196" s="5">
        <v>594</v>
      </c>
      <c r="C196" s="9" t="s">
        <v>673</v>
      </c>
      <c r="D196" s="9" t="s">
        <v>672</v>
      </c>
      <c r="E196" s="5" t="s">
        <v>21</v>
      </c>
      <c r="F196" s="5" t="s">
        <v>9</v>
      </c>
      <c r="G196" s="26">
        <v>90</v>
      </c>
      <c r="H196" s="26">
        <v>88.6</v>
      </c>
      <c r="I196" s="26">
        <v>89.9</v>
      </c>
      <c r="J196" s="26">
        <v>95.1</v>
      </c>
      <c r="K196" s="26">
        <f>SUM(G196:J196)</f>
        <v>363.6</v>
      </c>
      <c r="L196" s="2">
        <v>4</v>
      </c>
      <c r="M196" s="26">
        <v>95.4</v>
      </c>
      <c r="N196" s="26">
        <v>93.7</v>
      </c>
      <c r="O196" s="26">
        <v>99.6</v>
      </c>
      <c r="P196" s="26">
        <v>97.4</v>
      </c>
      <c r="Q196" s="26">
        <v>386.1</v>
      </c>
      <c r="R196" s="2">
        <v>7</v>
      </c>
      <c r="U196" s="26">
        <v>749.7</v>
      </c>
      <c r="V196" s="56">
        <v>11</v>
      </c>
    </row>
    <row r="197" spans="1:22">
      <c r="A197" s="2">
        <v>181</v>
      </c>
      <c r="B197" s="5">
        <v>185</v>
      </c>
      <c r="C197" s="9" t="s">
        <v>671</v>
      </c>
      <c r="D197" s="9" t="s">
        <v>670</v>
      </c>
      <c r="E197" s="5" t="s">
        <v>44</v>
      </c>
      <c r="F197" s="5" t="s">
        <v>25</v>
      </c>
      <c r="G197" s="26">
        <v>96.3</v>
      </c>
      <c r="H197" s="26">
        <v>95.6</v>
      </c>
      <c r="I197" s="26">
        <v>89.4</v>
      </c>
      <c r="J197" s="26">
        <v>94.9</v>
      </c>
      <c r="K197" s="26">
        <v>376.19999999999993</v>
      </c>
      <c r="L197" s="18">
        <v>9</v>
      </c>
      <c r="M197" s="26">
        <v>89.7</v>
      </c>
      <c r="N197" s="26">
        <v>96.2</v>
      </c>
      <c r="O197" s="26">
        <v>97</v>
      </c>
      <c r="P197" s="26">
        <v>89.6</v>
      </c>
      <c r="Q197" s="26">
        <v>372.5</v>
      </c>
      <c r="R197" s="2">
        <v>8</v>
      </c>
      <c r="U197" s="26">
        <v>748.69999999999993</v>
      </c>
      <c r="V197" s="56">
        <v>17</v>
      </c>
    </row>
    <row r="198" spans="1:22">
      <c r="A198" s="2">
        <v>182</v>
      </c>
      <c r="B198" s="5">
        <v>370</v>
      </c>
      <c r="C198" s="9" t="s">
        <v>604</v>
      </c>
      <c r="D198" s="9" t="s">
        <v>669</v>
      </c>
      <c r="E198" s="5" t="s">
        <v>39</v>
      </c>
      <c r="F198" s="5" t="s">
        <v>9</v>
      </c>
      <c r="G198" s="26">
        <v>94.8</v>
      </c>
      <c r="H198" s="26">
        <v>89.8</v>
      </c>
      <c r="I198" s="26">
        <v>98.6</v>
      </c>
      <c r="J198" s="26">
        <v>85.5</v>
      </c>
      <c r="K198" s="26">
        <v>368.7</v>
      </c>
      <c r="L198" s="18">
        <v>5</v>
      </c>
      <c r="M198" s="26">
        <v>94</v>
      </c>
      <c r="N198" s="26">
        <v>92.9</v>
      </c>
      <c r="O198" s="26">
        <v>92.7</v>
      </c>
      <c r="P198" s="26">
        <v>90.1</v>
      </c>
      <c r="Q198" s="26">
        <v>369.7</v>
      </c>
      <c r="R198" s="2">
        <v>3</v>
      </c>
      <c r="U198" s="26">
        <v>738.4</v>
      </c>
      <c r="V198" s="56">
        <v>8</v>
      </c>
    </row>
    <row r="199" spans="1:22">
      <c r="A199" s="2">
        <v>183</v>
      </c>
      <c r="B199" s="5">
        <v>554</v>
      </c>
      <c r="C199" s="9" t="s">
        <v>668</v>
      </c>
      <c r="D199" s="9" t="s">
        <v>667</v>
      </c>
      <c r="E199" s="5" t="s">
        <v>35</v>
      </c>
      <c r="F199" s="5" t="s">
        <v>9</v>
      </c>
      <c r="G199" s="26">
        <v>96.4</v>
      </c>
      <c r="H199" s="26">
        <v>86.2</v>
      </c>
      <c r="I199" s="26">
        <v>90</v>
      </c>
      <c r="J199" s="26">
        <v>77.900000000000006</v>
      </c>
      <c r="K199" s="26">
        <v>350.5</v>
      </c>
      <c r="L199" s="18">
        <v>4</v>
      </c>
      <c r="M199" s="26">
        <v>90.8</v>
      </c>
      <c r="N199" s="26">
        <v>92.6</v>
      </c>
      <c r="O199" s="26">
        <v>91.3</v>
      </c>
      <c r="P199" s="26">
        <v>96.5</v>
      </c>
      <c r="Q199" s="26">
        <v>371.2</v>
      </c>
      <c r="R199" s="2">
        <v>6</v>
      </c>
      <c r="U199" s="26">
        <v>721.7</v>
      </c>
      <c r="V199" s="56">
        <v>10</v>
      </c>
    </row>
    <row r="200" spans="1:22">
      <c r="A200" s="2">
        <v>184</v>
      </c>
      <c r="B200" s="5">
        <v>148</v>
      </c>
      <c r="C200" s="9" t="s">
        <v>666</v>
      </c>
      <c r="D200" s="9" t="s">
        <v>665</v>
      </c>
      <c r="E200" s="5" t="s">
        <v>12</v>
      </c>
      <c r="F200" s="5" t="s">
        <v>9</v>
      </c>
      <c r="G200" s="26">
        <v>98.1</v>
      </c>
      <c r="H200" s="26">
        <v>87.4</v>
      </c>
      <c r="I200" s="26" t="s">
        <v>664</v>
      </c>
      <c r="J200" s="26"/>
      <c r="K200" s="26">
        <v>185.5</v>
      </c>
      <c r="L200" s="18">
        <v>3</v>
      </c>
      <c r="M200" s="26">
        <v>102</v>
      </c>
      <c r="N200" s="26">
        <v>100.7</v>
      </c>
      <c r="O200" s="26">
        <v>103.2</v>
      </c>
      <c r="P200" s="26">
        <v>102.9</v>
      </c>
      <c r="Q200" s="26">
        <v>408.8</v>
      </c>
      <c r="R200" s="2">
        <v>25</v>
      </c>
      <c r="U200" s="26">
        <v>594.29999999999995</v>
      </c>
      <c r="V200" s="56">
        <v>28</v>
      </c>
    </row>
    <row r="201" spans="1:22">
      <c r="Q201" s="2"/>
      <c r="U201" s="26"/>
      <c r="V201" s="10"/>
    </row>
  </sheetData>
  <printOptions horizontalCentered="1"/>
  <pageMargins left="0.5" right="0.5" top="0.75" bottom="0.5" header="0.3" footer="0.3"/>
  <pageSetup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2"/>
  <sheetViews>
    <sheetView workbookViewId="0">
      <selection activeCell="A3" sqref="A3"/>
    </sheetView>
  </sheetViews>
  <sheetFormatPr defaultRowHeight="15.75"/>
  <cols>
    <col min="1" max="1" width="5.85546875" style="14" customWidth="1"/>
    <col min="2" max="2" width="5.5703125" style="14" customWidth="1"/>
    <col min="3" max="3" width="12" style="14" bestFit="1" customWidth="1"/>
    <col min="4" max="4" width="16.5703125" style="14" bestFit="1" customWidth="1"/>
    <col min="5" max="5" width="6.85546875" style="14" bestFit="1" customWidth="1"/>
    <col min="6" max="6" width="5" style="14" bestFit="1" customWidth="1"/>
    <col min="7" max="8" width="3.85546875" style="2" hidden="1" customWidth="1"/>
    <col min="9" max="10" width="5.140625" style="2" hidden="1" customWidth="1"/>
    <col min="11" max="12" width="3.85546875" style="2" hidden="1" customWidth="1"/>
    <col min="13" max="13" width="6.85546875" style="2" bestFit="1" customWidth="1"/>
    <col min="14" max="14" width="3.85546875" style="2" hidden="1" customWidth="1"/>
    <col min="15" max="15" width="5.140625" style="2" hidden="1" customWidth="1"/>
    <col min="16" max="16" width="3.85546875" style="2" hidden="1" customWidth="1"/>
    <col min="17" max="18" width="5.140625" style="2" hidden="1" customWidth="1"/>
    <col min="19" max="20" width="3.85546875" style="2" hidden="1" customWidth="1"/>
    <col min="21" max="21" width="6.85546875" style="2" bestFit="1" customWidth="1"/>
    <col min="22" max="22" width="3.85546875" style="2" hidden="1" customWidth="1"/>
    <col min="23" max="23" width="8.28515625" style="2" customWidth="1"/>
    <col min="24" max="24" width="4.85546875" style="2" bestFit="1" customWidth="1"/>
    <col min="25" max="25" width="6.7109375" style="2" bestFit="1" customWidth="1"/>
    <col min="26" max="26" width="4" style="2" bestFit="1" customWidth="1"/>
    <col min="27" max="16384" width="9.140625" style="14"/>
  </cols>
  <sheetData>
    <row r="1" spans="1:26" ht="18">
      <c r="A1" s="3" t="s">
        <v>0</v>
      </c>
      <c r="B1" s="4"/>
      <c r="C1" s="4"/>
      <c r="D1" s="4"/>
      <c r="E1" s="4"/>
      <c r="F1" s="4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8">
      <c r="A2" s="3" t="s">
        <v>972</v>
      </c>
      <c r="B2" s="4"/>
      <c r="C2" s="4"/>
      <c r="D2" s="4"/>
      <c r="E2" s="4"/>
      <c r="F2" s="4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8">
      <c r="A3" s="3"/>
      <c r="B3" s="4"/>
      <c r="C3" s="4"/>
      <c r="D3" s="4"/>
      <c r="E3" s="4"/>
      <c r="F3" s="4"/>
    </row>
    <row r="4" spans="1:26" s="20" customFormat="1">
      <c r="A4" s="6" t="s">
        <v>384</v>
      </c>
      <c r="C4" s="6"/>
      <c r="D4" s="6"/>
      <c r="E4" s="6" t="s">
        <v>945</v>
      </c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>
        <v>1172</v>
      </c>
      <c r="Z4" s="1"/>
    </row>
    <row r="5" spans="1:26" s="20" customFormat="1">
      <c r="A5" s="6" t="s">
        <v>385</v>
      </c>
      <c r="C5" s="6"/>
      <c r="D5" s="6"/>
      <c r="E5" s="6" t="s">
        <v>971</v>
      </c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>
        <v>1165</v>
      </c>
      <c r="Z5" s="1"/>
    </row>
    <row r="6" spans="1:26" s="20" customFormat="1">
      <c r="A6" s="6" t="s">
        <v>386</v>
      </c>
      <c r="C6" s="6"/>
      <c r="D6" s="6"/>
      <c r="E6" s="6" t="s">
        <v>970</v>
      </c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>
        <v>1160</v>
      </c>
      <c r="Z6" s="1"/>
    </row>
    <row r="7" spans="1:26" s="20" customFormat="1">
      <c r="A7" s="6"/>
      <c r="C7" s="6"/>
      <c r="D7" s="6"/>
      <c r="Z7" s="1"/>
    </row>
    <row r="8" spans="1:26" s="20" customFormat="1">
      <c r="A8" s="6" t="s">
        <v>387</v>
      </c>
      <c r="C8" s="6"/>
      <c r="D8" s="6"/>
      <c r="E8" s="6" t="s">
        <v>969</v>
      </c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>
        <v>1155</v>
      </c>
      <c r="Z8" s="1"/>
    </row>
    <row r="9" spans="1:26" s="20" customFormat="1">
      <c r="A9" s="6" t="s">
        <v>388</v>
      </c>
      <c r="C9" s="6"/>
      <c r="D9" s="6"/>
      <c r="E9" s="6" t="s">
        <v>940</v>
      </c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>
        <v>1143</v>
      </c>
      <c r="Z9" s="1"/>
    </row>
    <row r="10" spans="1:26" s="20" customFormat="1">
      <c r="A10" s="6" t="s">
        <v>389</v>
      </c>
      <c r="C10" s="6"/>
      <c r="D10" s="6"/>
      <c r="E10" s="6" t="s">
        <v>968</v>
      </c>
      <c r="F10" s="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>
        <v>1138</v>
      </c>
      <c r="Z10" s="1"/>
    </row>
    <row r="11" spans="1:26" s="20" customFormat="1">
      <c r="A11" s="6"/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20" customFormat="1">
      <c r="A12" s="6" t="s">
        <v>390</v>
      </c>
      <c r="C12" s="6"/>
      <c r="D12" s="6"/>
      <c r="E12" s="6" t="s">
        <v>939</v>
      </c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>
        <v>1131</v>
      </c>
      <c r="Z12" s="1"/>
    </row>
    <row r="13" spans="1:26" s="20" customFormat="1">
      <c r="A13" s="6" t="s">
        <v>391</v>
      </c>
      <c r="C13" s="6"/>
      <c r="D13" s="6"/>
      <c r="E13" s="6" t="s">
        <v>938</v>
      </c>
      <c r="F13" s="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>
        <v>1126</v>
      </c>
      <c r="Z13" s="1"/>
    </row>
    <row r="14" spans="1:26" s="20" customFormat="1">
      <c r="A14" s="6" t="s">
        <v>392</v>
      </c>
      <c r="C14" s="6"/>
      <c r="D14" s="6"/>
      <c r="E14" s="6" t="s">
        <v>967</v>
      </c>
      <c r="F14" s="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>
        <v>1038</v>
      </c>
      <c r="Z14" s="1"/>
    </row>
    <row r="15" spans="1:26" s="20" customFormat="1">
      <c r="A15" s="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1" t="s">
        <v>373</v>
      </c>
      <c r="B16" s="1" t="s">
        <v>936</v>
      </c>
      <c r="C16" s="6" t="s">
        <v>2</v>
      </c>
      <c r="D16" s="6" t="s">
        <v>3</v>
      </c>
      <c r="E16" s="1" t="s">
        <v>5</v>
      </c>
      <c r="F16" s="1" t="s">
        <v>4</v>
      </c>
      <c r="G16" s="1">
        <v>1</v>
      </c>
      <c r="H16" s="1">
        <v>2</v>
      </c>
      <c r="I16" s="1">
        <v>3</v>
      </c>
      <c r="J16" s="1">
        <v>4</v>
      </c>
      <c r="K16" s="1">
        <v>5</v>
      </c>
      <c r="L16" s="1">
        <v>6</v>
      </c>
      <c r="M16" s="1" t="s">
        <v>375</v>
      </c>
      <c r="N16" s="1" t="s">
        <v>376</v>
      </c>
      <c r="O16" s="1">
        <v>1</v>
      </c>
      <c r="P16" s="1">
        <v>2</v>
      </c>
      <c r="Q16" s="1">
        <v>3</v>
      </c>
      <c r="R16" s="1">
        <v>4</v>
      </c>
      <c r="S16" s="1">
        <v>5</v>
      </c>
      <c r="T16" s="1">
        <v>6</v>
      </c>
      <c r="U16" s="1" t="s">
        <v>377</v>
      </c>
      <c r="V16" s="1" t="s">
        <v>378</v>
      </c>
      <c r="W16" s="1" t="s">
        <v>381</v>
      </c>
      <c r="X16" s="1" t="s">
        <v>382</v>
      </c>
      <c r="Y16" s="1" t="s">
        <v>383</v>
      </c>
      <c r="Z16" s="1" t="s">
        <v>380</v>
      </c>
    </row>
    <row r="17" spans="1:26">
      <c r="A17" s="2">
        <v>1</v>
      </c>
      <c r="B17" s="5">
        <v>400</v>
      </c>
      <c r="C17" s="9" t="s">
        <v>759</v>
      </c>
      <c r="D17" s="9" t="s">
        <v>935</v>
      </c>
      <c r="E17" s="5" t="s">
        <v>456</v>
      </c>
      <c r="F17" s="5" t="s">
        <v>9</v>
      </c>
      <c r="G17" s="2">
        <v>97</v>
      </c>
      <c r="H17" s="2">
        <v>99</v>
      </c>
      <c r="I17" s="2">
        <v>99</v>
      </c>
      <c r="J17" s="2">
        <v>97</v>
      </c>
      <c r="K17" s="2">
        <v>93</v>
      </c>
      <c r="L17" s="2">
        <v>96</v>
      </c>
      <c r="M17" s="2">
        <v>581</v>
      </c>
      <c r="N17" s="2">
        <v>23</v>
      </c>
      <c r="O17" s="2">
        <v>97</v>
      </c>
      <c r="P17" s="2">
        <v>97</v>
      </c>
      <c r="Q17" s="2">
        <v>98</v>
      </c>
      <c r="R17" s="2">
        <v>98</v>
      </c>
      <c r="S17" s="2">
        <v>97</v>
      </c>
      <c r="T17" s="2">
        <v>96</v>
      </c>
      <c r="U17" s="2">
        <v>583</v>
      </c>
      <c r="V17" s="2">
        <v>28</v>
      </c>
      <c r="W17" s="26">
        <v>459.3</v>
      </c>
      <c r="X17" s="2">
        <v>8</v>
      </c>
      <c r="Y17" s="2">
        <f>M17+U17+X17</f>
        <v>1172</v>
      </c>
      <c r="Z17" s="2">
        <v>51</v>
      </c>
    </row>
    <row r="18" spans="1:26" s="2" customFormat="1" ht="15">
      <c r="A18" s="2">
        <v>2</v>
      </c>
      <c r="B18" s="5">
        <v>156</v>
      </c>
      <c r="C18" s="9" t="s">
        <v>908</v>
      </c>
      <c r="D18" s="9" t="s">
        <v>907</v>
      </c>
      <c r="E18" s="5" t="s">
        <v>14</v>
      </c>
      <c r="F18" s="5" t="s">
        <v>7</v>
      </c>
      <c r="G18" s="2">
        <v>97</v>
      </c>
      <c r="H18" s="2">
        <v>97</v>
      </c>
      <c r="I18" s="2">
        <v>99</v>
      </c>
      <c r="J18" s="2">
        <v>99</v>
      </c>
      <c r="K18" s="2">
        <v>91</v>
      </c>
      <c r="L18" s="2">
        <v>94</v>
      </c>
      <c r="M18" s="2">
        <v>577</v>
      </c>
      <c r="N18" s="2">
        <v>22</v>
      </c>
      <c r="O18" s="2">
        <v>96</v>
      </c>
      <c r="P18" s="2">
        <v>97</v>
      </c>
      <c r="Q18" s="2">
        <v>98</v>
      </c>
      <c r="R18" s="2">
        <v>99</v>
      </c>
      <c r="S18" s="2">
        <v>93</v>
      </c>
      <c r="T18" s="2">
        <v>98</v>
      </c>
      <c r="U18" s="2">
        <v>581</v>
      </c>
      <c r="V18" s="2">
        <v>26</v>
      </c>
      <c r="W18" s="26">
        <v>447.2</v>
      </c>
      <c r="X18" s="2">
        <v>7</v>
      </c>
      <c r="Y18" s="2">
        <f>M18+U18+X18</f>
        <v>1165</v>
      </c>
      <c r="Z18" s="2">
        <v>48</v>
      </c>
    </row>
    <row r="19" spans="1:26" s="2" customFormat="1" ht="15">
      <c r="A19" s="2">
        <v>3</v>
      </c>
      <c r="B19" s="5">
        <v>579</v>
      </c>
      <c r="C19" s="9" t="s">
        <v>919</v>
      </c>
      <c r="D19" s="9" t="s">
        <v>918</v>
      </c>
      <c r="E19" s="5" t="s">
        <v>27</v>
      </c>
      <c r="F19" s="5" t="s">
        <v>7</v>
      </c>
      <c r="G19" s="2">
        <v>95</v>
      </c>
      <c r="H19" s="2">
        <v>96</v>
      </c>
      <c r="I19" s="2">
        <v>99</v>
      </c>
      <c r="J19" s="2">
        <v>100</v>
      </c>
      <c r="K19" s="2">
        <v>95</v>
      </c>
      <c r="L19" s="2">
        <v>93</v>
      </c>
      <c r="M19" s="2">
        <v>578</v>
      </c>
      <c r="N19" s="2">
        <v>25</v>
      </c>
      <c r="O19" s="2">
        <v>99</v>
      </c>
      <c r="P19" s="2">
        <v>96</v>
      </c>
      <c r="Q19" s="2">
        <v>96</v>
      </c>
      <c r="R19" s="2">
        <v>98</v>
      </c>
      <c r="S19" s="2">
        <v>92</v>
      </c>
      <c r="T19" s="2">
        <v>95</v>
      </c>
      <c r="U19" s="2">
        <v>576</v>
      </c>
      <c r="V19" s="2">
        <v>25</v>
      </c>
      <c r="W19" s="26">
        <v>436</v>
      </c>
      <c r="X19" s="2">
        <v>6</v>
      </c>
      <c r="Y19" s="2">
        <f>M19+U19+X19</f>
        <v>1160</v>
      </c>
      <c r="Z19" s="2">
        <v>50</v>
      </c>
    </row>
    <row r="20" spans="1:26" s="2" customFormat="1" ht="15">
      <c r="A20" s="2">
        <v>4</v>
      </c>
      <c r="B20" s="5">
        <v>269</v>
      </c>
      <c r="C20" s="9" t="s">
        <v>910</v>
      </c>
      <c r="D20" s="9" t="s">
        <v>909</v>
      </c>
      <c r="E20" s="5" t="s">
        <v>10</v>
      </c>
      <c r="F20" s="5" t="s">
        <v>7</v>
      </c>
      <c r="G20" s="2">
        <v>98</v>
      </c>
      <c r="H20" s="2">
        <v>97</v>
      </c>
      <c r="I20" s="2">
        <v>100</v>
      </c>
      <c r="J20" s="2">
        <v>99</v>
      </c>
      <c r="K20" s="2">
        <v>94</v>
      </c>
      <c r="L20" s="2">
        <v>88</v>
      </c>
      <c r="M20" s="2">
        <v>576</v>
      </c>
      <c r="N20" s="2">
        <v>27</v>
      </c>
      <c r="O20" s="2">
        <v>97</v>
      </c>
      <c r="P20" s="2">
        <v>92</v>
      </c>
      <c r="Q20" s="2">
        <v>98</v>
      </c>
      <c r="R20" s="2">
        <v>99</v>
      </c>
      <c r="S20" s="2">
        <v>98</v>
      </c>
      <c r="T20" s="2">
        <v>94</v>
      </c>
      <c r="U20" s="2">
        <v>578</v>
      </c>
      <c r="V20" s="2">
        <v>29</v>
      </c>
      <c r="W20" s="26">
        <v>423.3</v>
      </c>
      <c r="X20" s="2">
        <v>5</v>
      </c>
      <c r="Y20" s="2">
        <f>M20+U20+X20</f>
        <v>1159</v>
      </c>
      <c r="Z20" s="2">
        <v>56</v>
      </c>
    </row>
    <row r="21" spans="1:26" s="2" customFormat="1" ht="15">
      <c r="A21" s="2">
        <v>5</v>
      </c>
      <c r="B21" s="5">
        <v>231</v>
      </c>
      <c r="C21" s="9" t="s">
        <v>742</v>
      </c>
      <c r="D21" s="9" t="s">
        <v>903</v>
      </c>
      <c r="E21" s="5" t="s">
        <v>10</v>
      </c>
      <c r="F21" s="5" t="s">
        <v>7</v>
      </c>
      <c r="G21" s="2">
        <v>97</v>
      </c>
      <c r="H21" s="2">
        <v>95</v>
      </c>
      <c r="I21" s="2">
        <v>100</v>
      </c>
      <c r="J21" s="2">
        <v>100</v>
      </c>
      <c r="K21" s="2">
        <v>92</v>
      </c>
      <c r="L21" s="2">
        <v>94</v>
      </c>
      <c r="M21" s="2">
        <v>578</v>
      </c>
      <c r="N21" s="2">
        <v>25</v>
      </c>
      <c r="O21" s="2">
        <v>96</v>
      </c>
      <c r="P21" s="2">
        <v>98</v>
      </c>
      <c r="Q21" s="2">
        <v>99</v>
      </c>
      <c r="R21" s="2">
        <v>100</v>
      </c>
      <c r="S21" s="2">
        <v>90</v>
      </c>
      <c r="T21" s="2">
        <v>93</v>
      </c>
      <c r="U21" s="2">
        <v>576</v>
      </c>
      <c r="V21" s="2">
        <v>19</v>
      </c>
      <c r="W21" s="26">
        <v>414.3</v>
      </c>
      <c r="X21" s="2">
        <v>4</v>
      </c>
      <c r="Y21" s="2">
        <f>M21+U21+X21</f>
        <v>1158</v>
      </c>
      <c r="Z21" s="2">
        <v>44</v>
      </c>
    </row>
    <row r="22" spans="1:26" s="2" customFormat="1" ht="15">
      <c r="A22" s="2">
        <v>6</v>
      </c>
      <c r="B22" s="5">
        <v>478</v>
      </c>
      <c r="C22" s="9" t="s">
        <v>31</v>
      </c>
      <c r="D22" s="9" t="s">
        <v>879</v>
      </c>
      <c r="E22" s="5" t="s">
        <v>8</v>
      </c>
      <c r="F22" s="5" t="s">
        <v>9</v>
      </c>
      <c r="G22" s="2">
        <v>94</v>
      </c>
      <c r="H22" s="2">
        <v>93</v>
      </c>
      <c r="I22" s="2">
        <v>98</v>
      </c>
      <c r="J22" s="2">
        <v>98</v>
      </c>
      <c r="K22" s="2">
        <v>94</v>
      </c>
      <c r="L22" s="2">
        <v>94</v>
      </c>
      <c r="M22" s="2">
        <v>571</v>
      </c>
      <c r="N22" s="2">
        <v>14</v>
      </c>
      <c r="O22" s="2">
        <v>97</v>
      </c>
      <c r="P22" s="2">
        <v>99</v>
      </c>
      <c r="Q22" s="2">
        <v>99</v>
      </c>
      <c r="R22" s="2">
        <v>99</v>
      </c>
      <c r="S22" s="2">
        <v>94</v>
      </c>
      <c r="T22" s="2">
        <v>96</v>
      </c>
      <c r="U22" s="2">
        <v>584</v>
      </c>
      <c r="V22" s="2">
        <v>30</v>
      </c>
      <c r="W22" s="26">
        <v>393.5</v>
      </c>
      <c r="X22" s="2">
        <v>1</v>
      </c>
      <c r="Y22" s="2">
        <f>M22+U22+X22</f>
        <v>1156</v>
      </c>
      <c r="Z22" s="2">
        <v>44</v>
      </c>
    </row>
    <row r="23" spans="1:26" s="2" customFormat="1" ht="15">
      <c r="A23" s="2">
        <v>7</v>
      </c>
      <c r="B23" s="5">
        <v>284</v>
      </c>
      <c r="C23" s="9" t="s">
        <v>730</v>
      </c>
      <c r="D23" s="9" t="s">
        <v>931</v>
      </c>
      <c r="E23" s="12" t="s">
        <v>19</v>
      </c>
      <c r="F23" s="12" t="s">
        <v>7</v>
      </c>
      <c r="G23" s="2">
        <v>94</v>
      </c>
      <c r="H23" s="2">
        <v>97</v>
      </c>
      <c r="I23" s="2">
        <v>98</v>
      </c>
      <c r="J23" s="2">
        <v>97</v>
      </c>
      <c r="K23" s="2">
        <v>93</v>
      </c>
      <c r="L23" s="2">
        <v>97</v>
      </c>
      <c r="M23" s="2">
        <v>576</v>
      </c>
      <c r="N23" s="2">
        <v>20</v>
      </c>
      <c r="O23" s="2">
        <v>91</v>
      </c>
      <c r="P23" s="2">
        <v>94</v>
      </c>
      <c r="Q23" s="2">
        <v>99</v>
      </c>
      <c r="R23" s="2">
        <v>98</v>
      </c>
      <c r="S23" s="2">
        <v>93</v>
      </c>
      <c r="T23" s="2">
        <v>97</v>
      </c>
      <c r="U23" s="2">
        <v>572</v>
      </c>
      <c r="V23" s="2">
        <v>17</v>
      </c>
      <c r="W23" s="26">
        <v>390.9</v>
      </c>
      <c r="X23" s="2">
        <v>2</v>
      </c>
      <c r="Y23" s="2">
        <f>M23+U23+X23</f>
        <v>1150</v>
      </c>
      <c r="Z23" s="2">
        <v>37</v>
      </c>
    </row>
    <row r="24" spans="1:26" s="2" customFormat="1" ht="15">
      <c r="A24" s="2">
        <v>8</v>
      </c>
      <c r="B24" s="5">
        <v>253</v>
      </c>
      <c r="C24" s="9" t="s">
        <v>643</v>
      </c>
      <c r="D24" s="9" t="s">
        <v>877</v>
      </c>
      <c r="E24" s="5" t="s">
        <v>18</v>
      </c>
      <c r="F24" s="5" t="s">
        <v>7</v>
      </c>
      <c r="G24" s="2">
        <v>97</v>
      </c>
      <c r="H24" s="2">
        <v>93</v>
      </c>
      <c r="I24" s="2">
        <v>95</v>
      </c>
      <c r="J24" s="2">
        <v>99</v>
      </c>
      <c r="K24" s="2">
        <v>94</v>
      </c>
      <c r="L24" s="2">
        <v>97</v>
      </c>
      <c r="M24" s="2">
        <v>575</v>
      </c>
      <c r="N24" s="2">
        <v>22</v>
      </c>
      <c r="O24" s="2">
        <v>96</v>
      </c>
      <c r="P24" s="2">
        <v>94</v>
      </c>
      <c r="Q24" s="2">
        <v>99</v>
      </c>
      <c r="R24" s="2">
        <v>98</v>
      </c>
      <c r="S24" s="2">
        <v>97</v>
      </c>
      <c r="T24" s="2">
        <v>87</v>
      </c>
      <c r="U24" s="2">
        <v>571</v>
      </c>
      <c r="V24" s="2">
        <v>20</v>
      </c>
      <c r="W24" s="26">
        <v>403.9</v>
      </c>
      <c r="X24" s="2">
        <v>3</v>
      </c>
      <c r="Y24" s="2">
        <f>M24+U24+X24</f>
        <v>1149</v>
      </c>
      <c r="Z24" s="2">
        <v>42</v>
      </c>
    </row>
    <row r="25" spans="1:26" s="2" customFormat="1" ht="15">
      <c r="A25" s="2">
        <v>9</v>
      </c>
      <c r="B25" s="5">
        <v>293</v>
      </c>
      <c r="C25" s="9" t="s">
        <v>508</v>
      </c>
      <c r="D25" s="9" t="s">
        <v>905</v>
      </c>
      <c r="E25" s="5" t="s">
        <v>18</v>
      </c>
      <c r="F25" s="5" t="s">
        <v>7</v>
      </c>
      <c r="G25" s="2">
        <v>98</v>
      </c>
      <c r="H25" s="2">
        <v>93</v>
      </c>
      <c r="I25" s="2">
        <v>96</v>
      </c>
      <c r="J25" s="2">
        <v>98</v>
      </c>
      <c r="K25" s="2">
        <v>92</v>
      </c>
      <c r="L25" s="2">
        <v>95</v>
      </c>
      <c r="M25" s="2">
        <v>572</v>
      </c>
      <c r="N25" s="2">
        <v>22</v>
      </c>
      <c r="O25" s="2">
        <v>95</v>
      </c>
      <c r="P25" s="2">
        <v>95</v>
      </c>
      <c r="Q25" s="2">
        <v>99</v>
      </c>
      <c r="R25" s="2">
        <v>96</v>
      </c>
      <c r="S25" s="2">
        <v>94</v>
      </c>
      <c r="T25" s="2">
        <v>94</v>
      </c>
      <c r="U25" s="2">
        <v>573</v>
      </c>
      <c r="V25" s="2">
        <v>15</v>
      </c>
      <c r="W25" s="26"/>
      <c r="Y25" s="2">
        <v>1145</v>
      </c>
      <c r="Z25" s="2">
        <v>37</v>
      </c>
    </row>
    <row r="26" spans="1:26" s="2" customFormat="1" ht="15">
      <c r="A26" s="2">
        <v>10</v>
      </c>
      <c r="B26" s="5">
        <v>401</v>
      </c>
      <c r="C26" s="9" t="s">
        <v>740</v>
      </c>
      <c r="D26" s="9" t="s">
        <v>23</v>
      </c>
      <c r="E26" s="5" t="s">
        <v>24</v>
      </c>
      <c r="F26" s="5" t="s">
        <v>7</v>
      </c>
      <c r="G26" s="2">
        <v>92</v>
      </c>
      <c r="H26" s="2">
        <v>97</v>
      </c>
      <c r="I26" s="2">
        <v>99</v>
      </c>
      <c r="J26" s="2">
        <v>99</v>
      </c>
      <c r="K26" s="2">
        <v>91</v>
      </c>
      <c r="L26" s="2">
        <v>93</v>
      </c>
      <c r="M26" s="2">
        <v>571</v>
      </c>
      <c r="N26" s="2">
        <v>21</v>
      </c>
      <c r="O26" s="2">
        <v>96</v>
      </c>
      <c r="P26" s="2">
        <v>93</v>
      </c>
      <c r="Q26" s="2">
        <v>97</v>
      </c>
      <c r="R26" s="2">
        <v>99</v>
      </c>
      <c r="S26" s="2">
        <v>94</v>
      </c>
      <c r="T26" s="2">
        <v>94</v>
      </c>
      <c r="U26" s="2">
        <v>573</v>
      </c>
      <c r="V26" s="2">
        <v>21</v>
      </c>
      <c r="Y26" s="2">
        <v>1144</v>
      </c>
      <c r="Z26" s="2">
        <v>42</v>
      </c>
    </row>
    <row r="27" spans="1:26" s="2" customFormat="1" ht="15">
      <c r="A27" s="2">
        <v>11</v>
      </c>
      <c r="B27" s="5">
        <v>124</v>
      </c>
      <c r="C27" s="9" t="s">
        <v>892</v>
      </c>
      <c r="D27" s="9" t="s">
        <v>891</v>
      </c>
      <c r="E27" s="5" t="s">
        <v>10</v>
      </c>
      <c r="F27" s="5" t="s">
        <v>7</v>
      </c>
      <c r="G27" s="2">
        <v>98</v>
      </c>
      <c r="H27" s="2">
        <v>97</v>
      </c>
      <c r="I27" s="2">
        <v>99</v>
      </c>
      <c r="J27" s="2">
        <v>98</v>
      </c>
      <c r="K27" s="2">
        <v>89</v>
      </c>
      <c r="L27" s="2">
        <v>90</v>
      </c>
      <c r="M27" s="2">
        <v>571</v>
      </c>
      <c r="N27" s="2">
        <v>23</v>
      </c>
      <c r="O27" s="2">
        <v>100</v>
      </c>
      <c r="P27" s="2">
        <v>96</v>
      </c>
      <c r="Q27" s="2">
        <v>98</v>
      </c>
      <c r="R27" s="2">
        <v>100</v>
      </c>
      <c r="S27" s="2">
        <v>89</v>
      </c>
      <c r="T27" s="2">
        <v>89</v>
      </c>
      <c r="U27" s="2">
        <v>572</v>
      </c>
      <c r="V27" s="2">
        <v>22</v>
      </c>
      <c r="Y27" s="2">
        <v>1143</v>
      </c>
      <c r="Z27" s="2">
        <v>45</v>
      </c>
    </row>
    <row r="28" spans="1:26" s="2" customFormat="1" ht="15">
      <c r="A28" s="2">
        <v>12</v>
      </c>
      <c r="B28" s="5">
        <v>298</v>
      </c>
      <c r="C28" s="9" t="s">
        <v>490</v>
      </c>
      <c r="D28" s="9" t="s">
        <v>894</v>
      </c>
      <c r="E28" s="5" t="s">
        <v>893</v>
      </c>
      <c r="F28" s="5" t="s">
        <v>7</v>
      </c>
      <c r="G28" s="2">
        <v>96</v>
      </c>
      <c r="H28" s="2">
        <v>95</v>
      </c>
      <c r="I28" s="2">
        <v>99</v>
      </c>
      <c r="J28" s="2">
        <v>96</v>
      </c>
      <c r="K28" s="2">
        <v>95</v>
      </c>
      <c r="L28" s="2">
        <v>94</v>
      </c>
      <c r="M28" s="2">
        <v>575</v>
      </c>
      <c r="N28" s="2">
        <v>18</v>
      </c>
      <c r="O28" s="2">
        <v>96</v>
      </c>
      <c r="P28" s="2">
        <v>97</v>
      </c>
      <c r="Q28" s="2">
        <v>98</v>
      </c>
      <c r="R28" s="2">
        <v>95</v>
      </c>
      <c r="S28" s="2">
        <v>89</v>
      </c>
      <c r="T28" s="2">
        <v>93</v>
      </c>
      <c r="U28" s="2">
        <v>568</v>
      </c>
      <c r="V28" s="2">
        <v>25</v>
      </c>
      <c r="Y28" s="2">
        <v>1143</v>
      </c>
      <c r="Z28" s="2">
        <v>43</v>
      </c>
    </row>
    <row r="29" spans="1:26" s="2" customFormat="1" ht="15">
      <c r="A29" s="2">
        <v>13</v>
      </c>
      <c r="B29" s="5">
        <v>388</v>
      </c>
      <c r="C29" s="9" t="s">
        <v>917</v>
      </c>
      <c r="D29" s="9" t="s">
        <v>916</v>
      </c>
      <c r="E29" s="5" t="s">
        <v>21</v>
      </c>
      <c r="F29" s="5" t="s">
        <v>9</v>
      </c>
      <c r="G29" s="2">
        <v>89</v>
      </c>
      <c r="H29" s="2">
        <v>96</v>
      </c>
      <c r="I29" s="2">
        <v>96</v>
      </c>
      <c r="J29" s="2">
        <v>97</v>
      </c>
      <c r="K29" s="2">
        <v>98</v>
      </c>
      <c r="L29" s="2">
        <v>95</v>
      </c>
      <c r="M29" s="2">
        <v>571</v>
      </c>
      <c r="N29" s="2">
        <v>21</v>
      </c>
      <c r="O29" s="2">
        <v>97</v>
      </c>
      <c r="P29" s="2">
        <v>95</v>
      </c>
      <c r="Q29" s="2">
        <v>95</v>
      </c>
      <c r="R29" s="2">
        <v>96</v>
      </c>
      <c r="S29" s="2">
        <v>97</v>
      </c>
      <c r="T29" s="2">
        <v>92</v>
      </c>
      <c r="U29" s="2">
        <v>572</v>
      </c>
      <c r="V29" s="2">
        <v>16</v>
      </c>
      <c r="Y29" s="2">
        <v>1143</v>
      </c>
      <c r="Z29" s="2">
        <v>37</v>
      </c>
    </row>
    <row r="30" spans="1:26" s="2" customFormat="1" ht="15">
      <c r="A30" s="2">
        <v>14</v>
      </c>
      <c r="B30" s="5">
        <v>226</v>
      </c>
      <c r="C30" s="9" t="s">
        <v>778</v>
      </c>
      <c r="D30" s="9" t="s">
        <v>777</v>
      </c>
      <c r="E30" s="5" t="s">
        <v>10</v>
      </c>
      <c r="F30" s="5" t="s">
        <v>9</v>
      </c>
      <c r="G30" s="2">
        <v>94</v>
      </c>
      <c r="H30" s="2">
        <v>92</v>
      </c>
      <c r="I30" s="2">
        <v>97</v>
      </c>
      <c r="J30" s="2">
        <v>98</v>
      </c>
      <c r="K30" s="2">
        <v>91</v>
      </c>
      <c r="L30" s="2">
        <v>95</v>
      </c>
      <c r="M30" s="2">
        <v>567</v>
      </c>
      <c r="N30" s="2">
        <v>16</v>
      </c>
      <c r="O30" s="2">
        <v>93</v>
      </c>
      <c r="P30" s="2">
        <v>96</v>
      </c>
      <c r="Q30" s="2">
        <v>98</v>
      </c>
      <c r="R30" s="2">
        <v>99</v>
      </c>
      <c r="S30" s="2">
        <v>94</v>
      </c>
      <c r="T30" s="2">
        <v>91</v>
      </c>
      <c r="U30" s="2">
        <v>571</v>
      </c>
      <c r="V30" s="2">
        <v>24</v>
      </c>
      <c r="Y30" s="2">
        <v>1138</v>
      </c>
      <c r="Z30" s="2">
        <v>40</v>
      </c>
    </row>
    <row r="31" spans="1:26" s="2" customFormat="1" ht="15">
      <c r="A31" s="2">
        <v>15</v>
      </c>
      <c r="B31" s="5">
        <v>617</v>
      </c>
      <c r="C31" s="9" t="s">
        <v>927</v>
      </c>
      <c r="D31" s="9" t="s">
        <v>926</v>
      </c>
      <c r="E31" s="12" t="s">
        <v>38</v>
      </c>
      <c r="F31" s="12" t="s">
        <v>7</v>
      </c>
      <c r="G31" s="2">
        <v>94</v>
      </c>
      <c r="H31" s="2">
        <v>98</v>
      </c>
      <c r="I31" s="2">
        <v>97</v>
      </c>
      <c r="J31" s="2">
        <v>97</v>
      </c>
      <c r="K31" s="2">
        <v>94</v>
      </c>
      <c r="L31" s="2">
        <v>96</v>
      </c>
      <c r="M31" s="2">
        <v>576</v>
      </c>
      <c r="N31" s="2">
        <v>20</v>
      </c>
      <c r="O31" s="2">
        <v>85</v>
      </c>
      <c r="P31" s="2">
        <v>96</v>
      </c>
      <c r="Q31" s="2">
        <v>95</v>
      </c>
      <c r="R31" s="2">
        <v>98</v>
      </c>
      <c r="S31" s="2">
        <v>94</v>
      </c>
      <c r="T31" s="2">
        <v>94</v>
      </c>
      <c r="U31" s="2">
        <v>562</v>
      </c>
      <c r="V31" s="2">
        <v>20</v>
      </c>
      <c r="Y31" s="2">
        <v>1138</v>
      </c>
      <c r="Z31" s="2">
        <v>40</v>
      </c>
    </row>
    <row r="32" spans="1:26" s="2" customFormat="1" ht="15">
      <c r="A32" s="2">
        <v>16</v>
      </c>
      <c r="B32" s="5">
        <v>396</v>
      </c>
      <c r="C32" s="9" t="s">
        <v>643</v>
      </c>
      <c r="D32" s="9" t="s">
        <v>904</v>
      </c>
      <c r="E32" s="5" t="s">
        <v>22</v>
      </c>
      <c r="F32" s="5" t="s">
        <v>7</v>
      </c>
      <c r="G32" s="2">
        <v>96</v>
      </c>
      <c r="H32" s="2">
        <v>95</v>
      </c>
      <c r="I32" s="2">
        <v>96</v>
      </c>
      <c r="J32" s="2">
        <v>97</v>
      </c>
      <c r="K32" s="2">
        <v>92</v>
      </c>
      <c r="L32" s="2">
        <v>93</v>
      </c>
      <c r="M32" s="2">
        <v>569</v>
      </c>
      <c r="N32" s="2">
        <v>18</v>
      </c>
      <c r="O32" s="2">
        <v>95</v>
      </c>
      <c r="P32" s="2">
        <v>94</v>
      </c>
      <c r="Q32" s="2">
        <v>97</v>
      </c>
      <c r="R32" s="2">
        <v>98</v>
      </c>
      <c r="S32" s="2">
        <v>91</v>
      </c>
      <c r="T32" s="2">
        <v>93</v>
      </c>
      <c r="U32" s="2">
        <v>568</v>
      </c>
      <c r="V32" s="2">
        <v>18</v>
      </c>
      <c r="Y32" s="2">
        <v>1137</v>
      </c>
      <c r="Z32" s="2">
        <v>36</v>
      </c>
    </row>
    <row r="33" spans="1:26" s="2" customFormat="1" ht="15">
      <c r="A33" s="2">
        <v>17</v>
      </c>
      <c r="B33" s="5">
        <v>355</v>
      </c>
      <c r="C33" s="9" t="s">
        <v>884</v>
      </c>
      <c r="D33" s="9" t="s">
        <v>930</v>
      </c>
      <c r="E33" s="5" t="s">
        <v>14</v>
      </c>
      <c r="F33" s="5" t="s">
        <v>7</v>
      </c>
      <c r="G33" s="2">
        <v>97</v>
      </c>
      <c r="H33" s="2">
        <v>92</v>
      </c>
      <c r="I33" s="2">
        <v>94</v>
      </c>
      <c r="J33" s="2">
        <v>98</v>
      </c>
      <c r="K33" s="2">
        <v>93</v>
      </c>
      <c r="L33" s="2">
        <v>95</v>
      </c>
      <c r="M33" s="2">
        <v>569</v>
      </c>
      <c r="N33" s="2">
        <v>14</v>
      </c>
      <c r="O33" s="2">
        <v>96</v>
      </c>
      <c r="P33" s="2">
        <v>93</v>
      </c>
      <c r="Q33" s="2">
        <v>97</v>
      </c>
      <c r="R33" s="2">
        <v>94</v>
      </c>
      <c r="S33" s="2">
        <v>94</v>
      </c>
      <c r="T33" s="2">
        <v>94</v>
      </c>
      <c r="U33" s="2">
        <v>568</v>
      </c>
      <c r="V33" s="2">
        <v>19</v>
      </c>
      <c r="Y33" s="2">
        <v>1137</v>
      </c>
      <c r="Z33" s="2">
        <v>33</v>
      </c>
    </row>
    <row r="34" spans="1:26" s="2" customFormat="1" ht="15">
      <c r="A34" s="2">
        <v>18</v>
      </c>
      <c r="B34" s="5">
        <v>477</v>
      </c>
      <c r="C34" s="9" t="s">
        <v>671</v>
      </c>
      <c r="D34" s="9" t="s">
        <v>879</v>
      </c>
      <c r="E34" s="5" t="s">
        <v>30</v>
      </c>
      <c r="F34" s="5" t="s">
        <v>7</v>
      </c>
      <c r="G34" s="2">
        <v>90</v>
      </c>
      <c r="H34" s="2">
        <v>94</v>
      </c>
      <c r="I34" s="2">
        <v>99</v>
      </c>
      <c r="J34" s="2">
        <v>98</v>
      </c>
      <c r="K34" s="2">
        <v>95</v>
      </c>
      <c r="L34" s="2">
        <v>95</v>
      </c>
      <c r="M34" s="2">
        <v>571</v>
      </c>
      <c r="N34" s="2">
        <v>24</v>
      </c>
      <c r="O34" s="2">
        <v>92</v>
      </c>
      <c r="P34" s="2">
        <v>94</v>
      </c>
      <c r="Q34" s="2">
        <v>98</v>
      </c>
      <c r="R34" s="2">
        <v>94</v>
      </c>
      <c r="S34" s="2">
        <v>93</v>
      </c>
      <c r="T34" s="2">
        <v>94</v>
      </c>
      <c r="U34" s="2">
        <v>565</v>
      </c>
      <c r="V34" s="2">
        <v>16</v>
      </c>
      <c r="Y34" s="2">
        <v>1136</v>
      </c>
      <c r="Z34" s="2">
        <v>40</v>
      </c>
    </row>
    <row r="35" spans="1:26" s="2" customFormat="1" ht="15">
      <c r="A35" s="2">
        <v>19</v>
      </c>
      <c r="B35" s="5">
        <v>616</v>
      </c>
      <c r="C35" s="9" t="s">
        <v>845</v>
      </c>
      <c r="D35" s="9" t="s">
        <v>897</v>
      </c>
      <c r="E35" s="5" t="s">
        <v>13</v>
      </c>
      <c r="F35" s="5" t="s">
        <v>7</v>
      </c>
      <c r="G35" s="2">
        <v>98</v>
      </c>
      <c r="H35" s="2">
        <v>93</v>
      </c>
      <c r="I35" s="2">
        <v>98</v>
      </c>
      <c r="J35" s="2">
        <v>96</v>
      </c>
      <c r="K35" s="2">
        <v>90</v>
      </c>
      <c r="L35" s="2">
        <v>95</v>
      </c>
      <c r="M35" s="2">
        <v>570</v>
      </c>
      <c r="N35" s="2">
        <v>22</v>
      </c>
      <c r="O35" s="2">
        <v>93</v>
      </c>
      <c r="P35" s="2">
        <v>95</v>
      </c>
      <c r="Q35" s="2">
        <v>98</v>
      </c>
      <c r="R35" s="2">
        <v>96</v>
      </c>
      <c r="S35" s="2">
        <v>91</v>
      </c>
      <c r="T35" s="2">
        <v>92</v>
      </c>
      <c r="U35" s="2">
        <v>565</v>
      </c>
      <c r="V35" s="2">
        <v>15</v>
      </c>
      <c r="Y35" s="2">
        <v>1135</v>
      </c>
      <c r="Z35" s="2">
        <v>37</v>
      </c>
    </row>
    <row r="36" spans="1:26" s="2" customFormat="1" ht="15">
      <c r="A36" s="2">
        <v>20</v>
      </c>
      <c r="B36" s="5">
        <v>474</v>
      </c>
      <c r="C36" s="9" t="s">
        <v>783</v>
      </c>
      <c r="D36" s="9" t="s">
        <v>28</v>
      </c>
      <c r="E36" s="5" t="s">
        <v>29</v>
      </c>
      <c r="F36" s="5" t="s">
        <v>9</v>
      </c>
      <c r="G36" s="2">
        <v>99</v>
      </c>
      <c r="H36" s="2">
        <v>95</v>
      </c>
      <c r="I36" s="2">
        <v>96</v>
      </c>
      <c r="J36" s="2">
        <v>94</v>
      </c>
      <c r="K36" s="2">
        <v>91</v>
      </c>
      <c r="L36" s="2">
        <v>94</v>
      </c>
      <c r="M36" s="2">
        <v>569</v>
      </c>
      <c r="N36" s="2">
        <v>16</v>
      </c>
      <c r="O36" s="2">
        <v>96</v>
      </c>
      <c r="P36" s="2">
        <v>97</v>
      </c>
      <c r="Q36" s="2">
        <v>96</v>
      </c>
      <c r="R36" s="2">
        <v>96</v>
      </c>
      <c r="S36" s="2">
        <v>91</v>
      </c>
      <c r="T36" s="2">
        <v>89</v>
      </c>
      <c r="U36" s="2">
        <v>565</v>
      </c>
      <c r="V36" s="2">
        <v>13</v>
      </c>
      <c r="Y36" s="2">
        <v>1134</v>
      </c>
      <c r="Z36" s="2">
        <v>29</v>
      </c>
    </row>
    <row r="37" spans="1:26" s="2" customFormat="1" ht="15">
      <c r="A37" s="2">
        <v>21</v>
      </c>
      <c r="B37" s="5">
        <v>639</v>
      </c>
      <c r="C37" s="9" t="s">
        <v>692</v>
      </c>
      <c r="D37" s="9" t="s">
        <v>895</v>
      </c>
      <c r="E37" s="5" t="s">
        <v>12</v>
      </c>
      <c r="F37" s="17" t="s">
        <v>25</v>
      </c>
      <c r="G37" s="2">
        <v>91</v>
      </c>
      <c r="H37" s="2">
        <v>94</v>
      </c>
      <c r="I37" s="2">
        <v>96</v>
      </c>
      <c r="J37" s="2">
        <v>95</v>
      </c>
      <c r="K37" s="2">
        <v>91</v>
      </c>
      <c r="L37" s="2">
        <v>91</v>
      </c>
      <c r="M37" s="2">
        <v>558</v>
      </c>
      <c r="N37" s="2">
        <v>13</v>
      </c>
      <c r="O37" s="2">
        <v>92</v>
      </c>
      <c r="P37" s="2">
        <v>97</v>
      </c>
      <c r="Q37" s="2">
        <v>96</v>
      </c>
      <c r="R37" s="2">
        <v>98</v>
      </c>
      <c r="S37" s="2">
        <v>96</v>
      </c>
      <c r="T37" s="2">
        <v>94</v>
      </c>
      <c r="U37" s="2">
        <v>573</v>
      </c>
      <c r="V37" s="2">
        <v>15</v>
      </c>
      <c r="Y37" s="2">
        <v>1131</v>
      </c>
      <c r="Z37" s="2">
        <v>28</v>
      </c>
    </row>
    <row r="38" spans="1:26" s="2" customFormat="1" ht="15">
      <c r="A38" s="2">
        <v>22</v>
      </c>
      <c r="B38" s="5">
        <v>148</v>
      </c>
      <c r="C38" s="9" t="s">
        <v>666</v>
      </c>
      <c r="D38" s="9" t="s">
        <v>665</v>
      </c>
      <c r="E38" s="5" t="s">
        <v>12</v>
      </c>
      <c r="F38" s="5" t="s">
        <v>9</v>
      </c>
      <c r="G38" s="2">
        <v>91</v>
      </c>
      <c r="H38" s="2">
        <v>91</v>
      </c>
      <c r="I38" s="2">
        <v>95</v>
      </c>
      <c r="J38" s="2">
        <v>97</v>
      </c>
      <c r="K38" s="2">
        <v>92</v>
      </c>
      <c r="L38" s="2">
        <v>91</v>
      </c>
      <c r="M38" s="2">
        <v>557</v>
      </c>
      <c r="N38" s="2">
        <v>13</v>
      </c>
      <c r="O38" s="2">
        <v>96</v>
      </c>
      <c r="P38" s="2">
        <v>96</v>
      </c>
      <c r="Q38" s="2">
        <v>97</v>
      </c>
      <c r="R38" s="2">
        <v>97</v>
      </c>
      <c r="S38" s="2">
        <v>89</v>
      </c>
      <c r="T38" s="2">
        <v>95</v>
      </c>
      <c r="U38" s="2">
        <v>570</v>
      </c>
      <c r="V38" s="2">
        <v>19</v>
      </c>
      <c r="Y38" s="2">
        <v>1127</v>
      </c>
      <c r="Z38" s="2">
        <v>32</v>
      </c>
    </row>
    <row r="39" spans="1:26" s="2" customFormat="1" ht="15">
      <c r="A39" s="2">
        <v>23</v>
      </c>
      <c r="B39" s="5">
        <v>417</v>
      </c>
      <c r="C39" s="9" t="s">
        <v>854</v>
      </c>
      <c r="D39" s="9" t="s">
        <v>853</v>
      </c>
      <c r="E39" s="5" t="s">
        <v>11</v>
      </c>
      <c r="F39" s="5" t="s">
        <v>25</v>
      </c>
      <c r="G39" s="2">
        <v>95</v>
      </c>
      <c r="H39" s="2">
        <v>96</v>
      </c>
      <c r="I39" s="2">
        <v>99</v>
      </c>
      <c r="J39" s="2">
        <v>94</v>
      </c>
      <c r="K39" s="2">
        <v>89</v>
      </c>
      <c r="L39" s="2">
        <v>92</v>
      </c>
      <c r="M39" s="2">
        <v>565</v>
      </c>
      <c r="N39" s="2">
        <v>26</v>
      </c>
      <c r="O39" s="2">
        <v>92</v>
      </c>
      <c r="P39" s="2">
        <v>94</v>
      </c>
      <c r="Q39" s="2">
        <v>96</v>
      </c>
      <c r="R39" s="2">
        <v>97</v>
      </c>
      <c r="S39" s="2">
        <v>88</v>
      </c>
      <c r="T39" s="2">
        <v>94</v>
      </c>
      <c r="U39" s="2">
        <v>561</v>
      </c>
      <c r="V39" s="2">
        <v>8</v>
      </c>
      <c r="Y39" s="2">
        <v>1126</v>
      </c>
      <c r="Z39" s="2">
        <v>34</v>
      </c>
    </row>
    <row r="40" spans="1:26" s="2" customFormat="1" ht="15">
      <c r="A40" s="2">
        <v>24</v>
      </c>
      <c r="B40" s="5">
        <v>551</v>
      </c>
      <c r="C40" s="9" t="s">
        <v>615</v>
      </c>
      <c r="D40" s="9" t="s">
        <v>875</v>
      </c>
      <c r="E40" s="54" t="s">
        <v>30</v>
      </c>
      <c r="F40" s="54" t="s">
        <v>9</v>
      </c>
      <c r="G40" s="2">
        <v>96</v>
      </c>
      <c r="H40" s="2">
        <v>98</v>
      </c>
      <c r="I40" s="2">
        <v>97</v>
      </c>
      <c r="J40" s="2">
        <v>97</v>
      </c>
      <c r="K40" s="2">
        <v>88</v>
      </c>
      <c r="L40" s="2">
        <v>93</v>
      </c>
      <c r="M40" s="2">
        <v>569</v>
      </c>
      <c r="N40" s="2">
        <v>18</v>
      </c>
      <c r="O40" s="2">
        <v>96</v>
      </c>
      <c r="P40" s="2">
        <v>95</v>
      </c>
      <c r="Q40" s="2">
        <v>97</v>
      </c>
      <c r="R40" s="2">
        <v>97</v>
      </c>
      <c r="S40" s="2">
        <v>84</v>
      </c>
      <c r="T40" s="2">
        <v>87</v>
      </c>
      <c r="U40" s="2">
        <v>556</v>
      </c>
      <c r="V40" s="2">
        <v>22</v>
      </c>
      <c r="Y40" s="2">
        <v>1125</v>
      </c>
      <c r="Z40" s="2">
        <v>40</v>
      </c>
    </row>
    <row r="41" spans="1:26" s="2" customFormat="1" ht="15">
      <c r="A41" s="2">
        <v>25</v>
      </c>
      <c r="B41" s="5">
        <v>285</v>
      </c>
      <c r="C41" s="9" t="s">
        <v>883</v>
      </c>
      <c r="D41" s="9" t="s">
        <v>882</v>
      </c>
      <c r="E41" s="5" t="s">
        <v>18</v>
      </c>
      <c r="F41" s="5" t="s">
        <v>9</v>
      </c>
      <c r="G41" s="2">
        <v>92</v>
      </c>
      <c r="H41" s="2">
        <v>93</v>
      </c>
      <c r="I41" s="2">
        <v>95</v>
      </c>
      <c r="J41" s="2">
        <v>97</v>
      </c>
      <c r="K41" s="2">
        <v>91</v>
      </c>
      <c r="L41" s="2">
        <v>93</v>
      </c>
      <c r="M41" s="2">
        <v>561</v>
      </c>
      <c r="N41" s="2">
        <v>17</v>
      </c>
      <c r="O41" s="2">
        <v>96</v>
      </c>
      <c r="P41" s="2">
        <v>92</v>
      </c>
      <c r="Q41" s="2">
        <v>97</v>
      </c>
      <c r="R41" s="2">
        <v>96</v>
      </c>
      <c r="S41" s="2">
        <v>91</v>
      </c>
      <c r="T41" s="2">
        <v>90</v>
      </c>
      <c r="U41" s="2">
        <v>562</v>
      </c>
      <c r="V41" s="2">
        <v>16</v>
      </c>
      <c r="Y41" s="2">
        <v>1123</v>
      </c>
      <c r="Z41" s="2">
        <v>33</v>
      </c>
    </row>
    <row r="42" spans="1:26" s="2" customFormat="1" ht="15">
      <c r="A42" s="2">
        <v>26</v>
      </c>
      <c r="B42" s="5">
        <v>209</v>
      </c>
      <c r="C42" s="9" t="s">
        <v>881</v>
      </c>
      <c r="D42" s="9" t="s">
        <v>880</v>
      </c>
      <c r="E42" s="5" t="s">
        <v>17</v>
      </c>
      <c r="F42" s="5" t="s">
        <v>9</v>
      </c>
      <c r="G42" s="2">
        <v>85</v>
      </c>
      <c r="H42" s="2">
        <v>93</v>
      </c>
      <c r="I42" s="2">
        <v>96</v>
      </c>
      <c r="J42" s="2">
        <v>99</v>
      </c>
      <c r="K42" s="2">
        <v>94</v>
      </c>
      <c r="L42" s="2">
        <v>91</v>
      </c>
      <c r="M42" s="2">
        <v>558</v>
      </c>
      <c r="N42" s="2">
        <v>20</v>
      </c>
      <c r="O42" s="2">
        <v>91</v>
      </c>
      <c r="P42" s="2">
        <v>94</v>
      </c>
      <c r="Q42" s="2">
        <v>98</v>
      </c>
      <c r="R42" s="2">
        <v>98</v>
      </c>
      <c r="S42" s="2">
        <v>92</v>
      </c>
      <c r="T42" s="2">
        <v>91</v>
      </c>
      <c r="U42" s="2">
        <v>564</v>
      </c>
      <c r="V42" s="2">
        <v>22</v>
      </c>
      <c r="Y42" s="2">
        <v>1122</v>
      </c>
      <c r="Z42" s="2">
        <v>42</v>
      </c>
    </row>
    <row r="43" spans="1:26" s="2" customFormat="1" ht="15">
      <c r="A43" s="2">
        <v>27</v>
      </c>
      <c r="B43" s="5">
        <v>437</v>
      </c>
      <c r="C43" s="9" t="s">
        <v>723</v>
      </c>
      <c r="D43" s="9" t="s">
        <v>722</v>
      </c>
      <c r="E43" s="5" t="s">
        <v>38</v>
      </c>
      <c r="F43" s="5" t="s">
        <v>7</v>
      </c>
      <c r="G43" s="2">
        <v>91</v>
      </c>
      <c r="H43" s="2">
        <v>92</v>
      </c>
      <c r="I43" s="2">
        <v>96</v>
      </c>
      <c r="J43" s="2">
        <v>97</v>
      </c>
      <c r="K43" s="2">
        <v>93</v>
      </c>
      <c r="L43" s="2">
        <v>87</v>
      </c>
      <c r="M43" s="2">
        <v>556</v>
      </c>
      <c r="N43" s="2">
        <v>12</v>
      </c>
      <c r="O43" s="2">
        <v>95</v>
      </c>
      <c r="P43" s="2">
        <v>96</v>
      </c>
      <c r="Q43" s="2">
        <v>96</v>
      </c>
      <c r="R43" s="2">
        <v>99</v>
      </c>
      <c r="S43" s="2">
        <v>92</v>
      </c>
      <c r="T43" s="2">
        <v>88</v>
      </c>
      <c r="U43" s="2">
        <v>566</v>
      </c>
      <c r="V43" s="2">
        <v>16</v>
      </c>
      <c r="Y43" s="2">
        <v>1122</v>
      </c>
      <c r="Z43" s="2">
        <v>28</v>
      </c>
    </row>
    <row r="44" spans="1:26" s="2" customFormat="1" ht="15">
      <c r="A44" s="2">
        <v>28</v>
      </c>
      <c r="B44" s="5">
        <v>568</v>
      </c>
      <c r="C44" s="9" t="s">
        <v>600</v>
      </c>
      <c r="D44" s="9" t="s">
        <v>923</v>
      </c>
      <c r="E44" s="5" t="s">
        <v>29</v>
      </c>
      <c r="F44" s="5" t="s">
        <v>9</v>
      </c>
      <c r="G44" s="2">
        <v>96</v>
      </c>
      <c r="H44" s="2">
        <v>93</v>
      </c>
      <c r="I44" s="2">
        <v>96</v>
      </c>
      <c r="J44" s="2">
        <v>94</v>
      </c>
      <c r="K44" s="2">
        <v>91</v>
      </c>
      <c r="L44" s="2">
        <v>94</v>
      </c>
      <c r="M44" s="2">
        <v>564</v>
      </c>
      <c r="N44" s="2">
        <v>13</v>
      </c>
      <c r="O44" s="2">
        <v>89</v>
      </c>
      <c r="P44" s="2">
        <v>91</v>
      </c>
      <c r="Q44" s="2">
        <v>94</v>
      </c>
      <c r="R44" s="2">
        <v>97</v>
      </c>
      <c r="S44" s="2">
        <v>92</v>
      </c>
      <c r="T44" s="2">
        <v>93</v>
      </c>
      <c r="U44" s="2">
        <v>556</v>
      </c>
      <c r="V44" s="2">
        <v>14</v>
      </c>
      <c r="Y44" s="2">
        <v>1120</v>
      </c>
      <c r="Z44" s="2">
        <v>27</v>
      </c>
    </row>
    <row r="45" spans="1:26" s="2" customFormat="1" ht="15">
      <c r="A45" s="2">
        <v>29</v>
      </c>
      <c r="B45" s="5">
        <v>335</v>
      </c>
      <c r="C45" s="9" t="s">
        <v>884</v>
      </c>
      <c r="D45" s="9" t="s">
        <v>368</v>
      </c>
      <c r="E45" s="5" t="s">
        <v>11</v>
      </c>
      <c r="F45" s="5" t="s">
        <v>7</v>
      </c>
      <c r="G45" s="2">
        <v>93</v>
      </c>
      <c r="H45" s="2">
        <v>91</v>
      </c>
      <c r="I45" s="2">
        <v>96</v>
      </c>
      <c r="J45" s="2">
        <v>96</v>
      </c>
      <c r="K45" s="2">
        <v>89</v>
      </c>
      <c r="L45" s="2">
        <v>90</v>
      </c>
      <c r="M45" s="2">
        <v>555</v>
      </c>
      <c r="N45" s="2">
        <v>16</v>
      </c>
      <c r="O45" s="2">
        <v>93</v>
      </c>
      <c r="P45" s="2">
        <v>90</v>
      </c>
      <c r="Q45" s="2">
        <v>99</v>
      </c>
      <c r="R45" s="2">
        <v>97</v>
      </c>
      <c r="S45" s="2">
        <v>92</v>
      </c>
      <c r="T45" s="2">
        <v>93</v>
      </c>
      <c r="U45" s="2">
        <v>564</v>
      </c>
      <c r="V45" s="2">
        <v>13</v>
      </c>
      <c r="Y45" s="2">
        <v>1119</v>
      </c>
      <c r="Z45" s="2">
        <v>29</v>
      </c>
    </row>
    <row r="46" spans="1:26" s="2" customFormat="1" ht="15">
      <c r="A46" s="2">
        <v>30</v>
      </c>
      <c r="B46" s="5">
        <v>600</v>
      </c>
      <c r="C46" s="9" t="s">
        <v>837</v>
      </c>
      <c r="D46" s="9" t="s">
        <v>836</v>
      </c>
      <c r="E46" s="5" t="s">
        <v>13</v>
      </c>
      <c r="F46" s="5" t="s">
        <v>7</v>
      </c>
      <c r="G46" s="2">
        <v>91</v>
      </c>
      <c r="H46" s="2">
        <v>90</v>
      </c>
      <c r="I46" s="2">
        <v>97</v>
      </c>
      <c r="J46" s="2">
        <v>99</v>
      </c>
      <c r="K46" s="2">
        <v>89</v>
      </c>
      <c r="L46" s="2">
        <v>94</v>
      </c>
      <c r="M46" s="2">
        <v>560</v>
      </c>
      <c r="N46" s="2">
        <v>12</v>
      </c>
      <c r="O46" s="2">
        <v>94</v>
      </c>
      <c r="P46" s="2">
        <v>94</v>
      </c>
      <c r="Q46" s="2">
        <v>98</v>
      </c>
      <c r="R46" s="2">
        <v>97</v>
      </c>
      <c r="S46" s="2">
        <v>85</v>
      </c>
      <c r="T46" s="2">
        <v>91</v>
      </c>
      <c r="U46" s="2">
        <v>559</v>
      </c>
      <c r="V46" s="2">
        <v>16</v>
      </c>
      <c r="Y46" s="2">
        <v>1119</v>
      </c>
      <c r="Z46" s="2">
        <v>28</v>
      </c>
    </row>
    <row r="47" spans="1:26" s="2" customFormat="1" ht="15">
      <c r="A47" s="2">
        <v>31</v>
      </c>
      <c r="B47" s="5">
        <v>308</v>
      </c>
      <c r="C47" s="9" t="s">
        <v>616</v>
      </c>
      <c r="D47" s="9" t="s">
        <v>799</v>
      </c>
      <c r="E47" s="5" t="s">
        <v>525</v>
      </c>
      <c r="F47" s="5" t="s">
        <v>7</v>
      </c>
      <c r="G47" s="2">
        <v>96</v>
      </c>
      <c r="H47" s="2">
        <v>94</v>
      </c>
      <c r="I47" s="2">
        <v>96</v>
      </c>
      <c r="J47" s="2">
        <v>97</v>
      </c>
      <c r="K47" s="2">
        <v>88</v>
      </c>
      <c r="L47" s="2">
        <v>90</v>
      </c>
      <c r="M47" s="2">
        <v>561</v>
      </c>
      <c r="N47" s="2">
        <v>25</v>
      </c>
      <c r="O47" s="2">
        <v>93</v>
      </c>
      <c r="P47" s="2">
        <v>93</v>
      </c>
      <c r="Q47" s="2">
        <v>95</v>
      </c>
      <c r="R47" s="2">
        <v>97</v>
      </c>
      <c r="S47" s="2">
        <v>88</v>
      </c>
      <c r="T47" s="2">
        <v>88</v>
      </c>
      <c r="U47" s="2">
        <v>554</v>
      </c>
      <c r="V47" s="2">
        <v>16</v>
      </c>
      <c r="Y47" s="2">
        <v>1115</v>
      </c>
      <c r="Z47" s="2">
        <v>41</v>
      </c>
    </row>
    <row r="48" spans="1:26" s="2" customFormat="1" ht="15">
      <c r="A48" s="2">
        <v>32</v>
      </c>
      <c r="B48" s="5">
        <v>472</v>
      </c>
      <c r="C48" s="9" t="s">
        <v>762</v>
      </c>
      <c r="D48" s="9" t="s">
        <v>841</v>
      </c>
      <c r="E48" s="5" t="s">
        <v>14</v>
      </c>
      <c r="F48" s="5" t="s">
        <v>7</v>
      </c>
      <c r="G48" s="2">
        <v>92</v>
      </c>
      <c r="H48" s="2">
        <v>89</v>
      </c>
      <c r="I48" s="2">
        <v>99</v>
      </c>
      <c r="J48" s="2">
        <v>98</v>
      </c>
      <c r="K48" s="2">
        <v>89</v>
      </c>
      <c r="L48" s="2">
        <v>93</v>
      </c>
      <c r="M48" s="2">
        <v>560</v>
      </c>
      <c r="N48" s="2">
        <v>16</v>
      </c>
      <c r="O48" s="2">
        <v>92</v>
      </c>
      <c r="P48" s="2">
        <v>94</v>
      </c>
      <c r="Q48" s="2">
        <v>95</v>
      </c>
      <c r="R48" s="2">
        <v>92</v>
      </c>
      <c r="S48" s="2">
        <v>91</v>
      </c>
      <c r="T48" s="2">
        <v>91</v>
      </c>
      <c r="U48" s="2">
        <v>555</v>
      </c>
      <c r="V48" s="2">
        <v>15</v>
      </c>
      <c r="Y48" s="2">
        <v>1115</v>
      </c>
      <c r="Z48" s="2">
        <v>31</v>
      </c>
    </row>
    <row r="49" spans="1:26" s="2" customFormat="1" ht="15">
      <c r="A49" s="2">
        <v>33</v>
      </c>
      <c r="B49" s="5">
        <v>290</v>
      </c>
      <c r="C49" s="9" t="s">
        <v>742</v>
      </c>
      <c r="D49" s="9" t="s">
        <v>878</v>
      </c>
      <c r="E49" s="5" t="s">
        <v>10</v>
      </c>
      <c r="F49" s="5" t="s">
        <v>9</v>
      </c>
      <c r="G49" s="2">
        <v>97</v>
      </c>
      <c r="H49" s="2">
        <v>88</v>
      </c>
      <c r="I49" s="2">
        <v>95</v>
      </c>
      <c r="J49" s="2">
        <v>98</v>
      </c>
      <c r="K49" s="2">
        <v>89</v>
      </c>
      <c r="L49" s="2">
        <v>89</v>
      </c>
      <c r="M49" s="2">
        <v>556</v>
      </c>
      <c r="N49" s="2">
        <v>14</v>
      </c>
      <c r="O49" s="2">
        <v>92</v>
      </c>
      <c r="P49" s="2">
        <v>95</v>
      </c>
      <c r="Q49" s="2">
        <v>98</v>
      </c>
      <c r="R49" s="2">
        <v>96</v>
      </c>
      <c r="S49" s="2">
        <v>88</v>
      </c>
      <c r="T49" s="2">
        <v>87</v>
      </c>
      <c r="U49" s="2">
        <v>556</v>
      </c>
      <c r="V49" s="2">
        <v>18</v>
      </c>
      <c r="Y49" s="2">
        <v>1112</v>
      </c>
      <c r="Z49" s="2">
        <v>32</v>
      </c>
    </row>
    <row r="50" spans="1:26" s="2" customFormat="1" ht="15">
      <c r="A50" s="2">
        <v>34</v>
      </c>
      <c r="B50" s="5">
        <v>548</v>
      </c>
      <c r="C50" s="9" t="s">
        <v>870</v>
      </c>
      <c r="D50" s="9" t="s">
        <v>869</v>
      </c>
      <c r="E50" s="5" t="s">
        <v>503</v>
      </c>
      <c r="F50" s="5" t="s">
        <v>9</v>
      </c>
      <c r="G50" s="2">
        <v>92</v>
      </c>
      <c r="H50" s="2">
        <v>93</v>
      </c>
      <c r="I50" s="2">
        <v>94</v>
      </c>
      <c r="J50" s="2">
        <v>96</v>
      </c>
      <c r="K50" s="2">
        <v>90</v>
      </c>
      <c r="L50" s="2">
        <v>90</v>
      </c>
      <c r="M50" s="2">
        <v>555</v>
      </c>
      <c r="N50" s="2">
        <v>14</v>
      </c>
      <c r="O50" s="2">
        <v>92</v>
      </c>
      <c r="P50" s="2">
        <v>97</v>
      </c>
      <c r="Q50" s="2">
        <v>95</v>
      </c>
      <c r="R50" s="2">
        <v>95</v>
      </c>
      <c r="S50" s="2">
        <v>86</v>
      </c>
      <c r="T50" s="2">
        <v>92</v>
      </c>
      <c r="U50" s="2">
        <v>557</v>
      </c>
      <c r="V50" s="2">
        <v>13</v>
      </c>
      <c r="Y50" s="2">
        <v>1112</v>
      </c>
      <c r="Z50" s="2">
        <v>27</v>
      </c>
    </row>
    <row r="51" spans="1:26" s="2" customFormat="1" ht="15">
      <c r="A51" s="2">
        <v>35</v>
      </c>
      <c r="B51" s="5">
        <v>115</v>
      </c>
      <c r="C51" s="9" t="s">
        <v>748</v>
      </c>
      <c r="D51" s="9" t="s">
        <v>747</v>
      </c>
      <c r="E51" s="5" t="s">
        <v>6</v>
      </c>
      <c r="F51" s="5" t="s">
        <v>7</v>
      </c>
      <c r="G51" s="2">
        <v>95</v>
      </c>
      <c r="H51" s="2">
        <v>95</v>
      </c>
      <c r="I51" s="2">
        <v>97</v>
      </c>
      <c r="J51" s="2">
        <v>99</v>
      </c>
      <c r="K51" s="2">
        <v>80</v>
      </c>
      <c r="L51" s="2">
        <v>85</v>
      </c>
      <c r="M51" s="2">
        <v>551</v>
      </c>
      <c r="N51" s="2">
        <v>24</v>
      </c>
      <c r="O51" s="2">
        <v>90</v>
      </c>
      <c r="P51" s="2">
        <v>91</v>
      </c>
      <c r="Q51" s="2">
        <v>98</v>
      </c>
      <c r="R51" s="2">
        <v>99</v>
      </c>
      <c r="S51" s="2">
        <v>93</v>
      </c>
      <c r="T51" s="2">
        <v>89</v>
      </c>
      <c r="U51" s="2">
        <v>560</v>
      </c>
      <c r="V51" s="2">
        <v>16</v>
      </c>
      <c r="Y51" s="2">
        <v>1111</v>
      </c>
      <c r="Z51" s="2">
        <v>40</v>
      </c>
    </row>
    <row r="52" spans="1:26" s="2" customFormat="1" ht="15">
      <c r="A52" s="2">
        <v>36</v>
      </c>
      <c r="B52" s="5">
        <v>504</v>
      </c>
      <c r="C52" s="9" t="s">
        <v>966</v>
      </c>
      <c r="D52" s="9" t="s">
        <v>965</v>
      </c>
      <c r="E52" s="5" t="s">
        <v>10</v>
      </c>
      <c r="F52" s="5" t="s">
        <v>9</v>
      </c>
      <c r="G52" s="2">
        <v>91</v>
      </c>
      <c r="H52" s="2">
        <v>97</v>
      </c>
      <c r="I52" s="2">
        <v>100</v>
      </c>
      <c r="J52" s="2">
        <v>96</v>
      </c>
      <c r="K52" s="2">
        <v>85</v>
      </c>
      <c r="L52" s="2">
        <v>91</v>
      </c>
      <c r="M52" s="2">
        <v>560</v>
      </c>
      <c r="N52" s="2">
        <v>18</v>
      </c>
      <c r="O52" s="2">
        <v>94</v>
      </c>
      <c r="P52" s="2">
        <v>94</v>
      </c>
      <c r="Q52" s="2">
        <v>99</v>
      </c>
      <c r="R52" s="2">
        <v>98</v>
      </c>
      <c r="S52" s="2">
        <v>85</v>
      </c>
      <c r="T52" s="2">
        <v>81</v>
      </c>
      <c r="U52" s="2">
        <v>551</v>
      </c>
      <c r="V52" s="2">
        <v>15</v>
      </c>
      <c r="Y52" s="2">
        <v>1111</v>
      </c>
      <c r="Z52" s="2">
        <v>33</v>
      </c>
    </row>
    <row r="53" spans="1:26" s="2" customFormat="1" ht="15">
      <c r="A53" s="2">
        <v>37</v>
      </c>
      <c r="B53" s="5">
        <v>179</v>
      </c>
      <c r="C53" s="9" t="s">
        <v>615</v>
      </c>
      <c r="D53" s="9" t="s">
        <v>15</v>
      </c>
      <c r="E53" s="5" t="s">
        <v>16</v>
      </c>
      <c r="F53" s="5" t="s">
        <v>9</v>
      </c>
      <c r="G53" s="2">
        <v>91</v>
      </c>
      <c r="H53" s="2">
        <v>94</v>
      </c>
      <c r="I53" s="2">
        <v>94</v>
      </c>
      <c r="J53" s="2">
        <v>97</v>
      </c>
      <c r="K53" s="2">
        <v>91</v>
      </c>
      <c r="L53" s="2">
        <v>87</v>
      </c>
      <c r="M53" s="2">
        <v>554</v>
      </c>
      <c r="N53" s="2">
        <v>13</v>
      </c>
      <c r="O53" s="2">
        <v>91</v>
      </c>
      <c r="P53" s="2">
        <v>96</v>
      </c>
      <c r="Q53" s="2">
        <v>94</v>
      </c>
      <c r="R53" s="2">
        <v>98</v>
      </c>
      <c r="S53" s="2">
        <v>89</v>
      </c>
      <c r="T53" s="2">
        <v>89</v>
      </c>
      <c r="U53" s="2">
        <v>557</v>
      </c>
      <c r="V53" s="2">
        <v>19</v>
      </c>
      <c r="Y53" s="2">
        <v>1111</v>
      </c>
      <c r="Z53" s="2">
        <v>32</v>
      </c>
    </row>
    <row r="54" spans="1:26" s="2" customFormat="1" ht="15">
      <c r="A54" s="2">
        <v>38</v>
      </c>
      <c r="B54" s="5">
        <v>130</v>
      </c>
      <c r="C54" s="9" t="s">
        <v>782</v>
      </c>
      <c r="D54" s="9" t="s">
        <v>781</v>
      </c>
      <c r="E54" s="5" t="s">
        <v>11</v>
      </c>
      <c r="F54" s="5" t="s">
        <v>9</v>
      </c>
      <c r="G54" s="2">
        <v>94</v>
      </c>
      <c r="H54" s="2">
        <v>90</v>
      </c>
      <c r="I54" s="2">
        <v>97</v>
      </c>
      <c r="J54" s="2">
        <v>97</v>
      </c>
      <c r="K54" s="2">
        <v>88</v>
      </c>
      <c r="L54" s="2">
        <v>85</v>
      </c>
      <c r="M54" s="2">
        <v>551</v>
      </c>
      <c r="N54" s="2">
        <v>14</v>
      </c>
      <c r="O54" s="2">
        <v>92</v>
      </c>
      <c r="P54" s="2">
        <v>92</v>
      </c>
      <c r="Q54" s="2">
        <v>100</v>
      </c>
      <c r="R54" s="2">
        <v>97</v>
      </c>
      <c r="S54" s="2">
        <v>87</v>
      </c>
      <c r="T54" s="2">
        <v>86</v>
      </c>
      <c r="U54" s="2">
        <v>554</v>
      </c>
      <c r="V54" s="2">
        <v>20</v>
      </c>
      <c r="Y54" s="2">
        <v>1105</v>
      </c>
      <c r="Z54" s="2">
        <v>34</v>
      </c>
    </row>
    <row r="55" spans="1:26" s="2" customFormat="1" ht="15">
      <c r="A55" s="2">
        <v>39</v>
      </c>
      <c r="B55" s="5">
        <v>491</v>
      </c>
      <c r="C55" s="9" t="s">
        <v>964</v>
      </c>
      <c r="D55" s="9" t="s">
        <v>963</v>
      </c>
      <c r="E55" s="5" t="s">
        <v>39</v>
      </c>
      <c r="F55" s="5" t="s">
        <v>7</v>
      </c>
      <c r="G55" s="2">
        <v>90</v>
      </c>
      <c r="H55" s="2">
        <v>92</v>
      </c>
      <c r="I55" s="2">
        <v>93</v>
      </c>
      <c r="J55" s="2">
        <v>94</v>
      </c>
      <c r="K55" s="2">
        <v>90</v>
      </c>
      <c r="L55" s="2">
        <v>93</v>
      </c>
      <c r="M55" s="2">
        <v>552</v>
      </c>
      <c r="N55" s="2">
        <v>11</v>
      </c>
      <c r="O55" s="2">
        <v>93</v>
      </c>
      <c r="P55" s="2">
        <v>93</v>
      </c>
      <c r="Q55" s="2">
        <v>97</v>
      </c>
      <c r="R55" s="2">
        <v>97</v>
      </c>
      <c r="S55" s="2">
        <v>86</v>
      </c>
      <c r="T55" s="2">
        <v>86</v>
      </c>
      <c r="U55" s="2">
        <v>552</v>
      </c>
      <c r="V55" s="2">
        <v>13</v>
      </c>
      <c r="Y55" s="2">
        <v>1104</v>
      </c>
      <c r="Z55" s="2">
        <v>24</v>
      </c>
    </row>
    <row r="56" spans="1:26" s="2" customFormat="1" ht="15">
      <c r="A56" s="2">
        <v>40</v>
      </c>
      <c r="B56" s="5">
        <v>543</v>
      </c>
      <c r="C56" s="9" t="s">
        <v>732</v>
      </c>
      <c r="D56" s="9" t="s">
        <v>731</v>
      </c>
      <c r="E56" s="5" t="s">
        <v>27</v>
      </c>
      <c r="F56" s="5" t="s">
        <v>7</v>
      </c>
      <c r="G56" s="2">
        <v>92</v>
      </c>
      <c r="H56" s="2">
        <v>92</v>
      </c>
      <c r="I56" s="2">
        <v>98</v>
      </c>
      <c r="J56" s="2">
        <v>95</v>
      </c>
      <c r="K56" s="2">
        <v>84</v>
      </c>
      <c r="L56" s="2">
        <v>83</v>
      </c>
      <c r="M56" s="2">
        <v>544</v>
      </c>
      <c r="N56" s="2">
        <v>10</v>
      </c>
      <c r="O56" s="2">
        <v>93</v>
      </c>
      <c r="P56" s="2">
        <v>93</v>
      </c>
      <c r="Q56" s="2">
        <v>97</v>
      </c>
      <c r="R56" s="2">
        <v>98</v>
      </c>
      <c r="S56" s="2">
        <v>89</v>
      </c>
      <c r="T56" s="2">
        <v>89</v>
      </c>
      <c r="U56" s="2">
        <v>559</v>
      </c>
      <c r="V56" s="2">
        <v>13</v>
      </c>
      <c r="Y56" s="2">
        <v>1103</v>
      </c>
      <c r="Z56" s="2">
        <v>23</v>
      </c>
    </row>
    <row r="57" spans="1:26" s="2" customFormat="1" ht="15">
      <c r="A57" s="2">
        <v>41</v>
      </c>
      <c r="B57" s="5">
        <v>101</v>
      </c>
      <c r="C57" s="9" t="s">
        <v>962</v>
      </c>
      <c r="D57" s="9" t="s">
        <v>961</v>
      </c>
      <c r="E57" s="5" t="s">
        <v>54</v>
      </c>
      <c r="F57" s="5" t="s">
        <v>9</v>
      </c>
      <c r="G57" s="2">
        <v>93</v>
      </c>
      <c r="H57" s="2">
        <v>91</v>
      </c>
      <c r="I57" s="2">
        <v>97</v>
      </c>
      <c r="J57" s="2">
        <v>98</v>
      </c>
      <c r="K57" s="2">
        <v>82</v>
      </c>
      <c r="L57" s="2">
        <v>83</v>
      </c>
      <c r="M57" s="2">
        <v>544</v>
      </c>
      <c r="N57" s="2">
        <v>6</v>
      </c>
      <c r="O57" s="2">
        <v>94</v>
      </c>
      <c r="P57" s="2">
        <v>96</v>
      </c>
      <c r="Q57" s="2">
        <v>96</v>
      </c>
      <c r="R57" s="2">
        <v>95</v>
      </c>
      <c r="S57" s="2">
        <v>89</v>
      </c>
      <c r="T57" s="2">
        <v>86</v>
      </c>
      <c r="U57" s="2">
        <v>556</v>
      </c>
      <c r="V57" s="2">
        <v>14</v>
      </c>
      <c r="Y57" s="2">
        <v>1100</v>
      </c>
      <c r="Z57" s="2">
        <v>20</v>
      </c>
    </row>
    <row r="58" spans="1:26" s="2" customFormat="1" ht="15">
      <c r="A58" s="2">
        <v>42</v>
      </c>
      <c r="B58" s="5" t="s">
        <v>960</v>
      </c>
      <c r="C58" s="9" t="s">
        <v>959</v>
      </c>
      <c r="D58" s="9" t="s">
        <v>66</v>
      </c>
      <c r="E58" s="5" t="s">
        <v>58</v>
      </c>
      <c r="F58" s="5" t="s">
        <v>9</v>
      </c>
      <c r="G58" s="2">
        <v>89</v>
      </c>
      <c r="H58" s="2">
        <v>88</v>
      </c>
      <c r="I58" s="2">
        <v>95</v>
      </c>
      <c r="J58" s="2">
        <v>95</v>
      </c>
      <c r="K58" s="2">
        <v>90</v>
      </c>
      <c r="L58" s="2">
        <v>92</v>
      </c>
      <c r="M58" s="2">
        <v>549</v>
      </c>
      <c r="N58" s="2">
        <v>15</v>
      </c>
      <c r="O58" s="2">
        <v>89</v>
      </c>
      <c r="P58" s="2">
        <v>95</v>
      </c>
      <c r="Q58" s="2">
        <v>95</v>
      </c>
      <c r="R58" s="2">
        <v>93</v>
      </c>
      <c r="S58" s="2">
        <v>85</v>
      </c>
      <c r="T58" s="2">
        <v>93</v>
      </c>
      <c r="U58" s="2">
        <v>550</v>
      </c>
      <c r="V58" s="2">
        <v>11</v>
      </c>
      <c r="Y58" s="2">
        <v>1099</v>
      </c>
      <c r="Z58" s="2">
        <v>26</v>
      </c>
    </row>
    <row r="59" spans="1:26" s="2" customFormat="1" ht="15">
      <c r="A59" s="2">
        <v>43</v>
      </c>
      <c r="B59" s="5">
        <v>246</v>
      </c>
      <c r="C59" s="9" t="s">
        <v>922</v>
      </c>
      <c r="D59" s="9" t="s">
        <v>610</v>
      </c>
      <c r="E59" s="5" t="s">
        <v>48</v>
      </c>
      <c r="F59" s="5" t="s">
        <v>9</v>
      </c>
      <c r="G59" s="2">
        <v>93</v>
      </c>
      <c r="H59" s="2">
        <v>92</v>
      </c>
      <c r="I59" s="2">
        <v>98</v>
      </c>
      <c r="J59" s="2">
        <v>97</v>
      </c>
      <c r="K59" s="2">
        <v>86</v>
      </c>
      <c r="L59" s="2">
        <v>88</v>
      </c>
      <c r="M59" s="2">
        <v>554</v>
      </c>
      <c r="N59" s="2">
        <v>17</v>
      </c>
      <c r="O59" s="2">
        <v>90</v>
      </c>
      <c r="P59" s="2">
        <v>93</v>
      </c>
      <c r="Q59" s="2">
        <v>97</v>
      </c>
      <c r="R59" s="2">
        <v>96</v>
      </c>
      <c r="S59" s="2">
        <v>88</v>
      </c>
      <c r="T59" s="2">
        <v>80</v>
      </c>
      <c r="U59" s="2">
        <v>544</v>
      </c>
      <c r="V59" s="2">
        <v>14</v>
      </c>
      <c r="Y59" s="2">
        <v>1098</v>
      </c>
      <c r="Z59" s="2">
        <v>31</v>
      </c>
    </row>
    <row r="60" spans="1:26" s="2" customFormat="1" ht="15">
      <c r="A60" s="2">
        <v>44</v>
      </c>
      <c r="B60" s="5">
        <v>232</v>
      </c>
      <c r="C60" s="9" t="s">
        <v>958</v>
      </c>
      <c r="D60" s="9" t="s">
        <v>797</v>
      </c>
      <c r="E60" s="5" t="s">
        <v>24</v>
      </c>
      <c r="F60" s="5" t="s">
        <v>9</v>
      </c>
      <c r="G60" s="2">
        <v>91</v>
      </c>
      <c r="H60" s="2">
        <v>88</v>
      </c>
      <c r="I60" s="2">
        <v>96</v>
      </c>
      <c r="J60" s="2">
        <v>93</v>
      </c>
      <c r="K60" s="2">
        <v>87</v>
      </c>
      <c r="L60" s="2">
        <v>86</v>
      </c>
      <c r="M60" s="2">
        <v>541</v>
      </c>
      <c r="N60" s="2">
        <v>9</v>
      </c>
      <c r="O60" s="2">
        <v>91</v>
      </c>
      <c r="P60" s="2">
        <v>88</v>
      </c>
      <c r="Q60" s="2">
        <v>96</v>
      </c>
      <c r="R60" s="2">
        <v>99</v>
      </c>
      <c r="S60" s="2">
        <v>89</v>
      </c>
      <c r="T60" s="2">
        <v>91</v>
      </c>
      <c r="U60" s="2">
        <v>554</v>
      </c>
      <c r="V60" s="2">
        <v>17</v>
      </c>
      <c r="Y60" s="2">
        <v>1095</v>
      </c>
      <c r="Z60" s="2">
        <v>26</v>
      </c>
    </row>
    <row r="61" spans="1:26" s="2" customFormat="1" ht="15">
      <c r="A61" s="2">
        <v>45</v>
      </c>
      <c r="B61" s="5">
        <v>429</v>
      </c>
      <c r="C61" s="9" t="s">
        <v>788</v>
      </c>
      <c r="D61" s="9" t="s">
        <v>26</v>
      </c>
      <c r="E61" s="5" t="s">
        <v>27</v>
      </c>
      <c r="F61" s="5" t="s">
        <v>7</v>
      </c>
      <c r="G61" s="2">
        <v>91</v>
      </c>
      <c r="H61" s="2">
        <v>87</v>
      </c>
      <c r="I61" s="2">
        <v>97</v>
      </c>
      <c r="J61" s="2">
        <v>92</v>
      </c>
      <c r="K61" s="2">
        <v>86</v>
      </c>
      <c r="L61" s="2">
        <v>91</v>
      </c>
      <c r="M61" s="2">
        <v>544</v>
      </c>
      <c r="N61" s="2">
        <v>12</v>
      </c>
      <c r="O61" s="2">
        <v>91</v>
      </c>
      <c r="P61" s="2">
        <v>94</v>
      </c>
      <c r="Q61" s="2">
        <v>96</v>
      </c>
      <c r="R61" s="2">
        <v>96</v>
      </c>
      <c r="S61" s="2">
        <v>93</v>
      </c>
      <c r="T61" s="2">
        <v>81</v>
      </c>
      <c r="U61" s="2">
        <v>551</v>
      </c>
      <c r="V61" s="2">
        <v>12</v>
      </c>
      <c r="Y61" s="2">
        <v>1095</v>
      </c>
      <c r="Z61" s="2">
        <v>24</v>
      </c>
    </row>
    <row r="62" spans="1:26" s="2" customFormat="1" ht="15">
      <c r="A62" s="2">
        <v>46</v>
      </c>
      <c r="B62" s="5">
        <v>196</v>
      </c>
      <c r="C62" s="9" t="s">
        <v>829</v>
      </c>
      <c r="D62" s="9" t="s">
        <v>828</v>
      </c>
      <c r="E62" s="5" t="s">
        <v>424</v>
      </c>
      <c r="F62" s="5" t="s">
        <v>7</v>
      </c>
      <c r="G62" s="2">
        <v>94</v>
      </c>
      <c r="H62" s="2">
        <v>93</v>
      </c>
      <c r="I62" s="2">
        <v>94</v>
      </c>
      <c r="J62" s="2">
        <v>95</v>
      </c>
      <c r="K62" s="2">
        <v>82</v>
      </c>
      <c r="L62" s="2">
        <v>90</v>
      </c>
      <c r="M62" s="2">
        <v>548</v>
      </c>
      <c r="N62" s="2">
        <v>13</v>
      </c>
      <c r="O62" s="2">
        <v>87</v>
      </c>
      <c r="P62" s="2">
        <v>92</v>
      </c>
      <c r="Q62" s="2">
        <v>94</v>
      </c>
      <c r="R62" s="2">
        <v>91</v>
      </c>
      <c r="S62" s="2">
        <v>89</v>
      </c>
      <c r="T62" s="2">
        <v>91</v>
      </c>
      <c r="U62" s="2">
        <v>544</v>
      </c>
      <c r="V62" s="2">
        <v>7</v>
      </c>
      <c r="Y62" s="2">
        <v>1092</v>
      </c>
      <c r="Z62" s="2">
        <v>20</v>
      </c>
    </row>
    <row r="63" spans="1:26" s="2" customFormat="1" ht="15">
      <c r="A63" s="2">
        <v>47</v>
      </c>
      <c r="B63" s="5">
        <v>601</v>
      </c>
      <c r="C63" s="9" t="s">
        <v>510</v>
      </c>
      <c r="D63" s="9" t="s">
        <v>906</v>
      </c>
      <c r="E63" s="12" t="s">
        <v>36</v>
      </c>
      <c r="F63" s="12" t="s">
        <v>7</v>
      </c>
      <c r="G63" s="2">
        <v>95</v>
      </c>
      <c r="H63" s="2">
        <v>88</v>
      </c>
      <c r="I63" s="2">
        <v>89</v>
      </c>
      <c r="J63" s="2">
        <v>93</v>
      </c>
      <c r="K63" s="2">
        <v>92</v>
      </c>
      <c r="L63" s="2">
        <v>94</v>
      </c>
      <c r="M63" s="2">
        <v>551</v>
      </c>
      <c r="N63" s="2">
        <v>10</v>
      </c>
      <c r="O63" s="2">
        <v>94</v>
      </c>
      <c r="P63" s="2">
        <v>94</v>
      </c>
      <c r="Q63" s="2">
        <v>86</v>
      </c>
      <c r="R63" s="2">
        <v>94</v>
      </c>
      <c r="S63" s="2">
        <v>81</v>
      </c>
      <c r="T63" s="2">
        <v>92</v>
      </c>
      <c r="U63" s="2">
        <v>541</v>
      </c>
      <c r="V63" s="2">
        <v>10</v>
      </c>
      <c r="Y63" s="2">
        <v>1092</v>
      </c>
      <c r="Z63" s="2">
        <v>20</v>
      </c>
    </row>
    <row r="64" spans="1:26" s="2" customFormat="1" ht="15">
      <c r="A64" s="2">
        <v>48</v>
      </c>
      <c r="B64" s="5">
        <v>116</v>
      </c>
      <c r="C64" s="9" t="s">
        <v>759</v>
      </c>
      <c r="D64" s="9" t="s">
        <v>758</v>
      </c>
      <c r="E64" s="5" t="s">
        <v>8</v>
      </c>
      <c r="F64" s="5" t="s">
        <v>9</v>
      </c>
      <c r="G64" s="2">
        <v>95</v>
      </c>
      <c r="H64" s="2">
        <v>95</v>
      </c>
      <c r="I64" s="2">
        <v>94</v>
      </c>
      <c r="J64" s="2">
        <v>96</v>
      </c>
      <c r="K64" s="2">
        <v>84</v>
      </c>
      <c r="L64" s="2">
        <v>83</v>
      </c>
      <c r="M64" s="2">
        <v>547</v>
      </c>
      <c r="N64" s="2">
        <v>15</v>
      </c>
      <c r="O64" s="2">
        <v>94</v>
      </c>
      <c r="P64" s="2">
        <v>91</v>
      </c>
      <c r="Q64" s="2">
        <v>96</v>
      </c>
      <c r="R64" s="2">
        <v>94</v>
      </c>
      <c r="S64" s="2">
        <v>91</v>
      </c>
      <c r="T64" s="2">
        <v>77</v>
      </c>
      <c r="U64" s="2">
        <v>543</v>
      </c>
      <c r="V64" s="2">
        <v>11</v>
      </c>
      <c r="Y64" s="2">
        <v>1090</v>
      </c>
      <c r="Z64" s="2">
        <v>26</v>
      </c>
    </row>
    <row r="65" spans="1:26" s="2" customFormat="1" ht="15">
      <c r="A65" s="2">
        <v>49</v>
      </c>
      <c r="B65" s="5">
        <v>496</v>
      </c>
      <c r="C65" s="9" t="s">
        <v>510</v>
      </c>
      <c r="D65" s="9" t="s">
        <v>32</v>
      </c>
      <c r="E65" s="5" t="s">
        <v>33</v>
      </c>
      <c r="F65" s="5" t="s">
        <v>7</v>
      </c>
      <c r="G65" s="2">
        <v>92</v>
      </c>
      <c r="H65" s="2">
        <v>92</v>
      </c>
      <c r="I65" s="2">
        <v>95</v>
      </c>
      <c r="J65" s="2">
        <v>96</v>
      </c>
      <c r="K65" s="2">
        <v>88</v>
      </c>
      <c r="L65" s="2">
        <v>88</v>
      </c>
      <c r="M65" s="2">
        <v>551</v>
      </c>
      <c r="N65" s="2">
        <v>13</v>
      </c>
      <c r="O65" s="2">
        <v>89</v>
      </c>
      <c r="P65" s="2">
        <v>90</v>
      </c>
      <c r="Q65" s="2">
        <v>98</v>
      </c>
      <c r="R65" s="2">
        <v>95</v>
      </c>
      <c r="S65" s="2">
        <v>86</v>
      </c>
      <c r="T65" s="2">
        <v>80</v>
      </c>
      <c r="U65" s="2">
        <v>538</v>
      </c>
      <c r="V65" s="2">
        <v>11</v>
      </c>
      <c r="Y65" s="2">
        <v>1089</v>
      </c>
      <c r="Z65" s="2">
        <v>24</v>
      </c>
    </row>
    <row r="66" spans="1:26" s="2" customFormat="1" ht="15">
      <c r="A66" s="2">
        <v>50</v>
      </c>
      <c r="B66" s="5">
        <v>531</v>
      </c>
      <c r="C66" s="9" t="s">
        <v>856</v>
      </c>
      <c r="D66" s="9" t="s">
        <v>855</v>
      </c>
      <c r="E66" s="5" t="s">
        <v>34</v>
      </c>
      <c r="F66" s="5" t="s">
        <v>9</v>
      </c>
      <c r="G66" s="2">
        <v>87</v>
      </c>
      <c r="H66" s="2">
        <v>86</v>
      </c>
      <c r="I66" s="2">
        <v>98</v>
      </c>
      <c r="J66" s="2">
        <v>92</v>
      </c>
      <c r="K66" s="2">
        <v>84</v>
      </c>
      <c r="L66" s="2">
        <v>86</v>
      </c>
      <c r="M66" s="2">
        <v>533</v>
      </c>
      <c r="N66" s="2">
        <v>6</v>
      </c>
      <c r="O66" s="2">
        <v>94</v>
      </c>
      <c r="P66" s="2">
        <v>93</v>
      </c>
      <c r="Q66" s="2">
        <v>95</v>
      </c>
      <c r="R66" s="2">
        <v>95</v>
      </c>
      <c r="S66" s="2">
        <v>88</v>
      </c>
      <c r="T66" s="2">
        <v>86</v>
      </c>
      <c r="U66" s="2">
        <v>551</v>
      </c>
      <c r="V66" s="2">
        <v>12</v>
      </c>
      <c r="Y66" s="2">
        <v>1084</v>
      </c>
      <c r="Z66" s="2">
        <v>18</v>
      </c>
    </row>
    <row r="67" spans="1:26" s="2" customFormat="1" ht="15">
      <c r="A67" s="2">
        <v>51</v>
      </c>
      <c r="B67" s="5">
        <v>587</v>
      </c>
      <c r="C67" s="9" t="s">
        <v>886</v>
      </c>
      <c r="D67" s="9" t="s">
        <v>885</v>
      </c>
      <c r="E67" s="12" t="s">
        <v>10</v>
      </c>
      <c r="F67" s="12" t="s">
        <v>7</v>
      </c>
      <c r="G67" s="2">
        <v>95</v>
      </c>
      <c r="H67" s="2">
        <v>81</v>
      </c>
      <c r="I67" s="2">
        <v>96</v>
      </c>
      <c r="J67" s="2">
        <v>97</v>
      </c>
      <c r="K67" s="2">
        <v>88</v>
      </c>
      <c r="L67" s="2">
        <v>88</v>
      </c>
      <c r="M67" s="2">
        <v>545</v>
      </c>
      <c r="N67" s="2">
        <v>10</v>
      </c>
      <c r="O67" s="2">
        <v>90</v>
      </c>
      <c r="P67" s="2">
        <v>88</v>
      </c>
      <c r="Q67" s="2">
        <v>92</v>
      </c>
      <c r="R67" s="2">
        <v>96</v>
      </c>
      <c r="S67" s="2">
        <v>87</v>
      </c>
      <c r="T67" s="2">
        <v>81</v>
      </c>
      <c r="U67" s="2">
        <v>534</v>
      </c>
      <c r="V67" s="2">
        <v>9</v>
      </c>
      <c r="Y67" s="2">
        <v>1079</v>
      </c>
      <c r="Z67" s="2">
        <v>19</v>
      </c>
    </row>
    <row r="68" spans="1:26" s="2" customFormat="1" ht="15">
      <c r="A68" s="2">
        <v>52</v>
      </c>
      <c r="B68" s="5">
        <v>557</v>
      </c>
      <c r="C68" s="9" t="s">
        <v>616</v>
      </c>
      <c r="D68" s="9" t="s">
        <v>957</v>
      </c>
      <c r="E68" s="5" t="s">
        <v>58</v>
      </c>
      <c r="F68" s="5" t="s">
        <v>7</v>
      </c>
      <c r="G68" s="2">
        <v>93</v>
      </c>
      <c r="H68" s="2">
        <v>92</v>
      </c>
      <c r="I68" s="2">
        <v>98</v>
      </c>
      <c r="J68" s="2">
        <v>98</v>
      </c>
      <c r="K68" s="2">
        <v>82</v>
      </c>
      <c r="L68" s="2">
        <v>85</v>
      </c>
      <c r="M68" s="2">
        <v>548</v>
      </c>
      <c r="N68" s="2">
        <v>12</v>
      </c>
      <c r="O68" s="2">
        <v>93</v>
      </c>
      <c r="P68" s="2">
        <v>87</v>
      </c>
      <c r="Q68" s="2">
        <v>97</v>
      </c>
      <c r="R68" s="2">
        <v>97</v>
      </c>
      <c r="S68" s="2">
        <v>78</v>
      </c>
      <c r="T68" s="2">
        <v>78</v>
      </c>
      <c r="U68" s="2">
        <v>530</v>
      </c>
      <c r="V68" s="2">
        <v>15</v>
      </c>
      <c r="Y68" s="2">
        <v>1078</v>
      </c>
      <c r="Z68" s="2">
        <v>27</v>
      </c>
    </row>
    <row r="69" spans="1:26" s="2" customFormat="1" ht="15">
      <c r="A69" s="2">
        <v>53</v>
      </c>
      <c r="B69" s="5">
        <v>316</v>
      </c>
      <c r="C69" s="9" t="s">
        <v>956</v>
      </c>
      <c r="D69" s="9" t="s">
        <v>955</v>
      </c>
      <c r="E69" s="5" t="s">
        <v>40</v>
      </c>
      <c r="F69" s="5" t="s">
        <v>9</v>
      </c>
      <c r="G69" s="2">
        <v>89</v>
      </c>
      <c r="H69" s="2">
        <v>86</v>
      </c>
      <c r="I69" s="2">
        <v>95</v>
      </c>
      <c r="J69" s="2">
        <v>96</v>
      </c>
      <c r="K69" s="2">
        <v>83</v>
      </c>
      <c r="L69" s="2">
        <v>86</v>
      </c>
      <c r="M69" s="2">
        <v>535</v>
      </c>
      <c r="N69" s="2">
        <v>13</v>
      </c>
      <c r="O69" s="2">
        <v>93</v>
      </c>
      <c r="P69" s="2">
        <v>89</v>
      </c>
      <c r="Q69" s="2">
        <v>94</v>
      </c>
      <c r="R69" s="2">
        <v>97</v>
      </c>
      <c r="S69" s="2">
        <v>83</v>
      </c>
      <c r="T69" s="2">
        <v>87</v>
      </c>
      <c r="U69" s="2">
        <v>543</v>
      </c>
      <c r="V69" s="2">
        <v>9</v>
      </c>
      <c r="Y69" s="2">
        <v>1078</v>
      </c>
      <c r="Z69" s="2">
        <v>22</v>
      </c>
    </row>
    <row r="70" spans="1:26" s="2" customFormat="1" ht="15">
      <c r="A70" s="2">
        <v>54</v>
      </c>
      <c r="B70" s="5">
        <v>516</v>
      </c>
      <c r="C70" s="9" t="s">
        <v>707</v>
      </c>
      <c r="D70" s="9" t="s">
        <v>67</v>
      </c>
      <c r="E70" s="5" t="s">
        <v>56</v>
      </c>
      <c r="F70" s="5" t="s">
        <v>9</v>
      </c>
      <c r="G70" s="2">
        <v>87</v>
      </c>
      <c r="H70" s="2">
        <v>94</v>
      </c>
      <c r="I70" s="2">
        <v>88</v>
      </c>
      <c r="J70" s="2">
        <v>93</v>
      </c>
      <c r="K70" s="2">
        <v>88</v>
      </c>
      <c r="L70" s="2">
        <v>88</v>
      </c>
      <c r="M70" s="2">
        <v>538</v>
      </c>
      <c r="N70" s="2">
        <v>6</v>
      </c>
      <c r="O70" s="2">
        <v>87</v>
      </c>
      <c r="P70" s="2">
        <v>88</v>
      </c>
      <c r="Q70" s="2">
        <v>91</v>
      </c>
      <c r="R70" s="2">
        <v>94</v>
      </c>
      <c r="S70" s="2">
        <v>88</v>
      </c>
      <c r="T70" s="2">
        <v>92</v>
      </c>
      <c r="U70" s="2">
        <v>540</v>
      </c>
      <c r="V70" s="2">
        <v>3</v>
      </c>
      <c r="Y70" s="2">
        <v>1078</v>
      </c>
      <c r="Z70" s="2">
        <v>9</v>
      </c>
    </row>
    <row r="71" spans="1:26" s="2" customFormat="1" ht="15">
      <c r="A71" s="2">
        <v>55</v>
      </c>
      <c r="B71" s="5">
        <v>340</v>
      </c>
      <c r="C71" s="9" t="s">
        <v>730</v>
      </c>
      <c r="D71" s="9" t="s">
        <v>729</v>
      </c>
      <c r="E71" s="5" t="s">
        <v>20</v>
      </c>
      <c r="F71" s="5" t="s">
        <v>7</v>
      </c>
      <c r="G71" s="2">
        <v>92</v>
      </c>
      <c r="H71" s="2">
        <v>92</v>
      </c>
      <c r="I71" s="2">
        <v>94</v>
      </c>
      <c r="J71" s="2">
        <v>96</v>
      </c>
      <c r="K71" s="2">
        <v>83</v>
      </c>
      <c r="L71" s="2">
        <v>85</v>
      </c>
      <c r="M71" s="2">
        <v>542</v>
      </c>
      <c r="N71" s="2">
        <v>11</v>
      </c>
      <c r="O71" s="2">
        <v>90</v>
      </c>
      <c r="P71" s="2">
        <v>88</v>
      </c>
      <c r="Q71" s="2">
        <v>95</v>
      </c>
      <c r="R71" s="2">
        <v>95</v>
      </c>
      <c r="S71" s="2">
        <v>83</v>
      </c>
      <c r="T71" s="2">
        <v>84</v>
      </c>
      <c r="U71" s="2">
        <v>535</v>
      </c>
      <c r="V71" s="2">
        <v>9</v>
      </c>
      <c r="Y71" s="2">
        <v>1077</v>
      </c>
      <c r="Z71" s="2">
        <v>20</v>
      </c>
    </row>
    <row r="72" spans="1:26" s="2" customFormat="1" ht="15">
      <c r="A72" s="2">
        <v>56</v>
      </c>
      <c r="B72" s="5">
        <v>392</v>
      </c>
      <c r="C72" s="9" t="s">
        <v>954</v>
      </c>
      <c r="D72" s="9" t="s">
        <v>953</v>
      </c>
      <c r="E72" s="5" t="s">
        <v>50</v>
      </c>
      <c r="F72" s="5" t="s">
        <v>7</v>
      </c>
      <c r="G72" s="2">
        <v>75</v>
      </c>
      <c r="H72" s="2">
        <v>84</v>
      </c>
      <c r="I72" s="2">
        <v>97</v>
      </c>
      <c r="J72" s="2">
        <v>95</v>
      </c>
      <c r="K72" s="2">
        <v>86</v>
      </c>
      <c r="L72" s="2">
        <v>93</v>
      </c>
      <c r="M72" s="2">
        <v>530</v>
      </c>
      <c r="N72" s="2">
        <v>13</v>
      </c>
      <c r="O72" s="2">
        <v>89</v>
      </c>
      <c r="P72" s="2">
        <v>89</v>
      </c>
      <c r="Q72" s="2">
        <v>94</v>
      </c>
      <c r="R72" s="2">
        <v>92</v>
      </c>
      <c r="S72" s="2">
        <v>89</v>
      </c>
      <c r="T72" s="2">
        <v>86</v>
      </c>
      <c r="U72" s="2">
        <v>539</v>
      </c>
      <c r="V72" s="2">
        <v>7</v>
      </c>
      <c r="Y72" s="2">
        <v>1069</v>
      </c>
      <c r="Z72" s="2">
        <v>20</v>
      </c>
    </row>
    <row r="73" spans="1:26" s="2" customFormat="1" ht="15">
      <c r="A73" s="2">
        <v>57</v>
      </c>
      <c r="B73" s="5">
        <v>138</v>
      </c>
      <c r="C73" s="9" t="s">
        <v>734</v>
      </c>
      <c r="D73" s="9" t="s">
        <v>469</v>
      </c>
      <c r="E73" s="5" t="s">
        <v>525</v>
      </c>
      <c r="F73" s="5" t="s">
        <v>7</v>
      </c>
      <c r="G73" s="2">
        <v>94</v>
      </c>
      <c r="H73" s="2">
        <v>89</v>
      </c>
      <c r="I73" s="2">
        <v>96</v>
      </c>
      <c r="J73" s="2">
        <v>93</v>
      </c>
      <c r="K73" s="2">
        <v>88</v>
      </c>
      <c r="L73" s="2">
        <v>79</v>
      </c>
      <c r="M73" s="2">
        <v>539</v>
      </c>
      <c r="N73" s="2">
        <v>8</v>
      </c>
      <c r="O73" s="2">
        <v>89</v>
      </c>
      <c r="P73" s="2">
        <v>91</v>
      </c>
      <c r="Q73" s="2">
        <v>94</v>
      </c>
      <c r="R73" s="2">
        <v>95</v>
      </c>
      <c r="S73" s="2">
        <v>85</v>
      </c>
      <c r="T73" s="2">
        <v>76</v>
      </c>
      <c r="U73" s="2">
        <v>530</v>
      </c>
      <c r="V73" s="2">
        <v>9</v>
      </c>
      <c r="Y73" s="2">
        <v>1069</v>
      </c>
      <c r="Z73" s="2">
        <v>17</v>
      </c>
    </row>
    <row r="74" spans="1:26" s="2" customFormat="1" ht="15">
      <c r="A74" s="2">
        <v>58</v>
      </c>
      <c r="B74" s="5">
        <v>603</v>
      </c>
      <c r="C74" s="9" t="s">
        <v>803</v>
      </c>
      <c r="D74" s="9" t="s">
        <v>802</v>
      </c>
      <c r="E74" s="5" t="s">
        <v>37</v>
      </c>
      <c r="F74" s="5" t="s">
        <v>7</v>
      </c>
      <c r="G74" s="2">
        <v>87</v>
      </c>
      <c r="H74" s="2">
        <v>90</v>
      </c>
      <c r="I74" s="2">
        <v>96</v>
      </c>
      <c r="J74" s="2">
        <v>89</v>
      </c>
      <c r="K74" s="2">
        <v>83</v>
      </c>
      <c r="L74" s="2">
        <v>83</v>
      </c>
      <c r="M74" s="2">
        <v>528</v>
      </c>
      <c r="N74" s="2">
        <v>9</v>
      </c>
      <c r="O74" s="2">
        <v>92</v>
      </c>
      <c r="P74" s="2">
        <v>89</v>
      </c>
      <c r="Q74" s="2">
        <v>89</v>
      </c>
      <c r="R74" s="2">
        <v>93</v>
      </c>
      <c r="S74" s="2">
        <v>85</v>
      </c>
      <c r="T74" s="2">
        <v>85</v>
      </c>
      <c r="U74" s="2">
        <v>533</v>
      </c>
      <c r="V74" s="2">
        <v>11</v>
      </c>
      <c r="Y74" s="2">
        <v>1061</v>
      </c>
      <c r="Z74" s="2">
        <v>20</v>
      </c>
    </row>
    <row r="75" spans="1:26" s="2" customFormat="1" ht="15">
      <c r="A75" s="2">
        <v>59</v>
      </c>
      <c r="B75" s="5">
        <v>177</v>
      </c>
      <c r="C75" s="9" t="s">
        <v>688</v>
      </c>
      <c r="D75" s="9" t="s">
        <v>687</v>
      </c>
      <c r="E75" s="5" t="s">
        <v>16</v>
      </c>
      <c r="F75" s="5" t="s">
        <v>25</v>
      </c>
      <c r="G75" s="2">
        <v>89</v>
      </c>
      <c r="H75" s="2">
        <v>95</v>
      </c>
      <c r="I75" s="2">
        <v>92</v>
      </c>
      <c r="J75" s="2">
        <v>96</v>
      </c>
      <c r="K75" s="2">
        <v>77</v>
      </c>
      <c r="L75" s="2">
        <v>80</v>
      </c>
      <c r="M75" s="2">
        <v>529</v>
      </c>
      <c r="N75" s="2">
        <v>18</v>
      </c>
      <c r="O75" s="2">
        <v>88</v>
      </c>
      <c r="P75" s="2">
        <v>96</v>
      </c>
      <c r="Q75" s="2">
        <v>95</v>
      </c>
      <c r="R75" s="2">
        <v>94</v>
      </c>
      <c r="S75" s="2">
        <v>65</v>
      </c>
      <c r="T75" s="2">
        <v>71</v>
      </c>
      <c r="U75" s="2">
        <v>509</v>
      </c>
      <c r="V75" s="2">
        <v>14</v>
      </c>
      <c r="Y75" s="2">
        <v>1038</v>
      </c>
      <c r="Z75" s="2">
        <v>32</v>
      </c>
    </row>
    <row r="76" spans="1:26" s="2" customFormat="1" ht="15">
      <c r="A76" s="2">
        <v>60</v>
      </c>
      <c r="B76" s="5">
        <v>143</v>
      </c>
      <c r="C76" s="9" t="s">
        <v>493</v>
      </c>
      <c r="D76" s="9" t="s">
        <v>952</v>
      </c>
      <c r="E76" s="5" t="s">
        <v>52</v>
      </c>
      <c r="F76" s="5" t="s">
        <v>7</v>
      </c>
      <c r="G76" s="2">
        <v>84</v>
      </c>
      <c r="H76" s="2">
        <v>89</v>
      </c>
      <c r="I76" s="2">
        <v>87</v>
      </c>
      <c r="J76" s="2">
        <v>95</v>
      </c>
      <c r="K76" s="2">
        <v>77</v>
      </c>
      <c r="L76" s="2">
        <v>88</v>
      </c>
      <c r="M76" s="2">
        <v>520</v>
      </c>
      <c r="N76" s="2">
        <v>5</v>
      </c>
      <c r="O76" s="2">
        <v>93</v>
      </c>
      <c r="P76" s="2">
        <v>87</v>
      </c>
      <c r="Q76" s="2">
        <v>91</v>
      </c>
      <c r="R76" s="2">
        <v>87</v>
      </c>
      <c r="S76" s="2">
        <v>76</v>
      </c>
      <c r="T76" s="2">
        <v>78</v>
      </c>
      <c r="U76" s="2">
        <v>512</v>
      </c>
      <c r="V76" s="2">
        <v>4</v>
      </c>
      <c r="Y76" s="2">
        <v>1032</v>
      </c>
      <c r="Z76" s="2">
        <v>9</v>
      </c>
    </row>
    <row r="77" spans="1:26" s="2" customFormat="1" ht="15">
      <c r="A77" s="2">
        <v>61</v>
      </c>
      <c r="B77" s="5">
        <v>286</v>
      </c>
      <c r="C77" s="9" t="s">
        <v>671</v>
      </c>
      <c r="D77" s="9" t="s">
        <v>951</v>
      </c>
      <c r="E77" s="5" t="s">
        <v>41</v>
      </c>
      <c r="F77" s="5" t="s">
        <v>7</v>
      </c>
      <c r="G77" s="2">
        <v>90</v>
      </c>
      <c r="H77" s="2">
        <v>86</v>
      </c>
      <c r="I77" s="2">
        <v>91</v>
      </c>
      <c r="J77" s="2">
        <v>86</v>
      </c>
      <c r="K77" s="2">
        <v>82</v>
      </c>
      <c r="L77" s="2">
        <v>83</v>
      </c>
      <c r="M77" s="2">
        <v>518</v>
      </c>
      <c r="N77" s="2">
        <v>10</v>
      </c>
      <c r="O77" s="2">
        <v>85</v>
      </c>
      <c r="P77" s="2">
        <v>90</v>
      </c>
      <c r="Q77" s="2">
        <v>90</v>
      </c>
      <c r="R77" s="2">
        <v>92</v>
      </c>
      <c r="S77" s="2">
        <v>80</v>
      </c>
      <c r="T77" s="2">
        <v>76</v>
      </c>
      <c r="U77" s="2">
        <v>513</v>
      </c>
      <c r="V77" s="2">
        <v>11</v>
      </c>
      <c r="Y77" s="2">
        <v>1031</v>
      </c>
      <c r="Z77" s="2">
        <v>21</v>
      </c>
    </row>
    <row r="78" spans="1:26" s="2" customFormat="1" ht="15">
      <c r="A78" s="2">
        <v>62</v>
      </c>
      <c r="B78" s="5">
        <v>190</v>
      </c>
      <c r="C78" s="9" t="s">
        <v>950</v>
      </c>
      <c r="D78" s="9" t="s">
        <v>949</v>
      </c>
      <c r="E78" s="13" t="s">
        <v>43</v>
      </c>
      <c r="F78" s="59" t="s">
        <v>7</v>
      </c>
      <c r="G78" s="2">
        <v>88</v>
      </c>
      <c r="H78" s="2">
        <v>93</v>
      </c>
      <c r="I78" s="2">
        <v>91</v>
      </c>
      <c r="J78" s="2">
        <v>92</v>
      </c>
      <c r="K78" s="2">
        <v>82</v>
      </c>
      <c r="L78" s="2">
        <v>84</v>
      </c>
      <c r="M78" s="2">
        <v>530</v>
      </c>
      <c r="N78" s="2">
        <v>2</v>
      </c>
      <c r="O78" s="2">
        <v>77</v>
      </c>
      <c r="P78" s="2">
        <v>91</v>
      </c>
      <c r="Q78" s="2">
        <v>95</v>
      </c>
      <c r="R78" s="2">
        <v>93</v>
      </c>
      <c r="S78" s="2">
        <v>76</v>
      </c>
      <c r="T78" s="2">
        <v>57</v>
      </c>
      <c r="U78" s="2">
        <v>489</v>
      </c>
      <c r="V78" s="2">
        <v>8</v>
      </c>
      <c r="Y78" s="2">
        <v>1019</v>
      </c>
      <c r="Z78" s="2">
        <v>10</v>
      </c>
    </row>
    <row r="79" spans="1:26" s="2" customFormat="1" ht="15">
      <c r="A79" s="2">
        <v>63</v>
      </c>
      <c r="B79" s="5">
        <v>554</v>
      </c>
      <c r="C79" s="9" t="s">
        <v>668</v>
      </c>
      <c r="D79" s="9" t="s">
        <v>667</v>
      </c>
      <c r="E79" s="5" t="s">
        <v>35</v>
      </c>
      <c r="F79" s="5" t="s">
        <v>9</v>
      </c>
      <c r="G79" s="2">
        <v>89</v>
      </c>
      <c r="H79" s="2">
        <v>86</v>
      </c>
      <c r="I79" s="2">
        <v>90</v>
      </c>
      <c r="J79" s="2">
        <v>90</v>
      </c>
      <c r="K79" s="2">
        <v>66</v>
      </c>
      <c r="L79" s="2">
        <v>78</v>
      </c>
      <c r="M79" s="2">
        <v>499</v>
      </c>
      <c r="N79" s="2">
        <v>4</v>
      </c>
      <c r="O79" s="2">
        <v>96</v>
      </c>
      <c r="P79" s="2">
        <v>91</v>
      </c>
      <c r="Q79" s="2">
        <v>91</v>
      </c>
      <c r="R79" s="2">
        <v>85</v>
      </c>
      <c r="S79" s="2">
        <v>70</v>
      </c>
      <c r="T79" s="2">
        <v>75</v>
      </c>
      <c r="U79" s="2">
        <v>508</v>
      </c>
      <c r="V79" s="2">
        <v>7</v>
      </c>
      <c r="Y79" s="2">
        <v>1007</v>
      </c>
      <c r="Z79" s="2">
        <v>11</v>
      </c>
    </row>
    <row r="80" spans="1:26" s="2" customFormat="1" ht="15">
      <c r="A80" s="2">
        <v>64</v>
      </c>
      <c r="B80" s="5">
        <v>131</v>
      </c>
      <c r="C80" s="9" t="s">
        <v>692</v>
      </c>
      <c r="D80" s="9" t="s">
        <v>948</v>
      </c>
      <c r="E80" s="5" t="s">
        <v>40</v>
      </c>
      <c r="F80" s="5" t="s">
        <v>25</v>
      </c>
      <c r="G80" s="2">
        <v>83</v>
      </c>
      <c r="H80" s="2">
        <v>76</v>
      </c>
      <c r="I80" s="2">
        <v>86</v>
      </c>
      <c r="J80" s="2">
        <v>94</v>
      </c>
      <c r="K80" s="2">
        <v>78</v>
      </c>
      <c r="L80" s="2">
        <v>78</v>
      </c>
      <c r="M80" s="2">
        <v>495</v>
      </c>
      <c r="N80" s="2">
        <v>6</v>
      </c>
      <c r="O80" s="2">
        <v>84</v>
      </c>
      <c r="P80" s="2">
        <v>82</v>
      </c>
      <c r="Q80" s="2">
        <v>90</v>
      </c>
      <c r="R80" s="2">
        <v>86</v>
      </c>
      <c r="S80" s="2">
        <v>75</v>
      </c>
      <c r="T80" s="2">
        <v>83</v>
      </c>
      <c r="U80" s="2">
        <v>500</v>
      </c>
      <c r="V80" s="2">
        <v>3</v>
      </c>
      <c r="Y80" s="2">
        <v>995</v>
      </c>
      <c r="Z80" s="2">
        <v>9</v>
      </c>
    </row>
    <row r="81" spans="1:26" s="2" customFormat="1" ht="15">
      <c r="A81" s="2">
        <v>65</v>
      </c>
      <c r="B81" s="5">
        <v>153</v>
      </c>
      <c r="C81" s="9" t="s">
        <v>615</v>
      </c>
      <c r="D81" s="9" t="s">
        <v>911</v>
      </c>
      <c r="E81" s="5" t="s">
        <v>13</v>
      </c>
      <c r="F81" s="5" t="s">
        <v>7</v>
      </c>
      <c r="G81" s="2">
        <v>96</v>
      </c>
      <c r="H81" s="2">
        <v>97</v>
      </c>
      <c r="I81" s="2">
        <v>93</v>
      </c>
      <c r="J81" s="2">
        <v>92</v>
      </c>
      <c r="K81" s="2">
        <v>82</v>
      </c>
      <c r="L81" s="2">
        <v>90</v>
      </c>
      <c r="M81" s="2">
        <v>550</v>
      </c>
      <c r="N81" s="2">
        <v>14</v>
      </c>
      <c r="U81" s="2" t="s">
        <v>408</v>
      </c>
      <c r="Y81" s="2">
        <v>550</v>
      </c>
      <c r="Z81" s="2">
        <v>14</v>
      </c>
    </row>
    <row r="82" spans="1:26" s="2" customFormat="1" ht="15"/>
    <row r="83" spans="1:26" s="2" customFormat="1" ht="15">
      <c r="B83" s="20" t="s">
        <v>947</v>
      </c>
    </row>
    <row r="84" spans="1:26" s="2" customFormat="1" ht="15"/>
    <row r="85" spans="1:26" s="2" customFormat="1" ht="15"/>
    <row r="86" spans="1:26" s="2" customFormat="1" ht="15"/>
    <row r="87" spans="1:26" s="2" customFormat="1" ht="15"/>
    <row r="88" spans="1:26" s="2" customFormat="1" ht="15"/>
    <row r="89" spans="1:26" s="2" customFormat="1" ht="15"/>
    <row r="90" spans="1:26" s="2" customFormat="1" ht="15"/>
    <row r="91" spans="1:26" s="2" customFormat="1" ht="15"/>
    <row r="92" spans="1:26" s="2" customFormat="1" ht="15"/>
    <row r="93" spans="1:26" s="2" customFormat="1" ht="15"/>
    <row r="94" spans="1:26" s="2" customFormat="1" ht="15"/>
    <row r="95" spans="1:26" s="2" customFormat="1" ht="15"/>
    <row r="96" spans="1:26" s="2" customFormat="1" ht="15"/>
    <row r="97" s="2" customFormat="1" ht="15"/>
    <row r="98" s="2" customFormat="1" ht="15"/>
    <row r="99" s="2" customFormat="1" ht="15"/>
    <row r="100" s="2" customFormat="1" ht="15"/>
    <row r="101" s="2" customFormat="1" ht="15"/>
    <row r="102" s="2" customFormat="1" ht="15"/>
    <row r="103" s="2" customFormat="1" ht="15"/>
    <row r="104" s="2" customFormat="1" ht="15"/>
    <row r="105" s="2" customFormat="1" ht="15"/>
    <row r="106" s="2" customFormat="1" ht="15"/>
    <row r="107" s="2" customFormat="1" ht="15"/>
    <row r="108" s="2" customFormat="1" ht="15"/>
    <row r="109" s="2" customFormat="1" ht="15"/>
    <row r="110" s="2" customFormat="1" ht="15"/>
    <row r="111" s="2" customFormat="1" ht="15"/>
    <row r="112" s="2" customFormat="1" ht="15"/>
    <row r="113" spans="1:6" s="2" customFormat="1" ht="15"/>
    <row r="114" spans="1:6" s="2" customFormat="1" ht="15"/>
    <row r="115" spans="1:6" s="2" customFormat="1" ht="15"/>
    <row r="116" spans="1:6" s="2" customFormat="1" ht="15"/>
    <row r="117" spans="1:6" s="2" customFormat="1" ht="15"/>
    <row r="118" spans="1:6" s="2" customFormat="1" ht="15"/>
    <row r="119" spans="1:6" s="2" customFormat="1" ht="15"/>
    <row r="120" spans="1:6" s="2" customFormat="1" ht="15"/>
    <row r="121" spans="1:6" s="2" customFormat="1">
      <c r="A121" s="14"/>
      <c r="B121" s="14"/>
      <c r="C121" s="14"/>
      <c r="D121" s="14"/>
      <c r="E121" s="14"/>
      <c r="F121" s="14"/>
    </row>
    <row r="122" spans="1:6" s="2" customFormat="1">
      <c r="A122" s="14"/>
      <c r="B122" s="14"/>
      <c r="C122" s="14"/>
      <c r="D122" s="14"/>
      <c r="E122" s="14"/>
      <c r="F122" s="14"/>
    </row>
  </sheetData>
  <printOptions horizontalCentered="1"/>
  <pageMargins left="0.25" right="0.25" top="0.75" bottom="0.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MAR</vt:lpstr>
      <vt:lpstr>Prone</vt:lpstr>
      <vt:lpstr>3x40</vt:lpstr>
      <vt:lpstr>MAP</vt:lpstr>
      <vt:lpstr>MSport</vt:lpstr>
      <vt:lpstr>WAP</vt:lpstr>
      <vt:lpstr>WSport</vt:lpstr>
      <vt:lpstr>WAR</vt:lpstr>
      <vt:lpstr>3x20</vt:lpstr>
      <vt:lpstr>'3x20'!Print_Titles</vt:lpstr>
      <vt:lpstr>'3x40'!Print_Titles</vt:lpstr>
      <vt:lpstr>MAP!Print_Titles</vt:lpstr>
      <vt:lpstr>MAR!Print_Titles</vt:lpstr>
      <vt:lpstr>MSport!Print_Titles</vt:lpstr>
      <vt:lpstr>Prone!Print_Titles</vt:lpstr>
      <vt:lpstr>WAP!Print_Titles</vt:lpstr>
      <vt:lpstr>WAR!Print_Titles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Windows User</cp:lastModifiedBy>
  <cp:lastPrinted>2015-05-05T22:49:54Z</cp:lastPrinted>
  <dcterms:created xsi:type="dcterms:W3CDTF">2015-04-10T16:45:56Z</dcterms:created>
  <dcterms:modified xsi:type="dcterms:W3CDTF">2015-05-05T23:24:52Z</dcterms:modified>
</cp:coreProperties>
</file>