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410"/>
  <workbookPr/>
  <mc:AlternateContent xmlns:mc="http://schemas.openxmlformats.org/markup-compatibility/2006">
    <mc:Choice Requires="x15">
      <x15ac:absPath xmlns:x15ac="http://schemas.microsoft.com/office/spreadsheetml/2010/11/ac" url="/Users/alexszablewski/Desktop/"/>
    </mc:Choice>
  </mc:AlternateContent>
  <bookViews>
    <workbookView xWindow="1060" yWindow="1260" windowWidth="25100" windowHeight="12020"/>
  </bookViews>
  <sheets>
    <sheet name="WAR" sheetId="1" r:id="rId1"/>
    <sheet name="R2 R3 R4" sheetId="20" r:id="rId2"/>
    <sheet name="3x40 R7" sheetId="2" r:id="rId3"/>
    <sheet name="Standard" sheetId="3" r:id="rId4"/>
    <sheet name="Center JrSport P3" sheetId="4" r:id="rId5"/>
    <sheet name=" MAP P1" sheetId="6" r:id="rId6"/>
    <sheet name="WAP P2" sheetId="5" r:id="rId7"/>
    <sheet name="WProne" sheetId="19" r:id="rId8"/>
    <sheet name="MProne R6" sheetId="7" r:id="rId9"/>
    <sheet name="Rapid" sheetId="8" r:id="rId10"/>
    <sheet name="MAR R1" sheetId="10" r:id="rId11"/>
    <sheet name="3x20 R8" sheetId="9" r:id="rId12"/>
    <sheet name="Free P4" sheetId="12" r:id="rId13"/>
    <sheet name="Sport" sheetId="11" r:id="rId14"/>
    <sheet name="R5" sheetId="13" r:id="rId15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9" i="11" l="1"/>
  <c r="AA50" i="11"/>
  <c r="AA51" i="11"/>
  <c r="AA52" i="11"/>
  <c r="AA53" i="11"/>
  <c r="X53" i="11"/>
  <c r="U53" i="11"/>
  <c r="M53" i="11"/>
  <c r="X52" i="11"/>
  <c r="U52" i="11"/>
  <c r="M52" i="11"/>
  <c r="W52" i="11"/>
  <c r="X51" i="11"/>
  <c r="U51" i="11"/>
  <c r="M51" i="11"/>
  <c r="X50" i="11"/>
  <c r="U50" i="11"/>
  <c r="M50" i="11"/>
  <c r="X49" i="11"/>
  <c r="U49" i="11"/>
  <c r="M49" i="11"/>
  <c r="X48" i="11"/>
  <c r="U48" i="11"/>
  <c r="M48" i="11"/>
  <c r="X53" i="12"/>
  <c r="M53" i="12"/>
  <c r="W53" i="12"/>
  <c r="AA53" i="12"/>
  <c r="X52" i="12"/>
  <c r="M52" i="12"/>
  <c r="W52" i="12"/>
  <c r="AA52" i="12"/>
  <c r="X51" i="12"/>
  <c r="M51" i="12"/>
  <c r="W51" i="12"/>
  <c r="AA51" i="12"/>
  <c r="X50" i="12"/>
  <c r="M50" i="12"/>
  <c r="W50" i="12"/>
  <c r="AA50" i="12"/>
  <c r="X49" i="12"/>
  <c r="M49" i="12"/>
  <c r="W49" i="12"/>
  <c r="AA49" i="12"/>
  <c r="X48" i="12"/>
  <c r="M48" i="12"/>
  <c r="W48" i="12"/>
  <c r="AA48" i="12"/>
  <c r="X47" i="12"/>
  <c r="M47" i="12"/>
  <c r="W47" i="12"/>
  <c r="AA47" i="12"/>
  <c r="X34" i="11"/>
  <c r="U34" i="11"/>
  <c r="M34" i="11"/>
  <c r="X33" i="11"/>
  <c r="U33" i="11"/>
  <c r="M33" i="11"/>
  <c r="X32" i="11"/>
  <c r="U32" i="11"/>
  <c r="M32" i="11"/>
  <c r="X31" i="11"/>
  <c r="U31" i="11"/>
  <c r="M31" i="11"/>
  <c r="X30" i="11"/>
  <c r="U30" i="11"/>
  <c r="M30" i="11"/>
  <c r="X29" i="11"/>
  <c r="U29" i="11"/>
  <c r="W29" i="11"/>
  <c r="X28" i="11"/>
  <c r="U28" i="11"/>
  <c r="M28" i="11"/>
  <c r="X27" i="11"/>
  <c r="U27" i="11"/>
  <c r="M27" i="11"/>
  <c r="X26" i="11"/>
  <c r="U26" i="11"/>
  <c r="M26" i="11"/>
  <c r="X25" i="11"/>
  <c r="U25" i="11"/>
  <c r="M25" i="11"/>
  <c r="X22" i="11"/>
  <c r="U22" i="11"/>
  <c r="M22" i="11"/>
  <c r="X24" i="11"/>
  <c r="U24" i="11"/>
  <c r="M24" i="11"/>
  <c r="X21" i="11"/>
  <c r="U21" i="11"/>
  <c r="M21" i="11"/>
  <c r="X23" i="11"/>
  <c r="U23" i="11"/>
  <c r="M23" i="11"/>
  <c r="X20" i="11"/>
  <c r="U20" i="11"/>
  <c r="M20" i="11"/>
  <c r="X19" i="11"/>
  <c r="U19" i="11"/>
  <c r="M19" i="11"/>
  <c r="X18" i="11"/>
  <c r="U18" i="11"/>
  <c r="M18" i="11"/>
  <c r="X17" i="11"/>
  <c r="U17" i="11"/>
  <c r="M17" i="11"/>
  <c r="X15" i="11"/>
  <c r="U15" i="11"/>
  <c r="M15" i="11"/>
  <c r="X16" i="11"/>
  <c r="U16" i="11"/>
  <c r="M16" i="11"/>
  <c r="W26" i="11"/>
  <c r="W51" i="11"/>
  <c r="W19" i="11"/>
  <c r="AA19" i="11"/>
  <c r="W27" i="11"/>
  <c r="W30" i="11"/>
  <c r="W53" i="11"/>
  <c r="W17" i="11"/>
  <c r="AA17" i="11"/>
  <c r="W50" i="11"/>
  <c r="W21" i="11"/>
  <c r="AA21" i="11"/>
  <c r="W48" i="11"/>
  <c r="AA48" i="11"/>
  <c r="W49" i="11"/>
  <c r="W18" i="11"/>
  <c r="AA18" i="11"/>
  <c r="W23" i="11"/>
  <c r="W20" i="11"/>
  <c r="AA20" i="11"/>
  <c r="W28" i="11"/>
  <c r="W15" i="11"/>
  <c r="AA15" i="11"/>
  <c r="W24" i="11"/>
  <c r="W34" i="11"/>
  <c r="W25" i="11"/>
  <c r="W16" i="11"/>
  <c r="AA16" i="11"/>
  <c r="W32" i="11"/>
  <c r="W33" i="11"/>
  <c r="W31" i="11"/>
  <c r="W22" i="11"/>
  <c r="AA22" i="11"/>
  <c r="X66" i="12"/>
  <c r="X65" i="12"/>
  <c r="X67" i="12"/>
  <c r="X68" i="12"/>
  <c r="X15" i="12"/>
  <c r="X22" i="12"/>
  <c r="X21" i="12"/>
  <c r="X17" i="12"/>
  <c r="X20" i="12"/>
  <c r="X24" i="12"/>
  <c r="X18" i="12"/>
  <c r="X19" i="12"/>
  <c r="X26" i="12"/>
  <c r="X23" i="12"/>
  <c r="X25" i="12"/>
  <c r="X27" i="12"/>
  <c r="X28" i="12"/>
  <c r="X29" i="12"/>
  <c r="X32" i="12"/>
  <c r="X31" i="12"/>
  <c r="X30" i="12"/>
  <c r="X33" i="12"/>
  <c r="X16" i="12"/>
  <c r="U68" i="12"/>
  <c r="U65" i="12"/>
  <c r="U67" i="12"/>
  <c r="U66" i="12"/>
  <c r="M22" i="12"/>
  <c r="W22" i="12"/>
  <c r="AA22" i="12"/>
  <c r="M29" i="12"/>
  <c r="W29" i="12"/>
  <c r="M30" i="12"/>
  <c r="W30" i="12"/>
  <c r="M20" i="12"/>
  <c r="W20" i="12"/>
  <c r="AA20" i="12"/>
  <c r="M25" i="12"/>
  <c r="W25" i="12"/>
  <c r="M15" i="12"/>
  <c r="W15" i="12"/>
  <c r="AA15" i="12"/>
  <c r="M21" i="12"/>
  <c r="W21" i="12"/>
  <c r="AA21" i="12"/>
  <c r="M17" i="12"/>
  <c r="W17" i="12"/>
  <c r="AA17" i="12"/>
  <c r="M24" i="12"/>
  <c r="W24" i="12"/>
  <c r="M18" i="12"/>
  <c r="W18" i="12"/>
  <c r="AA18" i="12"/>
  <c r="M19" i="12"/>
  <c r="W19" i="12"/>
  <c r="AA19" i="12"/>
  <c r="M26" i="12"/>
  <c r="W26" i="12"/>
  <c r="M23" i="12"/>
  <c r="W23" i="12"/>
  <c r="M27" i="12"/>
  <c r="W27" i="12"/>
  <c r="M28" i="12"/>
  <c r="W28" i="12"/>
  <c r="M32" i="12"/>
  <c r="W32" i="12"/>
  <c r="M31" i="12"/>
  <c r="W31" i="12"/>
  <c r="M33" i="12"/>
  <c r="W33" i="12"/>
  <c r="M66" i="12"/>
  <c r="W66" i="12"/>
  <c r="AA66" i="12"/>
  <c r="M65" i="12"/>
  <c r="W65" i="12"/>
  <c r="AA65" i="12"/>
  <c r="M67" i="12"/>
  <c r="W67" i="12"/>
  <c r="AA67" i="12"/>
  <c r="M68" i="12"/>
  <c r="W68" i="12"/>
  <c r="AA68" i="12"/>
  <c r="M16" i="12"/>
  <c r="W16" i="12"/>
  <c r="AA16" i="12"/>
  <c r="X246" i="9"/>
  <c r="U246" i="9"/>
  <c r="M246" i="9"/>
  <c r="X245" i="9"/>
  <c r="U245" i="9"/>
  <c r="M245" i="9"/>
  <c r="X244" i="9"/>
  <c r="U244" i="9"/>
  <c r="M244" i="9"/>
  <c r="X243" i="9"/>
  <c r="U243" i="9"/>
  <c r="M243" i="9"/>
  <c r="X242" i="9"/>
  <c r="U242" i="9"/>
  <c r="M242" i="9"/>
  <c r="X241" i="9"/>
  <c r="U241" i="9"/>
  <c r="M241" i="9"/>
  <c r="X240" i="9"/>
  <c r="U240" i="9"/>
  <c r="M240" i="9"/>
  <c r="X239" i="9"/>
  <c r="U239" i="9"/>
  <c r="M239" i="9"/>
  <c r="X238" i="9"/>
  <c r="U238" i="9"/>
  <c r="M238" i="9"/>
  <c r="X237" i="9"/>
  <c r="U237" i="9"/>
  <c r="M237" i="9"/>
  <c r="X236" i="9"/>
  <c r="U236" i="9"/>
  <c r="M236" i="9"/>
  <c r="X235" i="9"/>
  <c r="U235" i="9"/>
  <c r="M235" i="9"/>
  <c r="X234" i="9"/>
  <c r="U234" i="9"/>
  <c r="M234" i="9"/>
  <c r="X233" i="9"/>
  <c r="U233" i="9"/>
  <c r="M233" i="9"/>
  <c r="X232" i="9"/>
  <c r="U232" i="9"/>
  <c r="M232" i="9"/>
  <c r="X231" i="9"/>
  <c r="U231" i="9"/>
  <c r="M231" i="9"/>
  <c r="X230" i="9"/>
  <c r="U230" i="9"/>
  <c r="M230" i="9"/>
  <c r="X229" i="9"/>
  <c r="U229" i="9"/>
  <c r="M229" i="9"/>
  <c r="X228" i="9"/>
  <c r="U228" i="9"/>
  <c r="M228" i="9"/>
  <c r="X227" i="9"/>
  <c r="U227" i="9"/>
  <c r="M227" i="9"/>
  <c r="X226" i="9"/>
  <c r="U226" i="9"/>
  <c r="M226" i="9"/>
  <c r="X225" i="9"/>
  <c r="U225" i="9"/>
  <c r="M225" i="9"/>
  <c r="X224" i="9"/>
  <c r="U224" i="9"/>
  <c r="M224" i="9"/>
  <c r="X223" i="9"/>
  <c r="U223" i="9"/>
  <c r="M223" i="9"/>
  <c r="X222" i="9"/>
  <c r="U222" i="9"/>
  <c r="M222" i="9"/>
  <c r="X221" i="9"/>
  <c r="U221" i="9"/>
  <c r="M221" i="9"/>
  <c r="X220" i="9"/>
  <c r="U220" i="9"/>
  <c r="M220" i="9"/>
  <c r="X219" i="9"/>
  <c r="U219" i="9"/>
  <c r="M219" i="9"/>
  <c r="X218" i="9"/>
  <c r="U218" i="9"/>
  <c r="M218" i="9"/>
  <c r="X217" i="9"/>
  <c r="U217" i="9"/>
  <c r="M217" i="9"/>
  <c r="X216" i="9"/>
  <c r="U216" i="9"/>
  <c r="M216" i="9"/>
  <c r="X215" i="9"/>
  <c r="U215" i="9"/>
  <c r="M215" i="9"/>
  <c r="X214" i="9"/>
  <c r="U214" i="9"/>
  <c r="M214" i="9"/>
  <c r="X213" i="9"/>
  <c r="U213" i="9"/>
  <c r="M213" i="9"/>
  <c r="X212" i="9"/>
  <c r="U212" i="9"/>
  <c r="M212" i="9"/>
  <c r="X211" i="9"/>
  <c r="U211" i="9"/>
  <c r="M211" i="9"/>
  <c r="X210" i="9"/>
  <c r="U210" i="9"/>
  <c r="M210" i="9"/>
  <c r="X209" i="9"/>
  <c r="U209" i="9"/>
  <c r="M209" i="9"/>
  <c r="X208" i="9"/>
  <c r="U208" i="9"/>
  <c r="M208" i="9"/>
  <c r="X207" i="9"/>
  <c r="U207" i="9"/>
  <c r="M207" i="9"/>
  <c r="X206" i="9"/>
  <c r="U206" i="9"/>
  <c r="M206" i="9"/>
  <c r="X205" i="9"/>
  <c r="U205" i="9"/>
  <c r="M205" i="9"/>
  <c r="X204" i="9"/>
  <c r="U204" i="9"/>
  <c r="M204" i="9"/>
  <c r="X203" i="9"/>
  <c r="U203" i="9"/>
  <c r="M203" i="9"/>
  <c r="X202" i="9"/>
  <c r="U202" i="9"/>
  <c r="M202" i="9"/>
  <c r="X201" i="9"/>
  <c r="U201" i="9"/>
  <c r="M201" i="9"/>
  <c r="X200" i="9"/>
  <c r="U200" i="9"/>
  <c r="M200" i="9"/>
  <c r="X199" i="9"/>
  <c r="U199" i="9"/>
  <c r="M199" i="9"/>
  <c r="X198" i="9"/>
  <c r="U198" i="9"/>
  <c r="M198" i="9"/>
  <c r="X197" i="9"/>
  <c r="U197" i="9"/>
  <c r="M197" i="9"/>
  <c r="X196" i="9"/>
  <c r="U196" i="9"/>
  <c r="M196" i="9"/>
  <c r="X195" i="9"/>
  <c r="U195" i="9"/>
  <c r="M195" i="9"/>
  <c r="X194" i="9"/>
  <c r="U194" i="9"/>
  <c r="M194" i="9"/>
  <c r="X193" i="9"/>
  <c r="U193" i="9"/>
  <c r="M193" i="9"/>
  <c r="X192" i="9"/>
  <c r="U192" i="9"/>
  <c r="M192" i="9"/>
  <c r="X191" i="9"/>
  <c r="U191" i="9"/>
  <c r="M191" i="9"/>
  <c r="X190" i="9"/>
  <c r="U190" i="9"/>
  <c r="M190" i="9"/>
  <c r="X189" i="9"/>
  <c r="U189" i="9"/>
  <c r="M189" i="9"/>
  <c r="X188" i="9"/>
  <c r="U188" i="9"/>
  <c r="M188" i="9"/>
  <c r="X187" i="9"/>
  <c r="U187" i="9"/>
  <c r="M187" i="9"/>
  <c r="X186" i="9"/>
  <c r="U186" i="9"/>
  <c r="M186" i="9"/>
  <c r="X185" i="9"/>
  <c r="U185" i="9"/>
  <c r="M185" i="9"/>
  <c r="X184" i="9"/>
  <c r="U184" i="9"/>
  <c r="M184" i="9"/>
  <c r="X183" i="9"/>
  <c r="U183" i="9"/>
  <c r="M183" i="9"/>
  <c r="X182" i="9"/>
  <c r="U182" i="9"/>
  <c r="M182" i="9"/>
  <c r="X181" i="9"/>
  <c r="U181" i="9"/>
  <c r="M181" i="9"/>
  <c r="X180" i="9"/>
  <c r="U180" i="9"/>
  <c r="M180" i="9"/>
  <c r="X179" i="9"/>
  <c r="U179" i="9"/>
  <c r="M179" i="9"/>
  <c r="X178" i="9"/>
  <c r="U178" i="9"/>
  <c r="M178" i="9"/>
  <c r="X177" i="9"/>
  <c r="U177" i="9"/>
  <c r="M177" i="9"/>
  <c r="X176" i="9"/>
  <c r="U176" i="9"/>
  <c r="M176" i="9"/>
  <c r="X175" i="9"/>
  <c r="U175" i="9"/>
  <c r="M175" i="9"/>
  <c r="X174" i="9"/>
  <c r="U174" i="9"/>
  <c r="M174" i="9"/>
  <c r="X173" i="9"/>
  <c r="U173" i="9"/>
  <c r="M173" i="9"/>
  <c r="X172" i="9"/>
  <c r="U172" i="9"/>
  <c r="M172" i="9"/>
  <c r="X171" i="9"/>
  <c r="U171" i="9"/>
  <c r="M171" i="9"/>
  <c r="X170" i="9"/>
  <c r="U170" i="9"/>
  <c r="M170" i="9"/>
  <c r="X169" i="9"/>
  <c r="U169" i="9"/>
  <c r="M169" i="9"/>
  <c r="X168" i="9"/>
  <c r="U168" i="9"/>
  <c r="M168" i="9"/>
  <c r="X167" i="9"/>
  <c r="U167" i="9"/>
  <c r="M167" i="9"/>
  <c r="X166" i="9"/>
  <c r="U166" i="9"/>
  <c r="M166" i="9"/>
  <c r="X165" i="9"/>
  <c r="U165" i="9"/>
  <c r="M165" i="9"/>
  <c r="X164" i="9"/>
  <c r="U164" i="9"/>
  <c r="M164" i="9"/>
  <c r="X163" i="9"/>
  <c r="U163" i="9"/>
  <c r="M163" i="9"/>
  <c r="X162" i="9"/>
  <c r="U162" i="9"/>
  <c r="M162" i="9"/>
  <c r="X160" i="9"/>
  <c r="U160" i="9"/>
  <c r="M160" i="9"/>
  <c r="X161" i="9"/>
  <c r="U161" i="9"/>
  <c r="M161" i="9"/>
  <c r="X158" i="9"/>
  <c r="U158" i="9"/>
  <c r="M158" i="9"/>
  <c r="X157" i="9"/>
  <c r="U157" i="9"/>
  <c r="M157" i="9"/>
  <c r="X159" i="9"/>
  <c r="U159" i="9"/>
  <c r="M159" i="9"/>
  <c r="X156" i="9"/>
  <c r="U156" i="9"/>
  <c r="M156" i="9"/>
  <c r="X155" i="9"/>
  <c r="U155" i="9"/>
  <c r="M155" i="9"/>
  <c r="X154" i="9"/>
  <c r="U154" i="9"/>
  <c r="M154" i="9"/>
  <c r="V197" i="10"/>
  <c r="V198" i="10"/>
  <c r="V196" i="10"/>
  <c r="W183" i="9"/>
  <c r="W221" i="9"/>
  <c r="W229" i="9"/>
  <c r="W236" i="9"/>
  <c r="W168" i="9"/>
  <c r="W176" i="9"/>
  <c r="W191" i="9"/>
  <c r="W198" i="9"/>
  <c r="W205" i="9"/>
  <c r="W213" i="9"/>
  <c r="W244" i="9"/>
  <c r="W158" i="9"/>
  <c r="AA158" i="9"/>
  <c r="W161" i="9"/>
  <c r="AA161" i="9"/>
  <c r="W170" i="9"/>
  <c r="W178" i="9"/>
  <c r="W185" i="9"/>
  <c r="W193" i="9"/>
  <c r="W207" i="9"/>
  <c r="W215" i="9"/>
  <c r="W223" i="9"/>
  <c r="W231" i="9"/>
  <c r="W238" i="9"/>
  <c r="W246" i="9"/>
  <c r="W157" i="9"/>
  <c r="AA157" i="9"/>
  <c r="W167" i="9"/>
  <c r="W175" i="9"/>
  <c r="W190" i="9"/>
  <c r="W154" i="9"/>
  <c r="AA154" i="9"/>
  <c r="W216" i="9"/>
  <c r="W159" i="9"/>
  <c r="AA159" i="9"/>
  <c r="W174" i="9"/>
  <c r="W182" i="9"/>
  <c r="W203" i="9"/>
  <c r="W164" i="9"/>
  <c r="W184" i="9"/>
  <c r="W192" i="9"/>
  <c r="W206" i="9"/>
  <c r="W237" i="9"/>
  <c r="W245" i="9"/>
  <c r="W160" i="9"/>
  <c r="AA160" i="9"/>
  <c r="W172" i="9"/>
  <c r="W180" i="9"/>
  <c r="W187" i="9"/>
  <c r="W195" i="9"/>
  <c r="W201" i="9"/>
  <c r="W209" i="9"/>
  <c r="W217" i="9"/>
  <c r="W225" i="9"/>
  <c r="W240" i="9"/>
  <c r="W171" i="9"/>
  <c r="W186" i="9"/>
  <c r="W232" i="9"/>
  <c r="W219" i="9"/>
  <c r="W214" i="9"/>
  <c r="W197" i="9"/>
  <c r="W204" i="9"/>
  <c r="W212" i="9"/>
  <c r="W220" i="9"/>
  <c r="W228" i="9"/>
  <c r="W235" i="9"/>
  <c r="W243" i="9"/>
  <c r="W200" i="9"/>
  <c r="W239" i="9"/>
  <c r="W163" i="9"/>
  <c r="W189" i="9"/>
  <c r="W211" i="9"/>
  <c r="W227" i="9"/>
  <c r="W242" i="9"/>
  <c r="W155" i="9"/>
  <c r="AA155" i="9"/>
  <c r="W177" i="9"/>
  <c r="W199" i="9"/>
  <c r="W222" i="9"/>
  <c r="W156" i="9"/>
  <c r="AA156" i="9"/>
  <c r="W165" i="9"/>
  <c r="W179" i="9"/>
  <c r="W194" i="9"/>
  <c r="W208" i="9"/>
  <c r="W224" i="9"/>
  <c r="W196" i="9"/>
  <c r="W234" i="9"/>
  <c r="W169" i="9"/>
  <c r="W230" i="9"/>
  <c r="W162" i="9"/>
  <c r="W166" i="9"/>
  <c r="W173" i="9"/>
  <c r="W181" i="9"/>
  <c r="W188" i="9"/>
  <c r="W202" i="9"/>
  <c r="W210" i="9"/>
  <c r="W218" i="9"/>
  <c r="W226" i="9"/>
  <c r="W233" i="9"/>
  <c r="W241" i="9"/>
  <c r="X265" i="9"/>
  <c r="X266" i="9"/>
  <c r="X267" i="9"/>
  <c r="X264" i="9"/>
  <c r="U264" i="9"/>
  <c r="U265" i="9"/>
  <c r="U266" i="9"/>
  <c r="U267" i="9"/>
  <c r="X93" i="9"/>
  <c r="X97" i="9"/>
  <c r="X65" i="9"/>
  <c r="X94" i="9"/>
  <c r="X88" i="9"/>
  <c r="X95" i="9"/>
  <c r="X109" i="9"/>
  <c r="X87" i="9"/>
  <c r="X98" i="9"/>
  <c r="X78" i="9"/>
  <c r="X85" i="9"/>
  <c r="X104" i="9"/>
  <c r="X91" i="9"/>
  <c r="X114" i="9"/>
  <c r="X99" i="9"/>
  <c r="X115" i="9"/>
  <c r="X105" i="9"/>
  <c r="X101" i="9"/>
  <c r="X81" i="9"/>
  <c r="X90" i="9"/>
  <c r="X80" i="9"/>
  <c r="X107" i="9"/>
  <c r="X117" i="9"/>
  <c r="X100" i="9"/>
  <c r="X116" i="9"/>
  <c r="X111" i="9"/>
  <c r="X103" i="9"/>
  <c r="X108" i="9"/>
  <c r="X102" i="9"/>
  <c r="X124" i="9"/>
  <c r="X118" i="9"/>
  <c r="X106" i="9"/>
  <c r="X122" i="9"/>
  <c r="X120" i="9"/>
  <c r="X110" i="9"/>
  <c r="X121" i="9"/>
  <c r="X129" i="9"/>
  <c r="X119" i="9"/>
  <c r="X113" i="9"/>
  <c r="X112" i="9"/>
  <c r="X131" i="9"/>
  <c r="X126" i="9"/>
  <c r="X123" i="9"/>
  <c r="X125" i="9"/>
  <c r="X127" i="9"/>
  <c r="X136" i="9"/>
  <c r="X134" i="9"/>
  <c r="X132" i="9"/>
  <c r="X128" i="9"/>
  <c r="X130" i="9"/>
  <c r="X137" i="9"/>
  <c r="X133" i="9"/>
  <c r="X135" i="9"/>
  <c r="X138" i="9"/>
  <c r="U138" i="9"/>
  <c r="U135" i="9"/>
  <c r="U133" i="9"/>
  <c r="U137" i="9"/>
  <c r="U130" i="9"/>
  <c r="U128" i="9"/>
  <c r="U132" i="9"/>
  <c r="U134" i="9"/>
  <c r="U136" i="9"/>
  <c r="U127" i="9"/>
  <c r="U125" i="9"/>
  <c r="U123" i="9"/>
  <c r="U126" i="9"/>
  <c r="U131" i="9"/>
  <c r="U112" i="9"/>
  <c r="U113" i="9"/>
  <c r="U119" i="9"/>
  <c r="U129" i="9"/>
  <c r="U121" i="9"/>
  <c r="U110" i="9"/>
  <c r="U120" i="9"/>
  <c r="U122" i="9"/>
  <c r="U106" i="9"/>
  <c r="U118" i="9"/>
  <c r="U124" i="9"/>
  <c r="U102" i="9"/>
  <c r="U108" i="9"/>
  <c r="U103" i="9"/>
  <c r="U111" i="9"/>
  <c r="U116" i="9"/>
  <c r="U100" i="9"/>
  <c r="U117" i="9"/>
  <c r="U107" i="9"/>
  <c r="U80" i="9"/>
  <c r="U90" i="9"/>
  <c r="U81" i="9"/>
  <c r="U101" i="9"/>
  <c r="U105" i="9"/>
  <c r="U115" i="9"/>
  <c r="U99" i="9"/>
  <c r="U114" i="9"/>
  <c r="U91" i="9"/>
  <c r="U104" i="9"/>
  <c r="U85" i="9"/>
  <c r="U78" i="9"/>
  <c r="U98" i="9"/>
  <c r="U87" i="9"/>
  <c r="U109" i="9"/>
  <c r="U95" i="9"/>
  <c r="U88" i="9"/>
  <c r="U94" i="9"/>
  <c r="U65" i="9"/>
  <c r="U97" i="9"/>
  <c r="U93" i="9"/>
  <c r="V184" i="10"/>
  <c r="V183" i="10"/>
  <c r="V182" i="10"/>
  <c r="V181" i="10"/>
  <c r="V180" i="10"/>
  <c r="V179" i="10"/>
  <c r="V178" i="10"/>
  <c r="V177" i="10"/>
  <c r="V176" i="10"/>
  <c r="V175" i="10"/>
  <c r="V174" i="10"/>
  <c r="V173" i="10"/>
  <c r="V172" i="10"/>
  <c r="V171" i="10"/>
  <c r="V170" i="10"/>
  <c r="V169" i="10"/>
  <c r="V168" i="10"/>
  <c r="V167" i="10"/>
  <c r="V166" i="10"/>
  <c r="V165" i="10"/>
  <c r="V164" i="10"/>
  <c r="V163" i="10"/>
  <c r="V162" i="10"/>
  <c r="V161" i="10"/>
  <c r="V160" i="10"/>
  <c r="V159" i="10"/>
  <c r="V158" i="10"/>
  <c r="V157" i="10"/>
  <c r="V156" i="10"/>
  <c r="V155" i="10"/>
  <c r="V154" i="10"/>
  <c r="V153" i="10"/>
  <c r="V152" i="10"/>
  <c r="V151" i="10"/>
  <c r="V150" i="10"/>
  <c r="V149" i="10"/>
  <c r="V148" i="10"/>
  <c r="V147" i="10"/>
  <c r="V146" i="10"/>
  <c r="V145" i="10"/>
  <c r="V144" i="10"/>
  <c r="V143" i="10"/>
  <c r="V142" i="10"/>
  <c r="V141" i="10"/>
  <c r="V140" i="10"/>
  <c r="V139" i="10"/>
  <c r="V138" i="10"/>
  <c r="V137" i="10"/>
  <c r="V136" i="10"/>
  <c r="V135" i="10"/>
  <c r="V134" i="10"/>
  <c r="V133" i="10"/>
  <c r="V132" i="10"/>
  <c r="V131" i="10"/>
  <c r="V128" i="10"/>
  <c r="Y128" i="10"/>
  <c r="V130" i="10"/>
  <c r="Y130" i="10"/>
  <c r="V129" i="10"/>
  <c r="Y129" i="10"/>
  <c r="V127" i="10"/>
  <c r="Y127" i="10"/>
  <c r="V126" i="10"/>
  <c r="Y126" i="10"/>
  <c r="V125" i="10"/>
  <c r="Y125" i="10"/>
  <c r="V124" i="10"/>
  <c r="Y124" i="10"/>
  <c r="V123" i="10"/>
  <c r="Y123" i="10"/>
  <c r="V72" i="10"/>
  <c r="V74" i="10"/>
  <c r="V96" i="10"/>
  <c r="V83" i="10"/>
  <c r="V104" i="10"/>
  <c r="V84" i="10"/>
  <c r="V89" i="10"/>
  <c r="V91" i="10"/>
  <c r="V98" i="10"/>
  <c r="V90" i="10"/>
  <c r="V106" i="10"/>
  <c r="V99" i="10"/>
  <c r="V87" i="10"/>
  <c r="V94" i="10"/>
  <c r="V103" i="10"/>
  <c r="V86" i="10"/>
  <c r="V95" i="10"/>
  <c r="V100" i="10"/>
  <c r="V108" i="10"/>
  <c r="V105" i="10"/>
  <c r="V101" i="10"/>
  <c r="V93" i="10"/>
  <c r="V102" i="10"/>
  <c r="V107" i="10"/>
  <c r="V97" i="10"/>
  <c r="V92" i="10"/>
  <c r="V85" i="10"/>
  <c r="V88" i="10"/>
  <c r="X30" i="9"/>
  <c r="X34" i="9"/>
  <c r="X33" i="9"/>
  <c r="X32" i="9"/>
  <c r="X47" i="9"/>
  <c r="X31" i="9"/>
  <c r="X28" i="9"/>
  <c r="X38" i="9"/>
  <c r="X36" i="9"/>
  <c r="X29" i="9"/>
  <c r="X37" i="9"/>
  <c r="X35" i="9"/>
  <c r="X58" i="9"/>
  <c r="X42" i="9"/>
  <c r="X44" i="9"/>
  <c r="X40" i="9"/>
  <c r="X45" i="9"/>
  <c r="X41" i="9"/>
  <c r="X39" i="9"/>
  <c r="X52" i="9"/>
  <c r="X43" i="9"/>
  <c r="X53" i="9"/>
  <c r="X54" i="9"/>
  <c r="X64" i="9"/>
  <c r="X46" i="9"/>
  <c r="X49" i="9"/>
  <c r="X60" i="9"/>
  <c r="X51" i="9"/>
  <c r="X48" i="9"/>
  <c r="X67" i="9"/>
  <c r="X57" i="9"/>
  <c r="X59" i="9"/>
  <c r="X63" i="9"/>
  <c r="X92" i="9"/>
  <c r="X69" i="9"/>
  <c r="X66" i="9"/>
  <c r="X68" i="9"/>
  <c r="X62" i="9"/>
  <c r="X75" i="9"/>
  <c r="X84" i="9"/>
  <c r="X56" i="9"/>
  <c r="X50" i="9"/>
  <c r="X70" i="9"/>
  <c r="X73" i="9"/>
  <c r="X89" i="9"/>
  <c r="X74" i="9"/>
  <c r="X96" i="9"/>
  <c r="X86" i="9"/>
  <c r="X55" i="9"/>
  <c r="X79" i="9"/>
  <c r="X76" i="9"/>
  <c r="X61" i="9"/>
  <c r="X82" i="9"/>
  <c r="X72" i="9"/>
  <c r="X71" i="9"/>
  <c r="X77" i="9"/>
  <c r="X83" i="9"/>
  <c r="X27" i="9"/>
  <c r="U83" i="9"/>
  <c r="U77" i="9"/>
  <c r="U71" i="9"/>
  <c r="U72" i="9"/>
  <c r="U82" i="9"/>
  <c r="U61" i="9"/>
  <c r="U76" i="9"/>
  <c r="U79" i="9"/>
  <c r="U55" i="9"/>
  <c r="U86" i="9"/>
  <c r="U96" i="9"/>
  <c r="U74" i="9"/>
  <c r="U89" i="9"/>
  <c r="U73" i="9"/>
  <c r="U70" i="9"/>
  <c r="U50" i="9"/>
  <c r="U56" i="9"/>
  <c r="U84" i="9"/>
  <c r="U75" i="9"/>
  <c r="U62" i="9"/>
  <c r="U68" i="9"/>
  <c r="U66" i="9"/>
  <c r="U69" i="9"/>
  <c r="U92" i="9"/>
  <c r="U63" i="9"/>
  <c r="U59" i="9"/>
  <c r="U57" i="9"/>
  <c r="U67" i="9"/>
  <c r="U48" i="9"/>
  <c r="U51" i="9"/>
  <c r="U60" i="9"/>
  <c r="U49" i="9"/>
  <c r="U46" i="9"/>
  <c r="U64" i="9"/>
  <c r="U54" i="9"/>
  <c r="U53" i="9"/>
  <c r="U43" i="9"/>
  <c r="U52" i="9"/>
  <c r="U39" i="9"/>
  <c r="U41" i="9"/>
  <c r="U45" i="9"/>
  <c r="U40" i="9"/>
  <c r="U44" i="9"/>
  <c r="U42" i="9"/>
  <c r="U58" i="9"/>
  <c r="U35" i="9"/>
  <c r="U37" i="9"/>
  <c r="U29" i="9"/>
  <c r="U36" i="9"/>
  <c r="U38" i="9"/>
  <c r="U28" i="9"/>
  <c r="U31" i="9"/>
  <c r="U47" i="9"/>
  <c r="U32" i="9"/>
  <c r="U33" i="9"/>
  <c r="U34" i="9"/>
  <c r="U30" i="9"/>
  <c r="U27" i="9"/>
  <c r="V27" i="10"/>
  <c r="Y27" i="10"/>
  <c r="V29" i="10"/>
  <c r="Y29" i="10"/>
  <c r="V31" i="10"/>
  <c r="Y31" i="10"/>
  <c r="V30" i="10"/>
  <c r="Y30" i="10"/>
  <c r="V32" i="10"/>
  <c r="Y32" i="10"/>
  <c r="V34" i="10"/>
  <c r="Y34" i="10"/>
  <c r="V35" i="10"/>
  <c r="V42" i="10"/>
  <c r="V39" i="10"/>
  <c r="V33" i="10"/>
  <c r="Y33" i="10"/>
  <c r="V38" i="10"/>
  <c r="V36" i="10"/>
  <c r="V40" i="10"/>
  <c r="V37" i="10"/>
  <c r="V43" i="10"/>
  <c r="V48" i="10"/>
  <c r="V69" i="10"/>
  <c r="V45" i="10"/>
  <c r="V46" i="10"/>
  <c r="V52" i="10"/>
  <c r="V51" i="10"/>
  <c r="V41" i="10"/>
  <c r="V53" i="10"/>
  <c r="V59" i="10"/>
  <c r="V50" i="10"/>
  <c r="V49" i="10"/>
  <c r="V47" i="10"/>
  <c r="V78" i="10"/>
  <c r="V60" i="10"/>
  <c r="V55" i="10"/>
  <c r="V44" i="10"/>
  <c r="V63" i="10"/>
  <c r="V62" i="10"/>
  <c r="V64" i="10"/>
  <c r="V57" i="10"/>
  <c r="V73" i="10"/>
  <c r="V71" i="10"/>
  <c r="V54" i="10"/>
  <c r="V70" i="10"/>
  <c r="V66" i="10"/>
  <c r="V65" i="10"/>
  <c r="V56" i="10"/>
  <c r="V61" i="10"/>
  <c r="V68" i="10"/>
  <c r="V76" i="10"/>
  <c r="V81" i="10"/>
  <c r="V77" i="10"/>
  <c r="V82" i="10"/>
  <c r="V79" i="10"/>
  <c r="V67" i="10"/>
  <c r="V75" i="10"/>
  <c r="V58" i="10"/>
  <c r="V80" i="10"/>
  <c r="V28" i="10"/>
  <c r="Y28" i="10"/>
  <c r="M118" i="9"/>
  <c r="W118" i="9"/>
  <c r="M129" i="9"/>
  <c r="W129" i="9"/>
  <c r="M108" i="9"/>
  <c r="W108" i="9"/>
  <c r="M72" i="9"/>
  <c r="W72" i="9"/>
  <c r="M88" i="9"/>
  <c r="W88" i="9"/>
  <c r="M98" i="9"/>
  <c r="W98" i="9"/>
  <c r="M113" i="9"/>
  <c r="W113" i="9"/>
  <c r="M81" i="9"/>
  <c r="W81" i="9"/>
  <c r="M119" i="9"/>
  <c r="W119" i="9"/>
  <c r="M74" i="9"/>
  <c r="W74" i="9"/>
  <c r="M100" i="9"/>
  <c r="W100" i="9"/>
  <c r="M110" i="9"/>
  <c r="W110" i="9"/>
  <c r="M93" i="9"/>
  <c r="W93" i="9"/>
  <c r="M133" i="9"/>
  <c r="W133" i="9"/>
  <c r="M37" i="9"/>
  <c r="W37" i="9"/>
  <c r="M137" i="9"/>
  <c r="W137" i="9"/>
  <c r="M66" i="9"/>
  <c r="W66" i="9"/>
  <c r="M85" i="9"/>
  <c r="W85" i="9"/>
  <c r="M71" i="9"/>
  <c r="W71" i="9"/>
  <c r="M132" i="9"/>
  <c r="W132" i="9"/>
  <c r="M61" i="9"/>
  <c r="W61" i="9"/>
  <c r="M86" i="9"/>
  <c r="W86" i="9"/>
  <c r="M102" i="9"/>
  <c r="W102" i="9"/>
  <c r="M82" i="9"/>
  <c r="W82" i="9"/>
  <c r="M96" i="9"/>
  <c r="W96" i="9"/>
  <c r="M106" i="9"/>
  <c r="W106" i="9"/>
  <c r="M51" i="9"/>
  <c r="W51" i="9"/>
  <c r="M124" i="9"/>
  <c r="W124" i="9"/>
  <c r="M90" i="9"/>
  <c r="W90" i="9"/>
  <c r="M128" i="9"/>
  <c r="W128" i="9"/>
  <c r="M63" i="9"/>
  <c r="W63" i="9"/>
  <c r="M60" i="9"/>
  <c r="W60" i="9"/>
  <c r="M114" i="9"/>
  <c r="W114" i="9"/>
  <c r="M62" i="9"/>
  <c r="W62" i="9"/>
  <c r="M75" i="9"/>
  <c r="W75" i="9"/>
  <c r="M103" i="9"/>
  <c r="W103" i="9"/>
  <c r="M122" i="9"/>
  <c r="W122" i="9"/>
  <c r="M120" i="9"/>
  <c r="W120" i="9"/>
  <c r="M92" i="9"/>
  <c r="W92" i="9"/>
  <c r="M87" i="9"/>
  <c r="W87" i="9"/>
  <c r="M138" i="9"/>
  <c r="W138" i="9"/>
  <c r="M49" i="9"/>
  <c r="W49" i="9"/>
  <c r="M121" i="9"/>
  <c r="W121" i="9"/>
  <c r="M91" i="9"/>
  <c r="W91" i="9"/>
  <c r="M101" i="9"/>
  <c r="W101" i="9"/>
  <c r="M115" i="9"/>
  <c r="W115" i="9"/>
  <c r="M105" i="9"/>
  <c r="W105" i="9"/>
  <c r="M267" i="9"/>
  <c r="W267" i="9"/>
  <c r="M265" i="9"/>
  <c r="W265" i="9"/>
  <c r="M266" i="9"/>
  <c r="W266" i="9"/>
  <c r="M264" i="9"/>
  <c r="W264" i="9"/>
  <c r="M123" i="9"/>
  <c r="W123" i="9"/>
  <c r="M135" i="9"/>
  <c r="W135" i="9"/>
  <c r="M84" i="9"/>
  <c r="W84" i="9"/>
  <c r="M34" i="9"/>
  <c r="W34" i="9"/>
  <c r="AA34" i="9"/>
  <c r="M83" i="9"/>
  <c r="W83" i="9"/>
  <c r="M76" i="9"/>
  <c r="W76" i="9"/>
  <c r="M131" i="9"/>
  <c r="W131" i="9"/>
  <c r="M45" i="9"/>
  <c r="W45" i="9"/>
  <c r="M70" i="9"/>
  <c r="W70" i="9"/>
  <c r="M40" i="9"/>
  <c r="W40" i="9"/>
  <c r="M47" i="9"/>
  <c r="W47" i="9"/>
  <c r="M44" i="9"/>
  <c r="W44" i="9"/>
  <c r="M130" i="9"/>
  <c r="W130" i="9"/>
  <c r="M28" i="9"/>
  <c r="W28" i="9"/>
  <c r="AA28" i="9"/>
  <c r="M94" i="9"/>
  <c r="W94" i="9"/>
  <c r="M27" i="9"/>
  <c r="W27" i="9"/>
  <c r="AA27" i="9"/>
  <c r="M136" i="9"/>
  <c r="W136" i="9"/>
  <c r="M57" i="9"/>
  <c r="W57" i="9"/>
  <c r="M43" i="9"/>
  <c r="W43" i="9"/>
  <c r="M35" i="9"/>
  <c r="W35" i="9"/>
  <c r="M112" i="9"/>
  <c r="W112" i="9"/>
  <c r="M52" i="9"/>
  <c r="W52" i="9"/>
  <c r="M54" i="9"/>
  <c r="W54" i="9"/>
  <c r="M38" i="9"/>
  <c r="W38" i="9"/>
  <c r="M31" i="9"/>
  <c r="W31" i="9"/>
  <c r="AA31" i="9"/>
  <c r="M69" i="9"/>
  <c r="W69" i="9"/>
  <c r="M111" i="9"/>
  <c r="W111" i="9"/>
  <c r="M99" i="9"/>
  <c r="W99" i="9"/>
  <c r="M109" i="9"/>
  <c r="W109" i="9"/>
  <c r="M33" i="9"/>
  <c r="W33" i="9"/>
  <c r="AA33" i="9"/>
  <c r="M107" i="9"/>
  <c r="W107" i="9"/>
  <c r="M125" i="9"/>
  <c r="W125" i="9"/>
  <c r="M67" i="9"/>
  <c r="W67" i="9"/>
  <c r="M50" i="9"/>
  <c r="W50" i="9"/>
  <c r="M36" i="9"/>
  <c r="W36" i="9"/>
  <c r="M48" i="9"/>
  <c r="W48" i="9"/>
  <c r="M127" i="9"/>
  <c r="W127" i="9"/>
  <c r="M46" i="9"/>
  <c r="W46" i="9"/>
  <c r="M80" i="9"/>
  <c r="W80" i="9"/>
  <c r="M78" i="9"/>
  <c r="W78" i="9"/>
  <c r="M79" i="9"/>
  <c r="W79" i="9"/>
  <c r="M77" i="9"/>
  <c r="W77" i="9"/>
  <c r="M104" i="9"/>
  <c r="W104" i="9"/>
  <c r="M126" i="9"/>
  <c r="W126" i="9"/>
  <c r="M39" i="9"/>
  <c r="W39" i="9"/>
  <c r="M29" i="9"/>
  <c r="W29" i="9"/>
  <c r="AA29" i="9"/>
  <c r="M58" i="9"/>
  <c r="W58" i="9"/>
  <c r="M56" i="9"/>
  <c r="W56" i="9"/>
  <c r="M117" i="9"/>
  <c r="W117" i="9"/>
  <c r="M55" i="9"/>
  <c r="W55" i="9"/>
  <c r="M68" i="9"/>
  <c r="W68" i="9"/>
  <c r="M64" i="9"/>
  <c r="W64" i="9"/>
  <c r="M95" i="9"/>
  <c r="W95" i="9"/>
  <c r="M41" i="9"/>
  <c r="W41" i="9"/>
  <c r="M116" i="9"/>
  <c r="W116" i="9"/>
  <c r="M97" i="9"/>
  <c r="W97" i="9"/>
  <c r="M32" i="9"/>
  <c r="W32" i="9"/>
  <c r="AA32" i="9"/>
  <c r="M73" i="9"/>
  <c r="W73" i="9"/>
  <c r="M134" i="9"/>
  <c r="W134" i="9"/>
  <c r="M65" i="9"/>
  <c r="W65" i="9"/>
  <c r="M42" i="9"/>
  <c r="W42" i="9"/>
  <c r="M30" i="9"/>
  <c r="W30" i="9"/>
  <c r="AA30" i="9"/>
  <c r="M89" i="9"/>
  <c r="W89" i="9"/>
  <c r="M59" i="9"/>
  <c r="W59" i="9"/>
  <c r="M53" i="9"/>
  <c r="W53" i="9"/>
  <c r="AA39" i="8"/>
  <c r="AA40" i="8"/>
  <c r="AA41" i="8"/>
  <c r="AA42" i="8"/>
  <c r="AA43" i="8"/>
  <c r="AA38" i="8"/>
  <c r="X44" i="8"/>
  <c r="U44" i="8"/>
  <c r="M44" i="8"/>
  <c r="X43" i="8"/>
  <c r="U43" i="8"/>
  <c r="M43" i="8"/>
  <c r="X42" i="8"/>
  <c r="U42" i="8"/>
  <c r="M42" i="8"/>
  <c r="X41" i="8"/>
  <c r="U41" i="8"/>
  <c r="M41" i="8"/>
  <c r="X40" i="8"/>
  <c r="U40" i="8"/>
  <c r="M40" i="8"/>
  <c r="X39" i="8"/>
  <c r="U39" i="8"/>
  <c r="M39" i="8"/>
  <c r="X38" i="8"/>
  <c r="U38" i="8"/>
  <c r="M38" i="8"/>
  <c r="W42" i="8"/>
  <c r="W40" i="8"/>
  <c r="W38" i="8"/>
  <c r="W44" i="8"/>
  <c r="W41" i="8"/>
  <c r="W39" i="8"/>
  <c r="W43" i="8"/>
  <c r="X14" i="8"/>
  <c r="X13" i="8"/>
  <c r="X15" i="8"/>
  <c r="X17" i="8"/>
  <c r="X18" i="8"/>
  <c r="X19" i="8"/>
  <c r="X21" i="8"/>
  <c r="X20" i="8"/>
  <c r="X16" i="8"/>
  <c r="X22" i="8"/>
  <c r="X23" i="8"/>
  <c r="X12" i="8"/>
  <c r="U14" i="8"/>
  <c r="U13" i="8"/>
  <c r="U15" i="8"/>
  <c r="U17" i="8"/>
  <c r="U18" i="8"/>
  <c r="U19" i="8"/>
  <c r="U21" i="8"/>
  <c r="U20" i="8"/>
  <c r="U16" i="8"/>
  <c r="U22" i="8"/>
  <c r="U23" i="8"/>
  <c r="U12" i="8"/>
  <c r="M12" i="8"/>
  <c r="W12" i="8"/>
  <c r="AA12" i="8"/>
  <c r="M15" i="8"/>
  <c r="W15" i="8"/>
  <c r="AA15" i="8"/>
  <c r="M23" i="8"/>
  <c r="W23" i="8"/>
  <c r="M16" i="8"/>
  <c r="W16" i="8"/>
  <c r="AA16" i="8"/>
  <c r="M17" i="8"/>
  <c r="W17" i="8"/>
  <c r="AA17" i="8"/>
  <c r="M22" i="8"/>
  <c r="W22" i="8"/>
  <c r="M20" i="8"/>
  <c r="W20" i="8"/>
  <c r="M19" i="8"/>
  <c r="W19" i="8"/>
  <c r="M21" i="8"/>
  <c r="W21" i="8"/>
  <c r="M14" i="8"/>
  <c r="W14" i="8"/>
  <c r="AA14" i="8"/>
  <c r="M18" i="8"/>
  <c r="W18" i="8"/>
  <c r="M13" i="8"/>
  <c r="W13" i="8"/>
  <c r="AA13" i="8"/>
  <c r="Z124" i="7"/>
  <c r="Z126" i="7"/>
  <c r="Z129" i="7"/>
  <c r="Z127" i="7"/>
  <c r="Z125" i="7"/>
  <c r="Z128" i="7"/>
  <c r="Z123" i="7"/>
  <c r="Z122" i="7"/>
  <c r="Z31" i="7"/>
  <c r="Z28" i="7"/>
  <c r="Z29" i="7"/>
  <c r="Z30" i="7"/>
  <c r="Z32" i="7"/>
  <c r="Z33" i="7"/>
  <c r="Z34" i="7"/>
  <c r="Z27" i="7"/>
  <c r="M57" i="5"/>
  <c r="U57" i="5"/>
  <c r="Y57" i="5"/>
  <c r="M58" i="5"/>
  <c r="U58" i="5"/>
  <c r="Y58" i="5"/>
  <c r="M59" i="5"/>
  <c r="U59" i="5"/>
  <c r="Y59" i="5"/>
  <c r="M60" i="5"/>
  <c r="U60" i="5"/>
  <c r="Y60" i="5"/>
  <c r="M61" i="5"/>
  <c r="U61" i="5"/>
  <c r="Y61" i="5"/>
  <c r="M62" i="5"/>
  <c r="U62" i="5"/>
  <c r="Y62" i="5"/>
  <c r="V64" i="5"/>
  <c r="M64" i="5"/>
  <c r="U64" i="5"/>
  <c r="V63" i="5"/>
  <c r="M63" i="5"/>
  <c r="U63" i="5"/>
  <c r="V62" i="5"/>
  <c r="V61" i="5"/>
  <c r="V60" i="5"/>
  <c r="V59" i="5"/>
  <c r="V58" i="5"/>
  <c r="V57" i="5"/>
  <c r="M56" i="5"/>
  <c r="U56" i="5"/>
  <c r="Y56" i="5"/>
  <c r="V56" i="5"/>
  <c r="M55" i="5"/>
  <c r="U55" i="5"/>
  <c r="Y55" i="5"/>
  <c r="V55" i="5"/>
  <c r="M17" i="5"/>
  <c r="U17" i="5"/>
  <c r="Y17" i="5"/>
  <c r="M16" i="5"/>
  <c r="U16" i="5"/>
  <c r="Y16" i="5"/>
  <c r="M18" i="5"/>
  <c r="U18" i="5"/>
  <c r="Y18" i="5"/>
  <c r="M19" i="5"/>
  <c r="U19" i="5"/>
  <c r="Y19" i="5"/>
  <c r="M20" i="5"/>
  <c r="U20" i="5"/>
  <c r="Y20" i="5"/>
  <c r="M21" i="5"/>
  <c r="U21" i="5"/>
  <c r="Y21" i="5"/>
  <c r="M22" i="5"/>
  <c r="U22" i="5"/>
  <c r="Y22" i="5"/>
  <c r="M15" i="5"/>
  <c r="U15" i="5"/>
  <c r="Y15" i="5"/>
  <c r="V16" i="5"/>
  <c r="V18" i="5"/>
  <c r="V17" i="5"/>
  <c r="M23" i="5"/>
  <c r="U23" i="5"/>
  <c r="V23" i="5"/>
  <c r="M24" i="5"/>
  <c r="U24" i="5"/>
  <c r="V24" i="5"/>
  <c r="V20" i="5"/>
  <c r="V19" i="5"/>
  <c r="V21" i="5"/>
  <c r="M26" i="5"/>
  <c r="U26" i="5"/>
  <c r="V26" i="5"/>
  <c r="M29" i="5"/>
  <c r="U29" i="5"/>
  <c r="V29" i="5"/>
  <c r="M28" i="5"/>
  <c r="U28" i="5"/>
  <c r="V28" i="5"/>
  <c r="M30" i="5"/>
  <c r="U30" i="5"/>
  <c r="V30" i="5"/>
  <c r="M25" i="5"/>
  <c r="U25" i="5"/>
  <c r="V25" i="5"/>
  <c r="V22" i="5"/>
  <c r="M27" i="5"/>
  <c r="U27" i="5"/>
  <c r="V27" i="5"/>
  <c r="M35" i="5"/>
  <c r="U35" i="5"/>
  <c r="V35" i="5"/>
  <c r="M33" i="5"/>
  <c r="U33" i="5"/>
  <c r="V33" i="5"/>
  <c r="M31" i="5"/>
  <c r="U31" i="5"/>
  <c r="V31" i="5"/>
  <c r="M32" i="5"/>
  <c r="U32" i="5"/>
  <c r="V32" i="5"/>
  <c r="M34" i="5"/>
  <c r="U34" i="5"/>
  <c r="V34" i="5"/>
  <c r="M38" i="5"/>
  <c r="U38" i="5"/>
  <c r="V38" i="5"/>
  <c r="M36" i="5"/>
  <c r="U36" i="5"/>
  <c r="V36" i="5"/>
  <c r="M37" i="5"/>
  <c r="U37" i="5"/>
  <c r="V37" i="5"/>
  <c r="M39" i="5"/>
  <c r="U39" i="5"/>
  <c r="V39" i="5"/>
  <c r="V15" i="5"/>
  <c r="AC81" i="6"/>
  <c r="AC78" i="6"/>
  <c r="AC80" i="6"/>
  <c r="AC79" i="6"/>
  <c r="AC77" i="6"/>
  <c r="AC76" i="6"/>
  <c r="AC75" i="6"/>
  <c r="AC74" i="6"/>
  <c r="AC26" i="6"/>
  <c r="AC20" i="6"/>
  <c r="AC21" i="6"/>
  <c r="AC22" i="6"/>
  <c r="AC23" i="6"/>
  <c r="AC24" i="6"/>
  <c r="AC25" i="6"/>
  <c r="AC19" i="6"/>
  <c r="M79" i="5"/>
  <c r="M77" i="5"/>
  <c r="M78" i="5"/>
  <c r="M80" i="5"/>
  <c r="AO124" i="2"/>
  <c r="AO122" i="2"/>
  <c r="AO123" i="2"/>
  <c r="AO121" i="2"/>
  <c r="AO120" i="2"/>
  <c r="AO119" i="2"/>
  <c r="AO118" i="2"/>
  <c r="AO117" i="2"/>
  <c r="AO26" i="2"/>
  <c r="AO28" i="2"/>
  <c r="AO29" i="2"/>
  <c r="AO30" i="2"/>
  <c r="AO33" i="2"/>
  <c r="AO32" i="2"/>
  <c r="AO31" i="2"/>
  <c r="AO27" i="2"/>
  <c r="V177" i="1"/>
  <c r="V179" i="1"/>
  <c r="V178" i="1"/>
  <c r="V176" i="1"/>
  <c r="V175" i="1"/>
  <c r="V174" i="1"/>
  <c r="V173" i="1"/>
  <c r="V172" i="1"/>
  <c r="V28" i="1"/>
  <c r="V30" i="1"/>
  <c r="V32" i="1"/>
  <c r="V33" i="1"/>
  <c r="V34" i="1"/>
  <c r="V31" i="1"/>
  <c r="V35" i="1"/>
  <c r="V29" i="1"/>
  <c r="W8" i="4"/>
  <c r="W12" i="20"/>
  <c r="W16" i="20"/>
  <c r="W14" i="20"/>
  <c r="W13" i="20"/>
  <c r="W15" i="20"/>
  <c r="W11" i="20"/>
</calcChain>
</file>

<file path=xl/sharedStrings.xml><?xml version="1.0" encoding="utf-8"?>
<sst xmlns="http://schemas.openxmlformats.org/spreadsheetml/2006/main" count="6547" uniqueCount="864">
  <si>
    <t>2017 USA SHOOTING CHAMPIONSHIPS</t>
  </si>
  <si>
    <t>BIB</t>
  </si>
  <si>
    <t>First Name</t>
  </si>
  <si>
    <t>Cat</t>
  </si>
  <si>
    <t>Class</t>
  </si>
  <si>
    <t>Lauren</t>
  </si>
  <si>
    <t>ALDOROTY</t>
  </si>
  <si>
    <t>USA</t>
  </si>
  <si>
    <t>Kinga</t>
  </si>
  <si>
    <t>ALETTO</t>
  </si>
  <si>
    <t>J2</t>
  </si>
  <si>
    <t>Stephanie</t>
  </si>
  <si>
    <t>ALLAN</t>
  </si>
  <si>
    <t>E. Ann</t>
  </si>
  <si>
    <t>ALVES</t>
  </si>
  <si>
    <t>S</t>
  </si>
  <si>
    <t>Elizabeth</t>
  </si>
  <si>
    <t>BARK</t>
  </si>
  <si>
    <t>J1</t>
  </si>
  <si>
    <t>Kennadi</t>
  </si>
  <si>
    <t>BARKER</t>
  </si>
  <si>
    <t>J3</t>
  </si>
  <si>
    <t>Nicholle</t>
  </si>
  <si>
    <t>BENEDICT</t>
  </si>
  <si>
    <t>Hannah</t>
  </si>
  <si>
    <t>BLACK</t>
  </si>
  <si>
    <t>Jessica</t>
  </si>
  <si>
    <t>BOYCE</t>
  </si>
  <si>
    <t>Kathryn</t>
  </si>
  <si>
    <t>Emily</t>
  </si>
  <si>
    <t>BROCK</t>
  </si>
  <si>
    <t>Malori</t>
  </si>
  <si>
    <t>BROWN</t>
  </si>
  <si>
    <t>Abigail</t>
  </si>
  <si>
    <t>BUESSELER</t>
  </si>
  <si>
    <t>Dana</t>
  </si>
  <si>
    <t>Addy</t>
  </si>
  <si>
    <t>BURROW</t>
  </si>
  <si>
    <t>Aliya</t>
  </si>
  <si>
    <t>BUTT</t>
  </si>
  <si>
    <t>Hanna</t>
  </si>
  <si>
    <t>CARR</t>
  </si>
  <si>
    <t>Noelle</t>
  </si>
  <si>
    <t>CHRISTENSEN</t>
  </si>
  <si>
    <t>Waverly</t>
  </si>
  <si>
    <t>CINENSE</t>
  </si>
  <si>
    <t>COCK</t>
  </si>
  <si>
    <t>Sophia</t>
  </si>
  <si>
    <t>CUOZZO</t>
  </si>
  <si>
    <t>Peninah</t>
  </si>
  <si>
    <t>D'SOUZA</t>
  </si>
  <si>
    <t>Savannah</t>
  </si>
  <si>
    <t>DEMETRIUS</t>
  </si>
  <si>
    <t>Kristen</t>
  </si>
  <si>
    <t>DERTING</t>
  </si>
  <si>
    <t>Erin</t>
  </si>
  <si>
    <t>DIEHL</t>
  </si>
  <si>
    <t>Meike</t>
  </si>
  <si>
    <t>DREWELL</t>
  </si>
  <si>
    <t>DUTTON</t>
  </si>
  <si>
    <t>Madeline</t>
  </si>
  <si>
    <t>ERIKSON</t>
  </si>
  <si>
    <t>EWERT</t>
  </si>
  <si>
    <t>Dacotah</t>
  </si>
  <si>
    <t>FAUGHT</t>
  </si>
  <si>
    <t>Brianna</t>
  </si>
  <si>
    <t>FEERICK</t>
  </si>
  <si>
    <t>FITZGERALD</t>
  </si>
  <si>
    <t>Elena</t>
  </si>
  <si>
    <t>FLAKE</t>
  </si>
  <si>
    <t>Katie</t>
  </si>
  <si>
    <t>FRYE</t>
  </si>
  <si>
    <t>Kendall</t>
  </si>
  <si>
    <t>FUSSY</t>
  </si>
  <si>
    <t>Ruby</t>
  </si>
  <si>
    <t>GOMES</t>
  </si>
  <si>
    <t>Trinity</t>
  </si>
  <si>
    <t>GOMEZ</t>
  </si>
  <si>
    <t>GORDON</t>
  </si>
  <si>
    <t>Ariana</t>
  </si>
  <si>
    <t>GRABOWSKI</t>
  </si>
  <si>
    <t>HAAG</t>
  </si>
  <si>
    <t>Ariel</t>
  </si>
  <si>
    <t>HALL</t>
  </si>
  <si>
    <t>Martha</t>
  </si>
  <si>
    <t>Mica</t>
  </si>
  <si>
    <t>HARR</t>
  </si>
  <si>
    <t>HATHAWAY</t>
  </si>
  <si>
    <t>Jeanne</t>
  </si>
  <si>
    <t>HAVERHILL</t>
  </si>
  <si>
    <t>Angeline</t>
  </si>
  <si>
    <t>HENRY</t>
  </si>
  <si>
    <t>Brenna</t>
  </si>
  <si>
    <t>HERAUF</t>
  </si>
  <si>
    <t>Lillian</t>
  </si>
  <si>
    <t>HERRING</t>
  </si>
  <si>
    <t>Adriana</t>
  </si>
  <si>
    <t>HICKERSON</t>
  </si>
  <si>
    <t>Alexandria</t>
  </si>
  <si>
    <t>HOWARD</t>
  </si>
  <si>
    <t>Kendra</t>
  </si>
  <si>
    <t>JACOBS</t>
  </si>
  <si>
    <t>Hope</t>
  </si>
  <si>
    <t>KAVULICH</t>
  </si>
  <si>
    <t>Alana</t>
  </si>
  <si>
    <t>KELLY</t>
  </si>
  <si>
    <t>Hana</t>
  </si>
  <si>
    <t>KIEGER</t>
  </si>
  <si>
    <t>Rachel</t>
  </si>
  <si>
    <t>KIMBELL</t>
  </si>
  <si>
    <t>Kamilla</t>
  </si>
  <si>
    <t>KISCH</t>
  </si>
  <si>
    <t>Julie</t>
  </si>
  <si>
    <t>KLUSMEIER</t>
  </si>
  <si>
    <t>Jaidyn</t>
  </si>
  <si>
    <t>KRAMP</t>
  </si>
  <si>
    <t>Morgan</t>
  </si>
  <si>
    <t>KREB</t>
  </si>
  <si>
    <t>M'Leah</t>
  </si>
  <si>
    <t>LAMBDIN</t>
  </si>
  <si>
    <t>Clarissa</t>
  </si>
  <si>
    <t>LAYLAND</t>
  </si>
  <si>
    <t>Mia</t>
  </si>
  <si>
    <t>LEE</t>
  </si>
  <si>
    <t>Randi</t>
  </si>
  <si>
    <t>LOUDIN</t>
  </si>
  <si>
    <t>Emmalie</t>
  </si>
  <si>
    <t>LOVETT</t>
  </si>
  <si>
    <t>Cindy</t>
  </si>
  <si>
    <t>LUK</t>
  </si>
  <si>
    <t>V</t>
  </si>
  <si>
    <t>Sagen</t>
  </si>
  <si>
    <t>MADDALENA</t>
  </si>
  <si>
    <t>MARSH</t>
  </si>
  <si>
    <t>Mackenzie</t>
  </si>
  <si>
    <t>MARTIN</t>
  </si>
  <si>
    <t>Molly</t>
  </si>
  <si>
    <t>MCGHIN</t>
  </si>
  <si>
    <t>Kelcy</t>
  </si>
  <si>
    <t>MCGRATH</t>
  </si>
  <si>
    <t>MCMAHAN</t>
  </si>
  <si>
    <t>MEALS</t>
  </si>
  <si>
    <t>Minden</t>
  </si>
  <si>
    <t>MILES</t>
  </si>
  <si>
    <t>Catherine</t>
  </si>
  <si>
    <t>MILLER</t>
  </si>
  <si>
    <t>Laura</t>
  </si>
  <si>
    <t>MILUKAS</t>
  </si>
  <si>
    <t>Abby</t>
  </si>
  <si>
    <t>MONIQUE</t>
  </si>
  <si>
    <t>MUSSER</t>
  </si>
  <si>
    <t>Emme</t>
  </si>
  <si>
    <t>NELSON</t>
  </si>
  <si>
    <t>Grace</t>
  </si>
  <si>
    <t>Claire</t>
  </si>
  <si>
    <t>O'NEEL</t>
  </si>
  <si>
    <t>Lydia</t>
  </si>
  <si>
    <t>ODLIN</t>
  </si>
  <si>
    <t>Anusha</t>
  </si>
  <si>
    <t>PAKKAM</t>
  </si>
  <si>
    <t>Kayley</t>
  </si>
  <si>
    <t>PASKO</t>
  </si>
  <si>
    <t>Brittney</t>
  </si>
  <si>
    <t>PINCKARD</t>
  </si>
  <si>
    <t>Alexa</t>
  </si>
  <si>
    <t>POTTS</t>
  </si>
  <si>
    <t>Karly</t>
  </si>
  <si>
    <t>Paige</t>
  </si>
  <si>
    <t>PRUDEN</t>
  </si>
  <si>
    <t>Barrett</t>
  </si>
  <si>
    <t>RAY</t>
  </si>
  <si>
    <t>Mekenna</t>
  </si>
  <si>
    <t>RICHARDSON</t>
  </si>
  <si>
    <t>Madilyn</t>
  </si>
  <si>
    <t>RIEGEL</t>
  </si>
  <si>
    <t>Gillian</t>
  </si>
  <si>
    <t>RIORDAN</t>
  </si>
  <si>
    <t>ROBINSON</t>
  </si>
  <si>
    <t>Marjorie</t>
  </si>
  <si>
    <t>ROUSE</t>
  </si>
  <si>
    <t>Anna</t>
  </si>
  <si>
    <t>SCHEER</t>
  </si>
  <si>
    <t>Makenzie</t>
  </si>
  <si>
    <t>SHEFFIELD</t>
  </si>
  <si>
    <t>Calista</t>
  </si>
  <si>
    <t>SMOYER</t>
  </si>
  <si>
    <t>SPROCK</t>
  </si>
  <si>
    <t>Savanna</t>
  </si>
  <si>
    <t>STALNAKER</t>
  </si>
  <si>
    <t>STITH</t>
  </si>
  <si>
    <t>TASCHUK</t>
  </si>
  <si>
    <t>Cierra</t>
  </si>
  <si>
    <t>TERRIZZI</t>
  </si>
  <si>
    <t>Jaden</t>
  </si>
  <si>
    <t>THOMPSON</t>
  </si>
  <si>
    <t>Rhiann</t>
  </si>
  <si>
    <t>TRAVIS</t>
  </si>
  <si>
    <t>Goodnight</t>
  </si>
  <si>
    <t>TREGARON</t>
  </si>
  <si>
    <t>Mary</t>
  </si>
  <si>
    <t>TUCKER</t>
  </si>
  <si>
    <t>Kiera</t>
  </si>
  <si>
    <t>ULMER</t>
  </si>
  <si>
    <t>VAN PATTEN</t>
  </si>
  <si>
    <t>VIRGA</t>
  </si>
  <si>
    <t>Summer</t>
  </si>
  <si>
    <t>VISCUSI</t>
  </si>
  <si>
    <t>WALSH</t>
  </si>
  <si>
    <t>Morgahn</t>
  </si>
  <si>
    <t>WARNER</t>
  </si>
  <si>
    <t>Macey</t>
  </si>
  <si>
    <t>WAY</t>
  </si>
  <si>
    <t>Alison</t>
  </si>
  <si>
    <t>WEISZ</t>
  </si>
  <si>
    <t>Marisol</t>
  </si>
  <si>
    <t>WENTLING</t>
  </si>
  <si>
    <t>Shannon</t>
  </si>
  <si>
    <t>WESTLAKE</t>
  </si>
  <si>
    <t>Susanna</t>
  </si>
  <si>
    <t>WHIDDEN</t>
  </si>
  <si>
    <t>Ashlyn</t>
  </si>
  <si>
    <t>WILLHITE</t>
  </si>
  <si>
    <t>YAGER</t>
  </si>
  <si>
    <t>Ryan</t>
  </si>
  <si>
    <t>Dawn</t>
  </si>
  <si>
    <t>MCILWAIN</t>
  </si>
  <si>
    <t>Robert</t>
  </si>
  <si>
    <t>Kevin</t>
  </si>
  <si>
    <t>Name</t>
  </si>
  <si>
    <t>SH1</t>
  </si>
  <si>
    <t>KOR</t>
  </si>
  <si>
    <t>UKR</t>
  </si>
  <si>
    <t>CAN</t>
  </si>
  <si>
    <t>William</t>
  </si>
  <si>
    <t>ANTI</t>
  </si>
  <si>
    <t>Billy</t>
  </si>
  <si>
    <t>AZZINARO</t>
  </si>
  <si>
    <t>Noah</t>
  </si>
  <si>
    <t>Gavin</t>
  </si>
  <si>
    <t>BARNICK</t>
  </si>
  <si>
    <t>Philip</t>
  </si>
  <si>
    <t>BECKER</t>
  </si>
  <si>
    <t>BROADSTREET</t>
  </si>
  <si>
    <t>Jacob</t>
  </si>
  <si>
    <t>BUCHANAN</t>
  </si>
  <si>
    <t>Harrison</t>
  </si>
  <si>
    <t>CALLAHAN</t>
  </si>
  <si>
    <t>Dempster</t>
  </si>
  <si>
    <t>CHRISTENSON</t>
  </si>
  <si>
    <t>Richard</t>
  </si>
  <si>
    <t>CLARK</t>
  </si>
  <si>
    <t>Emiliano</t>
  </si>
  <si>
    <t>CONCHA-TORO</t>
  </si>
  <si>
    <t>Chance</t>
  </si>
  <si>
    <t>COVER</t>
  </si>
  <si>
    <t>David</t>
  </si>
  <si>
    <t>CRENSHAW</t>
  </si>
  <si>
    <t>Michael</t>
  </si>
  <si>
    <t>DIETZ</t>
  </si>
  <si>
    <t>Camden</t>
  </si>
  <si>
    <t>DONAHOE</t>
  </si>
  <si>
    <t>DONOHO</t>
  </si>
  <si>
    <t>Matthew</t>
  </si>
  <si>
    <t>DOREY</t>
  </si>
  <si>
    <t>Cody</t>
  </si>
  <si>
    <t>DYKSTRA</t>
  </si>
  <si>
    <t>Jared</t>
  </si>
  <si>
    <t>EDDY</t>
  </si>
  <si>
    <t>Zachary</t>
  </si>
  <si>
    <t>EISENBERG</t>
  </si>
  <si>
    <t>Peter</t>
  </si>
  <si>
    <t>FIORI</t>
  </si>
  <si>
    <t>Aaron</t>
  </si>
  <si>
    <t>FLOWERS</t>
  </si>
  <si>
    <t>Ian</t>
  </si>
  <si>
    <t>FOOS</t>
  </si>
  <si>
    <t>Tucker</t>
  </si>
  <si>
    <t>FOWLER</t>
  </si>
  <si>
    <t>Lucas</t>
  </si>
  <si>
    <t>GILLILAND</t>
  </si>
  <si>
    <t>Tristan</t>
  </si>
  <si>
    <t>GRISHAM</t>
  </si>
  <si>
    <t>HABECK</t>
  </si>
  <si>
    <t>Mason</t>
  </si>
  <si>
    <t>HAMILTON</t>
  </si>
  <si>
    <t>HINSON</t>
  </si>
  <si>
    <t>Shelby</t>
  </si>
  <si>
    <t>HUBER</t>
  </si>
  <si>
    <t>Anthony</t>
  </si>
  <si>
    <t>JACKSON</t>
  </si>
  <si>
    <t>Nicholas</t>
  </si>
  <si>
    <t>KANELLIS</t>
  </si>
  <si>
    <t>Derek</t>
  </si>
  <si>
    <t>KEISER</t>
  </si>
  <si>
    <t>KOZENIESKY</t>
  </si>
  <si>
    <t>Thomas</t>
  </si>
  <si>
    <t>KUZIS</t>
  </si>
  <si>
    <t>Nick</t>
  </si>
  <si>
    <t>LEARN</t>
  </si>
  <si>
    <t>Austin</t>
  </si>
  <si>
    <t>Brandon</t>
  </si>
  <si>
    <t>MACH</t>
  </si>
  <si>
    <t>MACKENZIE</t>
  </si>
  <si>
    <t>MARCINIAK</t>
  </si>
  <si>
    <t>Daniel</t>
  </si>
  <si>
    <t>MARTZ</t>
  </si>
  <si>
    <t>Mark</t>
  </si>
  <si>
    <t>MATHENY</t>
  </si>
  <si>
    <t>MATTHEWS</t>
  </si>
  <si>
    <t>Kellen</t>
  </si>
  <si>
    <t>MCAFERTY</t>
  </si>
  <si>
    <t>MCANDREWS</t>
  </si>
  <si>
    <t>MEYERAAN</t>
  </si>
  <si>
    <t>NICHOLSON</t>
  </si>
  <si>
    <t>Alec</t>
  </si>
  <si>
    <t>PATAJO</t>
  </si>
  <si>
    <t>Sam</t>
  </si>
  <si>
    <t>PAYNE</t>
  </si>
  <si>
    <t>John</t>
  </si>
  <si>
    <t>PETERSON</t>
  </si>
  <si>
    <t>Scott</t>
  </si>
  <si>
    <t>ROCKETT</t>
  </si>
  <si>
    <t>Ivan</t>
  </si>
  <si>
    <t>ROE</t>
  </si>
  <si>
    <t>SANCHEZ</t>
  </si>
  <si>
    <t>SCHMIDT</t>
  </si>
  <si>
    <t>Devin</t>
  </si>
  <si>
    <t>SCHWINDT</t>
  </si>
  <si>
    <t>Brendan</t>
  </si>
  <si>
    <t>SEITZ</t>
  </si>
  <si>
    <t>Rylie</t>
  </si>
  <si>
    <t>SHULL</t>
  </si>
  <si>
    <t>SINK</t>
  </si>
  <si>
    <t>Jason</t>
  </si>
  <si>
    <t>SPAUDE</t>
  </si>
  <si>
    <t>STEINEL</t>
  </si>
  <si>
    <t>Frank</t>
  </si>
  <si>
    <t>STEYN</t>
  </si>
  <si>
    <t>Travis</t>
  </si>
  <si>
    <t>STOCKTON</t>
  </si>
  <si>
    <t>Nathaniel</t>
  </si>
  <si>
    <t>TOSTE</t>
  </si>
  <si>
    <t>Mitchell</t>
  </si>
  <si>
    <t>Bryant</t>
  </si>
  <si>
    <t>WALLIZER</t>
  </si>
  <si>
    <t>Jordan</t>
  </si>
  <si>
    <t>WILLIAMS</t>
  </si>
  <si>
    <t>BRYER</t>
  </si>
  <si>
    <t>Trace</t>
  </si>
  <si>
    <t>HAYNES</t>
  </si>
  <si>
    <t>Benjamin</t>
  </si>
  <si>
    <t>VOGRIN</t>
  </si>
  <si>
    <t>Greg</t>
  </si>
  <si>
    <t>DROWN</t>
  </si>
  <si>
    <t>Gerry</t>
  </si>
  <si>
    <t>SVERDLIN</t>
  </si>
  <si>
    <t>Tony</t>
  </si>
  <si>
    <t>CHUNG</t>
  </si>
  <si>
    <t xml:space="preserve">Paul </t>
  </si>
  <si>
    <t>KANG</t>
  </si>
  <si>
    <t>Edmund</t>
  </si>
  <si>
    <t>Bernard</t>
  </si>
  <si>
    <t>MELUS JR.</t>
  </si>
  <si>
    <t>Tayte</t>
  </si>
  <si>
    <t>THOMAS</t>
  </si>
  <si>
    <t>BENNETT</t>
  </si>
  <si>
    <t>Christof</t>
  </si>
  <si>
    <t>Klaus</t>
  </si>
  <si>
    <t>KUNKEL</t>
  </si>
  <si>
    <t>MCCOLLUM</t>
  </si>
  <si>
    <t>MELUS</t>
  </si>
  <si>
    <t>Arturo</t>
  </si>
  <si>
    <t>MENA</t>
  </si>
  <si>
    <t>Emil</t>
  </si>
  <si>
    <t>MILEV</t>
  </si>
  <si>
    <t>Manuel</t>
  </si>
  <si>
    <t>SNYDERMAN</t>
  </si>
  <si>
    <t>TALBERT</t>
  </si>
  <si>
    <t>MELUS JR</t>
  </si>
  <si>
    <t>Bryston</t>
  </si>
  <si>
    <t>MCPHERSON</t>
  </si>
  <si>
    <t>Luke</t>
  </si>
  <si>
    <t>SIMON</t>
  </si>
  <si>
    <t>YI</t>
  </si>
  <si>
    <t>Tricia</t>
  </si>
  <si>
    <t>DOWNING</t>
  </si>
  <si>
    <t>LEWELLEN</t>
  </si>
  <si>
    <t>Kerry</t>
  </si>
  <si>
    <t>MORRIS</t>
  </si>
  <si>
    <t>Shaun</t>
  </si>
  <si>
    <t>TICHENOR</t>
  </si>
  <si>
    <t xml:space="preserve">Choi </t>
  </si>
  <si>
    <t>JEONG-YONG</t>
  </si>
  <si>
    <t>Denysiuk</t>
  </si>
  <si>
    <t>OLEKSII</t>
  </si>
  <si>
    <t>Kim</t>
  </si>
  <si>
    <t>YOUNG-KWAN</t>
  </si>
  <si>
    <t>Mike</t>
  </si>
  <si>
    <t>Sharon</t>
  </si>
  <si>
    <t>BOWES</t>
  </si>
  <si>
    <t>VELOZ</t>
  </si>
  <si>
    <t>B</t>
  </si>
  <si>
    <t>ZANTI</t>
  </si>
  <si>
    <t>A</t>
  </si>
  <si>
    <t>COL</t>
  </si>
  <si>
    <t>Wynn</t>
  </si>
  <si>
    <t>LEKHAVANIJA</t>
  </si>
  <si>
    <t>J1 C</t>
  </si>
  <si>
    <t>C</t>
  </si>
  <si>
    <t>AA</t>
  </si>
  <si>
    <t>Tim</t>
  </si>
  <si>
    <t>SHERRY</t>
  </si>
  <si>
    <t>George</t>
  </si>
  <si>
    <t>NORTON</t>
  </si>
  <si>
    <t>Patrick</t>
  </si>
  <si>
    <t>SUNDERMAN</t>
  </si>
  <si>
    <t>MCPHAIL</t>
  </si>
  <si>
    <t>D</t>
  </si>
  <si>
    <t>x</t>
  </si>
  <si>
    <t>SYCH</t>
  </si>
  <si>
    <t xml:space="preserve">x </t>
  </si>
  <si>
    <t>Jun-Jie</t>
  </si>
  <si>
    <t>PHILLIPS</t>
  </si>
  <si>
    <t>MCNEIL</t>
  </si>
  <si>
    <t>V J2</t>
  </si>
  <si>
    <t>10m Air Rifle Women    Results</t>
  </si>
  <si>
    <t>25 - 27 June</t>
  </si>
  <si>
    <t>Champion</t>
  </si>
  <si>
    <t>2nd Place</t>
  </si>
  <si>
    <t>3rd Place</t>
  </si>
  <si>
    <t>High  Senior</t>
  </si>
  <si>
    <t>High Collegiate</t>
  </si>
  <si>
    <t>High Visitor</t>
  </si>
  <si>
    <t>High A</t>
  </si>
  <si>
    <t>2nd A</t>
  </si>
  <si>
    <t>3rd A</t>
  </si>
  <si>
    <t>High B</t>
  </si>
  <si>
    <t>2nd B</t>
  </si>
  <si>
    <t>3rd B</t>
  </si>
  <si>
    <t>High C</t>
  </si>
  <si>
    <t>2nd C</t>
  </si>
  <si>
    <t>3rd C</t>
  </si>
  <si>
    <t>High D</t>
  </si>
  <si>
    <t>2nd D</t>
  </si>
  <si>
    <t>Junior Champion</t>
  </si>
  <si>
    <t>Junior 2nd Place</t>
  </si>
  <si>
    <t>Junior 3rd Place</t>
  </si>
  <si>
    <t>High J2</t>
  </si>
  <si>
    <t>High J3</t>
  </si>
  <si>
    <t>Rank</t>
  </si>
  <si>
    <t>Nation</t>
  </si>
  <si>
    <t>Day1</t>
  </si>
  <si>
    <t>Day2</t>
  </si>
  <si>
    <t>x1</t>
  </si>
  <si>
    <t>x2</t>
  </si>
  <si>
    <t>Tx</t>
  </si>
  <si>
    <t>Total</t>
  </si>
  <si>
    <t>Final</t>
  </si>
  <si>
    <t>FP</t>
  </si>
  <si>
    <t>50m Three Position Rifle Men   Results</t>
  </si>
  <si>
    <t>25m Standard Pistol Men   Results</t>
  </si>
  <si>
    <t>25m Center Fire Pistol Men   Results</t>
  </si>
  <si>
    <t>IPC</t>
  </si>
  <si>
    <t>25m  P3   Results</t>
  </si>
  <si>
    <t>25m Junior Sport Pistol Men   Results</t>
  </si>
  <si>
    <t>10m Air Pistol Women    Results</t>
  </si>
  <si>
    <t>27 - 29 June</t>
  </si>
  <si>
    <t>10m Air Pistol Men    Results</t>
  </si>
  <si>
    <t>25m Rapid Fire Pistol Men    Results</t>
  </si>
  <si>
    <t>28 - 30 June</t>
  </si>
  <si>
    <t>50m Prone Rifle Men    Results</t>
  </si>
  <si>
    <t>50m Prone Rifle Women    Results</t>
  </si>
  <si>
    <t>R7   50m Three Position Rifle Men   Results</t>
  </si>
  <si>
    <t>STRAUCH</t>
  </si>
  <si>
    <t>263*</t>
  </si>
  <si>
    <t>Bailey</t>
  </si>
  <si>
    <t>URBACH</t>
  </si>
  <si>
    <t>Railey</t>
  </si>
  <si>
    <t>HUGHES</t>
  </si>
  <si>
    <t>R2 10m Air Rifle Standing Women SH1</t>
  </si>
  <si>
    <t>M1</t>
  </si>
  <si>
    <t>M2</t>
  </si>
  <si>
    <t>Iryna</t>
  </si>
  <si>
    <t>SHCHETNIK</t>
  </si>
  <si>
    <t>Taylor</t>
  </si>
  <si>
    <t>FARMER</t>
  </si>
  <si>
    <t>Lee</t>
  </si>
  <si>
    <t>YOO JEONG</t>
  </si>
  <si>
    <t>Mandy</t>
  </si>
  <si>
    <t>PANKHURST</t>
  </si>
  <si>
    <t>GBR</t>
  </si>
  <si>
    <t>Lorraine</t>
  </si>
  <si>
    <t>LAMBERT</t>
  </si>
  <si>
    <t>Jataya</t>
  </si>
  <si>
    <t>TAYLOR</t>
  </si>
  <si>
    <t>R3 10m Air Rifle  Prone Mixed SH1</t>
  </si>
  <si>
    <t>GRB</t>
  </si>
  <si>
    <t>Tammy</t>
  </si>
  <si>
    <t>DELANO</t>
  </si>
  <si>
    <t>NGUYEN</t>
  </si>
  <si>
    <t>BEACH</t>
  </si>
  <si>
    <t>R4 10m Air Rifle Standing Mixed SH2</t>
  </si>
  <si>
    <t>COCKBILL</t>
  </si>
  <si>
    <t>SH2</t>
  </si>
  <si>
    <t>Timothy</t>
  </si>
  <si>
    <t>JEFFERY</t>
  </si>
  <si>
    <t>Mckenna</t>
  </si>
  <si>
    <t>DAHL</t>
  </si>
  <si>
    <t>Phil</t>
  </si>
  <si>
    <t>EAGLESHAM</t>
  </si>
  <si>
    <t>IRL</t>
  </si>
  <si>
    <t>Lyne</t>
  </si>
  <si>
    <t>TREMBLEY</t>
  </si>
  <si>
    <t>Alexandre</t>
  </si>
  <si>
    <t>AUGUSTO GALGANI</t>
  </si>
  <si>
    <t>BRA</t>
  </si>
  <si>
    <t>LAROCHELLE</t>
  </si>
  <si>
    <t>Kevin Bennett</t>
  </si>
  <si>
    <t>Tony Chung</t>
  </si>
  <si>
    <t>Bernard Melus Jr</t>
  </si>
  <si>
    <t>Ryan Yi</t>
  </si>
  <si>
    <t>Edmund Lee</t>
  </si>
  <si>
    <t>Cristof Kreb</t>
  </si>
  <si>
    <t>Manuel Snyderman</t>
  </si>
  <si>
    <t>Emil Milev</t>
  </si>
  <si>
    <t>William Dutton</t>
  </si>
  <si>
    <t>DNS</t>
  </si>
  <si>
    <t>DSQ</t>
  </si>
  <si>
    <t>DNF</t>
  </si>
  <si>
    <t>*Comp 263 received 2 point penalty day1 for 2nd frame hit</t>
  </si>
  <si>
    <t>* Comp 231 DNF day 2</t>
  </si>
  <si>
    <t>Gerry Sverdlin</t>
  </si>
  <si>
    <t>Mason Talbert</t>
  </si>
  <si>
    <t>Luke Simon</t>
  </si>
  <si>
    <t>10m Air Rifle Women   Junior    Results</t>
  </si>
  <si>
    <t>Emily Brock</t>
  </si>
  <si>
    <t>Marjorie Rouse</t>
  </si>
  <si>
    <t>Mary Tucker</t>
  </si>
  <si>
    <t>Elizabeth Ewert</t>
  </si>
  <si>
    <t>Abigail Gordon</t>
  </si>
  <si>
    <t>Catherine Miller</t>
  </si>
  <si>
    <t>Addy Burrow</t>
  </si>
  <si>
    <t>Barrett Ray</t>
  </si>
  <si>
    <t>Rhiann Travis</t>
  </si>
  <si>
    <t>Ruby Gomes</t>
  </si>
  <si>
    <t>Hannah Virga</t>
  </si>
  <si>
    <t>Shannon Westlake</t>
  </si>
  <si>
    <t>Macey Way</t>
  </si>
  <si>
    <t>Alison Weisz</t>
  </si>
  <si>
    <t>Sagen Maddalena</t>
  </si>
  <si>
    <t>Emily Stith</t>
  </si>
  <si>
    <t>Minden Miles</t>
  </si>
  <si>
    <t>Doroshenko Andrii</t>
  </si>
  <si>
    <t>Ju Sung-Chul</t>
  </si>
  <si>
    <t>Youn Young-Sik</t>
  </si>
  <si>
    <t>50m Three Position Rifle Men Junior   Results</t>
  </si>
  <si>
    <t>Jared Eddy</t>
  </si>
  <si>
    <t>Michael Matthews</t>
  </si>
  <si>
    <t>Richard Clark</t>
  </si>
  <si>
    <t>Richard Miller</t>
  </si>
  <si>
    <t>Daniel Martz</t>
  </si>
  <si>
    <t>William Marciniak</t>
  </si>
  <si>
    <t>Mason Hamilton</t>
  </si>
  <si>
    <t>Nick Learn</t>
  </si>
  <si>
    <t>Michael Steinel</t>
  </si>
  <si>
    <t>Zachary Schmidt</t>
  </si>
  <si>
    <t>Mitchell Van Patten</t>
  </si>
  <si>
    <t>Peter Fiori</t>
  </si>
  <si>
    <t>William Anti</t>
  </si>
  <si>
    <t>Jacob Buchanan</t>
  </si>
  <si>
    <t>Elizabeth Marsh</t>
  </si>
  <si>
    <t>Denysiuk Oleksii</t>
  </si>
  <si>
    <t>Choi Jeong-Yong</t>
  </si>
  <si>
    <t>Shaun Tichenor</t>
  </si>
  <si>
    <t>25 June   -   2 July</t>
  </si>
  <si>
    <t>Lucas Kozeniesky</t>
  </si>
  <si>
    <t>George Norton</t>
  </si>
  <si>
    <t>Mike McPhail</t>
  </si>
  <si>
    <t>Iryna Shchetnik</t>
  </si>
  <si>
    <t>Taylor Farmer</t>
  </si>
  <si>
    <t>Lorraine Lambert</t>
  </si>
  <si>
    <t>Kevin Nguyen</t>
  </si>
  <si>
    <t>Ryan Cockbill</t>
  </si>
  <si>
    <t>Timothy Jeffery</t>
  </si>
  <si>
    <t>Alexandre Augusto Galgani</t>
  </si>
  <si>
    <t>Pat</t>
  </si>
  <si>
    <t>BOULAY</t>
  </si>
  <si>
    <t>Abbie</t>
  </si>
  <si>
    <t>LEVERETT</t>
  </si>
  <si>
    <t>Tracie</t>
  </si>
  <si>
    <t>RUSHING</t>
  </si>
  <si>
    <t>Crystal</t>
  </si>
  <si>
    <t>KIM</t>
  </si>
  <si>
    <t>Kara</t>
  </si>
  <si>
    <t>PETRACEK</t>
  </si>
  <si>
    <t>Kaylee</t>
  </si>
  <si>
    <t>NEEDHAM</t>
  </si>
  <si>
    <t>Angela</t>
  </si>
  <si>
    <t>CANTRELL</t>
  </si>
  <si>
    <t>Kristina</t>
  </si>
  <si>
    <t>TROYANSKI</t>
  </si>
  <si>
    <t>Bethany</t>
  </si>
  <si>
    <t>GARRISON</t>
  </si>
  <si>
    <t>Payton</t>
  </si>
  <si>
    <t>DUVALL-FREYMULLER</t>
  </si>
  <si>
    <t>Rebecca</t>
  </si>
  <si>
    <t>PLATT</t>
  </si>
  <si>
    <t>Susan</t>
  </si>
  <si>
    <t>Annabell</t>
  </si>
  <si>
    <t>Lori</t>
  </si>
  <si>
    <t>KRANENBURG</t>
  </si>
  <si>
    <t>Alexis</t>
  </si>
  <si>
    <t>LAGAN</t>
  </si>
  <si>
    <t>GALLEGOS</t>
  </si>
  <si>
    <t>Sandra</t>
  </si>
  <si>
    <t>UPTAGRAFFT</t>
  </si>
  <si>
    <t>Nathalia</t>
  </si>
  <si>
    <t>TOBAR</t>
  </si>
  <si>
    <t>Ada</t>
  </si>
  <si>
    <t>KORKHIN</t>
  </si>
  <si>
    <t>Juana</t>
  </si>
  <si>
    <t>RUEDA</t>
  </si>
  <si>
    <t>Maria</t>
  </si>
  <si>
    <t>Gabby</t>
  </si>
  <si>
    <t>FRANCO</t>
  </si>
  <si>
    <t>Debora</t>
  </si>
  <si>
    <t>CAMPOS</t>
  </si>
  <si>
    <t>Issy</t>
  </si>
  <si>
    <t>BAILEY</t>
  </si>
  <si>
    <t>P2   10m Air Pistol Women    Results</t>
  </si>
  <si>
    <t>Dan</t>
  </si>
  <si>
    <t>Basit</t>
  </si>
  <si>
    <t>Jay</t>
  </si>
  <si>
    <t>SHI</t>
  </si>
  <si>
    <t>Ernest</t>
  </si>
  <si>
    <t>WAALKES</t>
  </si>
  <si>
    <t>Marc</t>
  </si>
  <si>
    <t>WANGEL</t>
  </si>
  <si>
    <t>Nagaraj</t>
  </si>
  <si>
    <t>HOSABETTU</t>
  </si>
  <si>
    <t>Samuel</t>
  </si>
  <si>
    <t>GENS</t>
  </si>
  <si>
    <t>James</t>
  </si>
  <si>
    <t>Anatoly</t>
  </si>
  <si>
    <t>PIKMAN</t>
  </si>
  <si>
    <t>Shane</t>
  </si>
  <si>
    <t>NEISWONGER</t>
  </si>
  <si>
    <t>Aidan</t>
  </si>
  <si>
    <t>CAVANAUGH</t>
  </si>
  <si>
    <t>Will</t>
  </si>
  <si>
    <t>Ramesh</t>
  </si>
  <si>
    <t>BASINENI</t>
  </si>
  <si>
    <t>Eli</t>
  </si>
  <si>
    <t>Edward</t>
  </si>
  <si>
    <t>HESS</t>
  </si>
  <si>
    <t>Dennis</t>
  </si>
  <si>
    <t>HAYFORD</t>
  </si>
  <si>
    <t>Hunter</t>
  </si>
  <si>
    <t>BATTIG</t>
  </si>
  <si>
    <t>GRAY</t>
  </si>
  <si>
    <t>Alex</t>
  </si>
  <si>
    <t>Aarwin</t>
  </si>
  <si>
    <t>CAUSEY</t>
  </si>
  <si>
    <t>Marco</t>
  </si>
  <si>
    <t>DELAROSA</t>
  </si>
  <si>
    <t>2x</t>
  </si>
  <si>
    <t>1x</t>
  </si>
  <si>
    <t>P1   10m Air Pistol Men    Results</t>
  </si>
  <si>
    <t>Hank</t>
  </si>
  <si>
    <t>Eric</t>
  </si>
  <si>
    <t>Caleb</t>
  </si>
  <si>
    <t>BURNOSKY</t>
  </si>
  <si>
    <t>FIORI SR.</t>
  </si>
  <si>
    <t>G. Patrick</t>
  </si>
  <si>
    <t>MARINO</t>
  </si>
  <si>
    <t>BRADLEY</t>
  </si>
  <si>
    <t>SIGMON</t>
  </si>
  <si>
    <t>Norman</t>
  </si>
  <si>
    <t>LILYERD</t>
  </si>
  <si>
    <t>Frederick</t>
  </si>
  <si>
    <t>LOFTIN</t>
  </si>
  <si>
    <t>V S</t>
  </si>
  <si>
    <t>Michel</t>
  </si>
  <si>
    <t>DION</t>
  </si>
  <si>
    <t>Larry</t>
  </si>
  <si>
    <t>SAWYER</t>
  </si>
  <si>
    <t>LIAO</t>
  </si>
  <si>
    <t>R. Paul</t>
  </si>
  <si>
    <t>BORTHWICK</t>
  </si>
  <si>
    <t>Kurt</t>
  </si>
  <si>
    <t>IND</t>
  </si>
  <si>
    <t>JOSS</t>
  </si>
  <si>
    <t>R6   50m Prone Rifle Mixed    Results</t>
  </si>
  <si>
    <t>Megan</t>
  </si>
  <si>
    <t>WILCOXSON</t>
  </si>
  <si>
    <t>Harley</t>
  </si>
  <si>
    <t>GARDNER</t>
  </si>
  <si>
    <t>Yarimar</t>
  </si>
  <si>
    <t>MERCADO</t>
  </si>
  <si>
    <t>PRI</t>
  </si>
  <si>
    <t>Andrii</t>
  </si>
  <si>
    <t>DOROSHENKO</t>
  </si>
  <si>
    <t>Young-Sik</t>
  </si>
  <si>
    <t>YOUN</t>
  </si>
  <si>
    <t>Sung-Chul</t>
  </si>
  <si>
    <t>JU</t>
  </si>
  <si>
    <t>Yoo Jeong</t>
  </si>
  <si>
    <t>Yeong-Jin</t>
  </si>
  <si>
    <t>Seon-Hong</t>
  </si>
  <si>
    <t>Young-Kwan</t>
  </si>
  <si>
    <t>AHN</t>
  </si>
  <si>
    <t>Jeong-Yong</t>
  </si>
  <si>
    <t>CHOI</t>
  </si>
  <si>
    <t>Oleksii</t>
  </si>
  <si>
    <t>DENYSIUK</t>
  </si>
  <si>
    <t>324*</t>
  </si>
  <si>
    <t>* Comp 324 received 2 point penalty  match 1 per rule 6.16.5.2.c</t>
  </si>
  <si>
    <t>CHICHKOV</t>
  </si>
  <si>
    <t>Oleksii Denysiuk</t>
  </si>
  <si>
    <t>High C/D</t>
  </si>
  <si>
    <t>2nd C/D</t>
  </si>
  <si>
    <t>High A/B</t>
  </si>
  <si>
    <t>2nd A/B</t>
  </si>
  <si>
    <t>3rd A/B</t>
  </si>
  <si>
    <t>Zachary Miller</t>
  </si>
  <si>
    <t>Hunter Battig</t>
  </si>
  <si>
    <t>Anthony McCollum</t>
  </si>
  <si>
    <t>Anatoly Pikman</t>
  </si>
  <si>
    <t>Christof Kreb</t>
  </si>
  <si>
    <t>Dan Brown</t>
  </si>
  <si>
    <t>dns</t>
  </si>
  <si>
    <t>James Hall</t>
  </si>
  <si>
    <t>Jay Shi</t>
  </si>
  <si>
    <t>Will Brown</t>
  </si>
  <si>
    <t>Pat Boulay</t>
  </si>
  <si>
    <t>Payton Douvall-Freymuller</t>
  </si>
  <si>
    <t>Gabby Franco</t>
  </si>
  <si>
    <t>Kim Crystal</t>
  </si>
  <si>
    <t>Annabell Yi</t>
  </si>
  <si>
    <t>Issy Bailey</t>
  </si>
  <si>
    <t>Hope Lewellen</t>
  </si>
  <si>
    <t>Hanna Carr</t>
  </si>
  <si>
    <t>Randi Loudin</t>
  </si>
  <si>
    <t>Bailey Urbach</t>
  </si>
  <si>
    <t>Yarimar Mercado</t>
  </si>
  <si>
    <t>Abby Monique</t>
  </si>
  <si>
    <t>Emme Nelson</t>
  </si>
  <si>
    <t>Hana Musser</t>
  </si>
  <si>
    <t>Morgahn Warner</t>
  </si>
  <si>
    <t>Malori Brown</t>
  </si>
  <si>
    <t>Madeline Erikson</t>
  </si>
  <si>
    <t>Lauren Sprock</t>
  </si>
  <si>
    <t>Elena Flake</t>
  </si>
  <si>
    <t>Sandra Uptagrafft</t>
  </si>
  <si>
    <t>Alexis Lagan</t>
  </si>
  <si>
    <t>Susan Brown</t>
  </si>
  <si>
    <t>Rachel Cantrell</t>
  </si>
  <si>
    <t>Ada Korkhin</t>
  </si>
  <si>
    <t>Abbie Leverett</t>
  </si>
  <si>
    <t>Eric Uptagrafft</t>
  </si>
  <si>
    <t>Larry Sawyer</t>
  </si>
  <si>
    <t>Mark Matheny</t>
  </si>
  <si>
    <t>Devin Schwindt</t>
  </si>
  <si>
    <t>Anthony Jackson</t>
  </si>
  <si>
    <t>Cody Dykstra</t>
  </si>
  <si>
    <t>David Crenshaw</t>
  </si>
  <si>
    <t>50m Three Position Rifle Women    Results</t>
  </si>
  <si>
    <t>10m Air Rifle Men    Results</t>
  </si>
  <si>
    <t>25m Sport Pistol Women    Results</t>
  </si>
  <si>
    <t>50m Free Pistol Men    Results</t>
  </si>
  <si>
    <t>Keith</t>
  </si>
  <si>
    <t>SANDERSON</t>
  </si>
  <si>
    <t>Glenn</t>
  </si>
  <si>
    <t>ZIMMERMAN</t>
  </si>
  <si>
    <t>10m Air Pistol Women Junior    Results</t>
  </si>
  <si>
    <t>10m Air Pistol Men Junior    Results</t>
  </si>
  <si>
    <t>Aarwin Causey</t>
  </si>
  <si>
    <t>Jeong-Yong Choi</t>
  </si>
  <si>
    <t>Patrick Sunderman</t>
  </si>
  <si>
    <t>Paige Pruden</t>
  </si>
  <si>
    <t>Tricia Downing</t>
  </si>
  <si>
    <t>* Comp 451 is out of competition</t>
  </si>
  <si>
    <t>451*</t>
  </si>
  <si>
    <t>TX</t>
  </si>
  <si>
    <t>*Comp 423 DSQ day2 for 3rd frame hit</t>
  </si>
  <si>
    <t>423*</t>
  </si>
  <si>
    <t>Sidhartha</t>
  </si>
  <si>
    <t>BABU</t>
  </si>
  <si>
    <t>Andrii Doroshenko</t>
  </si>
  <si>
    <t>HOLSOPPLE</t>
  </si>
  <si>
    <t>Allison</t>
  </si>
  <si>
    <t>KLAVUHN</t>
  </si>
  <si>
    <t>Laurel</t>
  </si>
  <si>
    <t>KUHNE</t>
  </si>
  <si>
    <t>Niya</t>
  </si>
  <si>
    <t>BURNEY</t>
  </si>
  <si>
    <t>Joshua</t>
  </si>
  <si>
    <t>CHEEZUM</t>
  </si>
  <si>
    <t>MONENE</t>
  </si>
  <si>
    <t>SIMRILL IV</t>
  </si>
  <si>
    <t>Aron</t>
  </si>
  <si>
    <t>TINTER</t>
  </si>
  <si>
    <t>Garrett</t>
  </si>
  <si>
    <t>COOPER</t>
  </si>
  <si>
    <t>Harry</t>
  </si>
  <si>
    <t>KIMBALL</t>
  </si>
  <si>
    <t>STRONG</t>
  </si>
  <si>
    <t>R1   10m Air Rifle Men    Results</t>
  </si>
  <si>
    <t>High A/B/D</t>
  </si>
  <si>
    <t>25m Rapid Fire Pistol Men   Junior   Results</t>
  </si>
  <si>
    <t>Glenn Zimmerman</t>
  </si>
  <si>
    <t>dnf</t>
  </si>
  <si>
    <t>Keith Sanderson</t>
  </si>
  <si>
    <t>Alex Chichkov</t>
  </si>
  <si>
    <t>Paul Kang</t>
  </si>
  <si>
    <t>R8   50m Three Position Rifle Women    Results</t>
  </si>
  <si>
    <t>Camelia</t>
  </si>
  <si>
    <t>MOLDOVAN</t>
  </si>
  <si>
    <t>Marilyn</t>
  </si>
  <si>
    <t>MUMBY</t>
  </si>
  <si>
    <t>Brenda</t>
  </si>
  <si>
    <t>SILVA</t>
  </si>
  <si>
    <t>Katelyn</t>
  </si>
  <si>
    <t>ABELN</t>
  </si>
  <si>
    <t>Stetson</t>
  </si>
  <si>
    <t>BARDFIELD</t>
  </si>
  <si>
    <t>CROMWELL</t>
  </si>
  <si>
    <t>TREMBLAY</t>
  </si>
  <si>
    <t>10m Air Rifle Men  Junior    Results</t>
  </si>
  <si>
    <t>Matthew Sanchez</t>
  </si>
  <si>
    <t>Mark Meyeraan</t>
  </si>
  <si>
    <t>Jordan Williams</t>
  </si>
  <si>
    <t>Rylie Shull</t>
  </si>
  <si>
    <t>Joshua Black</t>
  </si>
  <si>
    <t>Harry Kimball</t>
  </si>
  <si>
    <t>Dempster Christenson</t>
  </si>
  <si>
    <t>Ivan Roe</t>
  </si>
  <si>
    <t>Young-Sik Youn</t>
  </si>
  <si>
    <t>Sung-Chul Ju</t>
  </si>
  <si>
    <t>Gavin Barnick</t>
  </si>
  <si>
    <t>Yoo Jeong Lee</t>
  </si>
  <si>
    <t>50m Three Position Rifle Women  Junior    Results</t>
  </si>
  <si>
    <t>Noelle Christensen</t>
  </si>
  <si>
    <t>Mackenzie Martin</t>
  </si>
  <si>
    <t>Cierra Terrizzi</t>
  </si>
  <si>
    <t>Rachel Kimbell</t>
  </si>
  <si>
    <t>Ariana Grabowski</t>
  </si>
  <si>
    <t>Hannah Black</t>
  </si>
  <si>
    <t>Robert Broadstreet</t>
  </si>
  <si>
    <t>R5   SH2   10m Air Rifle Prone  Mixed   Results</t>
  </si>
  <si>
    <t>P4   SH1   50m Free Pistol Men    Results</t>
  </si>
  <si>
    <t>Katelyn Abelin</t>
  </si>
  <si>
    <t>Taylor Martin</t>
  </si>
  <si>
    <t>High A/D</t>
  </si>
  <si>
    <t>Payton Duvall-Freymuller</t>
  </si>
  <si>
    <t>Maria Rueda</t>
  </si>
  <si>
    <t>50m Free Pistol Men  Junior    Results</t>
  </si>
  <si>
    <t>Klaus Kunkel</t>
  </si>
  <si>
    <t>Richard Gray</t>
  </si>
  <si>
    <t>McKenna Dahl</t>
  </si>
  <si>
    <t>McKenna</t>
  </si>
  <si>
    <t>Brenda Silva</t>
  </si>
  <si>
    <t>Nathalia Tobar</t>
  </si>
  <si>
    <t>25m Sport Pistol Women  Junior   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</si>
</sst>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12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9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Continuous"/>
    </xf>
    <xf numFmtId="0" fontId="1" fillId="0" borderId="0" xfId="0" applyFont="1" applyAlignment="1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2" fillId="0" borderId="0" xfId="0" applyFont="1" applyAlignment="1"/>
    <xf numFmtId="0" fontId="6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3" fillId="0" borderId="0" xfId="0" applyFont="1" applyAlignment="1"/>
    <xf numFmtId="164" fontId="1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/>
    <xf numFmtId="14" fontId="8" fillId="0" borderId="0" xfId="0" applyNumberFormat="1" applyFont="1" applyAlignment="1">
      <alignment horizontal="center"/>
    </xf>
    <xf numFmtId="0" fontId="9" fillId="0" borderId="0" xfId="0" applyFont="1"/>
    <xf numFmtId="164" fontId="3" fillId="0" borderId="0" xfId="0" applyNumberFormat="1" applyFont="1" applyAlignment="1">
      <alignment horizontal="center"/>
    </xf>
    <xf numFmtId="164" fontId="5" fillId="0" borderId="0" xfId="0" applyNumberFormat="1" applyFont="1"/>
    <xf numFmtId="0" fontId="10" fillId="0" borderId="0" xfId="0" applyFont="1"/>
    <xf numFmtId="14" fontId="1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/>
    <xf numFmtId="0" fontId="11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horizontal="left"/>
    </xf>
    <xf numFmtId="164" fontId="3" fillId="0" borderId="0" xfId="0" applyNumberFormat="1" applyFont="1"/>
    <xf numFmtId="164" fontId="0" fillId="0" borderId="0" xfId="0" applyNumberFormat="1"/>
    <xf numFmtId="0" fontId="12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13" fillId="0" borderId="0" xfId="0" applyFont="1"/>
    <xf numFmtId="0" fontId="14" fillId="0" borderId="0" xfId="0" applyFont="1" applyFill="1" applyBorder="1"/>
    <xf numFmtId="164" fontId="4" fillId="0" borderId="0" xfId="0" applyNumberFormat="1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theme" Target="theme/theme1.xml"/><Relationship Id="rId17" Type="http://schemas.openxmlformats.org/officeDocument/2006/relationships/styles" Target="styles.xml"/><Relationship Id="rId18" Type="http://schemas.openxmlformats.org/officeDocument/2006/relationships/sharedStrings" Target="sharedStrings.xml"/><Relationship Id="rId1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7"/>
  <sheetViews>
    <sheetView tabSelected="1" topLeftCell="A159" workbookViewId="0">
      <selection activeCell="AB173" sqref="AB173"/>
    </sheetView>
  </sheetViews>
  <sheetFormatPr baseColWidth="10" defaultColWidth="6.5" defaultRowHeight="16" x14ac:dyDescent="0.2"/>
  <cols>
    <col min="1" max="1" width="6.6640625" style="1" customWidth="1"/>
    <col min="2" max="2" width="5.33203125" style="1" bestFit="1" customWidth="1"/>
    <col min="3" max="3" width="13" style="1" bestFit="1" customWidth="1"/>
    <col min="4" max="4" width="17.5" style="1" bestFit="1" customWidth="1"/>
    <col min="5" max="5" width="6" style="1" bestFit="1" customWidth="1"/>
    <col min="6" max="6" width="7.5" style="1" bestFit="1" customWidth="1"/>
    <col min="7" max="7" width="11.5" style="1" hidden="1" customWidth="1"/>
    <col min="8" max="8" width="8.5" style="1" hidden="1" customWidth="1"/>
    <col min="9" max="12" width="7" style="3" hidden="1" customWidth="1"/>
    <col min="13" max="13" width="7" style="3" bestFit="1" customWidth="1"/>
    <col min="14" max="14" width="7" style="3" hidden="1" customWidth="1"/>
    <col min="15" max="15" width="11.33203125" style="3" hidden="1" customWidth="1"/>
    <col min="16" max="16" width="10.5" style="3" hidden="1" customWidth="1"/>
    <col min="17" max="17" width="7" style="3" hidden="1" customWidth="1"/>
    <col min="18" max="21" width="7" style="3" bestFit="1" customWidth="1"/>
    <col min="22" max="22" width="8.33203125" style="3" bestFit="1" customWidth="1"/>
    <col min="23" max="16384" width="6.5" style="1"/>
  </cols>
  <sheetData>
    <row r="1" spans="1:23" s="2" customFormat="1" ht="18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</row>
    <row r="2" spans="1:23" s="2" customFormat="1" ht="18" x14ac:dyDescent="0.2">
      <c r="A2" s="13" t="s">
        <v>425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3" s="2" customFormat="1" ht="18" x14ac:dyDescent="0.2">
      <c r="A3" s="13" t="s">
        <v>426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pans="1:23" s="2" customFormat="1" ht="18" x14ac:dyDescent="0.2">
      <c r="A4" s="13"/>
      <c r="B4" s="13"/>
      <c r="C4" s="13"/>
      <c r="D4" s="13"/>
      <c r="E4" s="13"/>
      <c r="F4" s="13"/>
      <c r="G4" s="13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23" s="2" customFormat="1" ht="18" x14ac:dyDescent="0.2">
      <c r="A5" s="16" t="s">
        <v>427</v>
      </c>
      <c r="B5" s="13"/>
      <c r="C5" s="13"/>
      <c r="D5" s="16"/>
      <c r="E5" s="16" t="s">
        <v>548</v>
      </c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1"/>
      <c r="V5" s="30">
        <v>840.4</v>
      </c>
      <c r="W5" s="11"/>
    </row>
    <row r="6" spans="1:23" s="2" customFormat="1" ht="18" x14ac:dyDescent="0.2">
      <c r="A6" s="16" t="s">
        <v>428</v>
      </c>
      <c r="B6" s="13"/>
      <c r="C6" s="13"/>
      <c r="D6" s="16"/>
      <c r="E6" s="16" t="s">
        <v>549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1"/>
      <c r="V6" s="30">
        <v>840.3</v>
      </c>
      <c r="W6" s="11"/>
    </row>
    <row r="7" spans="1:23" s="2" customFormat="1" ht="18" x14ac:dyDescent="0.2">
      <c r="A7" s="16" t="s">
        <v>429</v>
      </c>
      <c r="B7" s="13"/>
      <c r="C7" s="13"/>
      <c r="D7" s="16"/>
      <c r="E7" s="16" t="s">
        <v>550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1"/>
      <c r="V7" s="30">
        <v>838.3</v>
      </c>
      <c r="W7" s="11"/>
    </row>
    <row r="8" spans="1:23" s="2" customFormat="1" ht="18" x14ac:dyDescent="0.2">
      <c r="A8" s="16"/>
      <c r="B8" s="13"/>
      <c r="C8" s="13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1"/>
      <c r="V8" s="30"/>
      <c r="W8" s="11"/>
    </row>
    <row r="9" spans="1:23" s="2" customFormat="1" ht="18" x14ac:dyDescent="0.2">
      <c r="A9" s="16" t="s">
        <v>431</v>
      </c>
      <c r="B9" s="13"/>
      <c r="C9" s="13"/>
      <c r="D9" s="16"/>
      <c r="E9" s="16" t="s">
        <v>551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1"/>
      <c r="V9" s="30">
        <v>828.9</v>
      </c>
      <c r="W9" s="11"/>
    </row>
    <row r="10" spans="1:23" s="2" customFormat="1" ht="18" x14ac:dyDescent="0.2">
      <c r="A10" s="16" t="s">
        <v>432</v>
      </c>
      <c r="B10" s="13"/>
      <c r="C10" s="13"/>
      <c r="D10" s="16"/>
      <c r="E10" s="16" t="s">
        <v>546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1"/>
      <c r="V10" s="30">
        <v>809.3</v>
      </c>
      <c r="W10" s="11"/>
    </row>
    <row r="11" spans="1:23" s="2" customFormat="1" ht="18" x14ac:dyDescent="0.2">
      <c r="A11" s="16"/>
      <c r="B11" s="13"/>
      <c r="C11" s="13"/>
      <c r="D11" s="16"/>
      <c r="W11" s="11"/>
    </row>
    <row r="12" spans="1:23" s="2" customFormat="1" ht="18" x14ac:dyDescent="0.2">
      <c r="A12" s="16" t="s">
        <v>433</v>
      </c>
      <c r="B12" s="13"/>
      <c r="C12" s="13"/>
      <c r="D12" s="16"/>
      <c r="E12" s="16" t="s">
        <v>543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1"/>
      <c r="V12" s="30">
        <v>830.2</v>
      </c>
      <c r="W12" s="11"/>
    </row>
    <row r="13" spans="1:23" s="2" customFormat="1" ht="18" x14ac:dyDescent="0.2">
      <c r="A13" s="16" t="s">
        <v>434</v>
      </c>
      <c r="B13" s="13"/>
      <c r="C13" s="13"/>
      <c r="D13" s="16"/>
      <c r="E13" s="16" t="s">
        <v>544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1"/>
      <c r="V13" s="30">
        <v>826.8</v>
      </c>
      <c r="W13" s="11"/>
    </row>
    <row r="14" spans="1:23" s="2" customFormat="1" ht="18" x14ac:dyDescent="0.2">
      <c r="A14" s="16" t="s">
        <v>435</v>
      </c>
      <c r="B14" s="13"/>
      <c r="C14" s="13"/>
      <c r="D14" s="16"/>
      <c r="E14" s="16" t="s">
        <v>545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1"/>
      <c r="V14" s="30">
        <v>821.8</v>
      </c>
      <c r="W14" s="11"/>
    </row>
    <row r="15" spans="1:23" s="2" customFormat="1" ht="18" x14ac:dyDescent="0.2">
      <c r="A15" s="16"/>
      <c r="B15" s="13"/>
      <c r="C15" s="13"/>
      <c r="D15" s="16"/>
      <c r="W15" s="11"/>
    </row>
    <row r="16" spans="1:23" s="2" customFormat="1" ht="18" x14ac:dyDescent="0.2">
      <c r="A16" s="16" t="s">
        <v>436</v>
      </c>
      <c r="B16" s="13"/>
      <c r="C16" s="13"/>
      <c r="D16" s="16"/>
      <c r="E16" s="16" t="s">
        <v>540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1"/>
      <c r="V16" s="30">
        <v>830.6</v>
      </c>
      <c r="W16" s="11"/>
    </row>
    <row r="17" spans="1:25" s="2" customFormat="1" ht="18" x14ac:dyDescent="0.2">
      <c r="A17" s="16" t="s">
        <v>437</v>
      </c>
      <c r="B17" s="13"/>
      <c r="C17" s="13"/>
      <c r="D17" s="16"/>
      <c r="E17" s="16" t="s">
        <v>541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1"/>
      <c r="V17" s="30">
        <v>821.2</v>
      </c>
      <c r="W17" s="11"/>
    </row>
    <row r="18" spans="1:25" s="2" customFormat="1" ht="18" x14ac:dyDescent="0.2">
      <c r="A18" s="16" t="s">
        <v>438</v>
      </c>
      <c r="B18" s="13"/>
      <c r="C18" s="13"/>
      <c r="D18" s="16"/>
      <c r="E18" s="16" t="s">
        <v>542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1"/>
      <c r="V18" s="30">
        <v>820.8</v>
      </c>
      <c r="W18" s="11"/>
    </row>
    <row r="19" spans="1:25" s="2" customFormat="1" ht="18" x14ac:dyDescent="0.2">
      <c r="A19" s="16"/>
      <c r="B19" s="13"/>
      <c r="C19" s="13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1"/>
      <c r="V19" s="30"/>
      <c r="W19" s="11"/>
    </row>
    <row r="20" spans="1:25" s="2" customFormat="1" ht="18" x14ac:dyDescent="0.2">
      <c r="A20" s="16" t="s">
        <v>439</v>
      </c>
      <c r="B20" s="13"/>
      <c r="C20" s="13"/>
      <c r="D20" s="16"/>
      <c r="E20" s="16" t="s">
        <v>537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1"/>
      <c r="V20" s="30">
        <v>823.6</v>
      </c>
      <c r="W20" s="11"/>
    </row>
    <row r="21" spans="1:25" s="2" customFormat="1" ht="18" x14ac:dyDescent="0.2">
      <c r="A21" s="16" t="s">
        <v>440</v>
      </c>
      <c r="B21" s="13"/>
      <c r="C21" s="13"/>
      <c r="D21" s="16"/>
      <c r="E21" s="16" t="s">
        <v>538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1"/>
      <c r="V21" s="30">
        <v>816.1</v>
      </c>
      <c r="W21" s="11"/>
    </row>
    <row r="22" spans="1:25" s="2" customFormat="1" ht="18" x14ac:dyDescent="0.2">
      <c r="A22" s="16" t="s">
        <v>441</v>
      </c>
      <c r="B22" s="13"/>
      <c r="C22" s="13"/>
      <c r="D22" s="16"/>
      <c r="E22" s="16" t="s">
        <v>539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1"/>
      <c r="V22" s="30">
        <v>812.6</v>
      </c>
      <c r="W22" s="11"/>
    </row>
    <row r="23" spans="1:25" s="2" customFormat="1" ht="18" x14ac:dyDescent="0.2">
      <c r="A23" s="16"/>
      <c r="B23" s="13"/>
      <c r="C23" s="13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1"/>
      <c r="V23" s="30"/>
      <c r="W23" s="11"/>
    </row>
    <row r="24" spans="1:25" s="2" customFormat="1" ht="18" x14ac:dyDescent="0.2">
      <c r="A24" s="16" t="s">
        <v>442</v>
      </c>
      <c r="B24" s="13"/>
      <c r="C24" s="13"/>
      <c r="D24" s="16"/>
      <c r="E24" s="16" t="s">
        <v>535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1"/>
      <c r="V24" s="30">
        <v>802.3</v>
      </c>
      <c r="W24" s="11"/>
    </row>
    <row r="25" spans="1:25" s="2" customFormat="1" ht="18" x14ac:dyDescent="0.2">
      <c r="A25" s="16" t="s">
        <v>443</v>
      </c>
      <c r="B25" s="13"/>
      <c r="C25" s="13"/>
      <c r="D25" s="16"/>
      <c r="E25" s="16" t="s">
        <v>536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1"/>
      <c r="V25" s="30">
        <v>799.9</v>
      </c>
      <c r="W25" s="11"/>
    </row>
    <row r="26" spans="1:25" s="2" customFormat="1" ht="18" x14ac:dyDescent="0.2">
      <c r="A26" s="16"/>
      <c r="B26" s="13"/>
      <c r="C26" s="13"/>
      <c r="D26" s="13"/>
      <c r="E26" s="13"/>
      <c r="F26" s="13"/>
      <c r="G26" s="13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</row>
    <row r="27" spans="1:25" x14ac:dyDescent="0.2">
      <c r="A27" s="9" t="s">
        <v>449</v>
      </c>
      <c r="B27" s="9" t="s">
        <v>1</v>
      </c>
      <c r="C27" s="10" t="s">
        <v>2</v>
      </c>
      <c r="D27" s="10" t="s">
        <v>228</v>
      </c>
      <c r="E27" s="9" t="s">
        <v>3</v>
      </c>
      <c r="F27" s="9" t="s">
        <v>4</v>
      </c>
      <c r="G27" s="9"/>
      <c r="H27" s="9" t="s">
        <v>450</v>
      </c>
      <c r="I27" s="9">
        <v>1</v>
      </c>
      <c r="J27" s="9">
        <v>2</v>
      </c>
      <c r="K27" s="9">
        <v>3</v>
      </c>
      <c r="L27" s="9">
        <v>4</v>
      </c>
      <c r="M27" s="9" t="s">
        <v>451</v>
      </c>
      <c r="N27" s="9">
        <v>1</v>
      </c>
      <c r="O27" s="9">
        <v>2</v>
      </c>
      <c r="P27" s="9">
        <v>3</v>
      </c>
      <c r="Q27" s="9">
        <v>4</v>
      </c>
      <c r="R27" s="9" t="s">
        <v>452</v>
      </c>
      <c r="S27" s="9" t="s">
        <v>456</v>
      </c>
      <c r="T27" s="9" t="s">
        <v>457</v>
      </c>
      <c r="U27" s="9" t="s">
        <v>458</v>
      </c>
      <c r="V27" s="9" t="s">
        <v>456</v>
      </c>
    </row>
    <row r="28" spans="1:25" s="10" customFormat="1" x14ac:dyDescent="0.2">
      <c r="A28" s="3">
        <v>1</v>
      </c>
      <c r="B28" s="3">
        <v>391</v>
      </c>
      <c r="C28" s="1" t="s">
        <v>212</v>
      </c>
      <c r="D28" s="1" t="s">
        <v>213</v>
      </c>
      <c r="E28" s="4"/>
      <c r="F28" s="3" t="s">
        <v>409</v>
      </c>
      <c r="G28" s="1"/>
      <c r="H28" s="3" t="s">
        <v>7</v>
      </c>
      <c r="I28" s="21">
        <v>105.8</v>
      </c>
      <c r="J28" s="21">
        <v>103.2</v>
      </c>
      <c r="K28" s="21">
        <v>104.5</v>
      </c>
      <c r="L28" s="21">
        <v>106.3</v>
      </c>
      <c r="M28" s="21">
        <v>419.8</v>
      </c>
      <c r="N28" s="21">
        <v>102</v>
      </c>
      <c r="O28" s="21">
        <v>104.7</v>
      </c>
      <c r="P28" s="21">
        <v>103.9</v>
      </c>
      <c r="Q28" s="21">
        <v>106</v>
      </c>
      <c r="R28" s="21">
        <v>416.6</v>
      </c>
      <c r="S28" s="25">
        <v>836.40000000000009</v>
      </c>
      <c r="T28" s="21">
        <v>251</v>
      </c>
      <c r="U28" s="47">
        <v>4</v>
      </c>
      <c r="V28" s="25">
        <f>U28+S28</f>
        <v>840.40000000000009</v>
      </c>
      <c r="Y28" s="47"/>
    </row>
    <row r="29" spans="1:25" s="10" customFormat="1" x14ac:dyDescent="0.2">
      <c r="A29" s="3">
        <v>2</v>
      </c>
      <c r="B29" s="3">
        <v>272</v>
      </c>
      <c r="C29" s="1" t="s">
        <v>131</v>
      </c>
      <c r="D29" s="1" t="s">
        <v>132</v>
      </c>
      <c r="E29" s="4"/>
      <c r="F29" s="3" t="s">
        <v>409</v>
      </c>
      <c r="G29" s="1"/>
      <c r="H29" s="3" t="s">
        <v>7</v>
      </c>
      <c r="I29" s="21">
        <v>103.6</v>
      </c>
      <c r="J29" s="21">
        <v>104.8</v>
      </c>
      <c r="K29" s="21">
        <v>105.6</v>
      </c>
      <c r="L29" s="21">
        <v>105.5</v>
      </c>
      <c r="M29" s="21">
        <v>419.5</v>
      </c>
      <c r="N29" s="21">
        <v>106.3</v>
      </c>
      <c r="O29" s="21">
        <v>104.5</v>
      </c>
      <c r="P29" s="21">
        <v>104</v>
      </c>
      <c r="Q29" s="21">
        <v>103</v>
      </c>
      <c r="R29" s="21">
        <v>417.8</v>
      </c>
      <c r="S29" s="25">
        <v>837.3</v>
      </c>
      <c r="T29" s="21">
        <v>227.5</v>
      </c>
      <c r="U29" s="47">
        <v>3</v>
      </c>
      <c r="V29" s="25">
        <f>U29+S29</f>
        <v>840.3</v>
      </c>
      <c r="Y29" s="47"/>
    </row>
    <row r="30" spans="1:25" s="10" customFormat="1" x14ac:dyDescent="0.2">
      <c r="A30" s="3">
        <v>3</v>
      </c>
      <c r="B30" s="3">
        <v>359</v>
      </c>
      <c r="C30" s="1" t="s">
        <v>29</v>
      </c>
      <c r="D30" s="1" t="s">
        <v>189</v>
      </c>
      <c r="E30" s="4" t="s">
        <v>18</v>
      </c>
      <c r="F30" s="3" t="s">
        <v>409</v>
      </c>
      <c r="G30" s="1"/>
      <c r="H30" s="3" t="s">
        <v>7</v>
      </c>
      <c r="I30" s="21">
        <v>104.7</v>
      </c>
      <c r="J30" s="21">
        <v>104.9</v>
      </c>
      <c r="K30" s="21">
        <v>105.5</v>
      </c>
      <c r="L30" s="21">
        <v>104.7</v>
      </c>
      <c r="M30" s="21">
        <v>419.8</v>
      </c>
      <c r="N30" s="21">
        <v>104.9</v>
      </c>
      <c r="O30" s="21">
        <v>104.5</v>
      </c>
      <c r="P30" s="21">
        <v>102.9</v>
      </c>
      <c r="Q30" s="21">
        <v>103.7</v>
      </c>
      <c r="R30" s="21">
        <v>416</v>
      </c>
      <c r="S30" s="25">
        <v>835.8</v>
      </c>
      <c r="T30" s="21">
        <v>206</v>
      </c>
      <c r="U30" s="47">
        <v>2.5</v>
      </c>
      <c r="V30" s="25">
        <f>U30+S30</f>
        <v>838.3</v>
      </c>
      <c r="Y30" s="47"/>
    </row>
    <row r="31" spans="1:25" s="10" customFormat="1" x14ac:dyDescent="0.2">
      <c r="A31" s="3">
        <v>4</v>
      </c>
      <c r="B31" s="3">
        <v>373</v>
      </c>
      <c r="C31" s="1" t="s">
        <v>195</v>
      </c>
      <c r="D31" s="1" t="s">
        <v>196</v>
      </c>
      <c r="E31" s="4" t="s">
        <v>407</v>
      </c>
      <c r="F31" s="3" t="s">
        <v>403</v>
      </c>
      <c r="G31" s="1"/>
      <c r="H31" s="3" t="s">
        <v>7</v>
      </c>
      <c r="I31" s="21">
        <v>103.9</v>
      </c>
      <c r="J31" s="21">
        <v>102.3</v>
      </c>
      <c r="K31" s="21">
        <v>105.8</v>
      </c>
      <c r="L31" s="21">
        <v>104</v>
      </c>
      <c r="M31" s="21">
        <v>416</v>
      </c>
      <c r="N31" s="21">
        <v>103.6</v>
      </c>
      <c r="O31" s="21">
        <v>102.9</v>
      </c>
      <c r="P31" s="21">
        <v>105.3</v>
      </c>
      <c r="Q31" s="21">
        <v>102.4</v>
      </c>
      <c r="R31" s="21">
        <v>414.2</v>
      </c>
      <c r="S31" s="25">
        <v>830.2</v>
      </c>
      <c r="T31" s="21">
        <v>249.2</v>
      </c>
      <c r="U31" s="47">
        <v>3.5</v>
      </c>
      <c r="V31" s="25">
        <f>U31+S31</f>
        <v>833.7</v>
      </c>
      <c r="Y31" s="47"/>
    </row>
    <row r="32" spans="1:25" s="10" customFormat="1" x14ac:dyDescent="0.2">
      <c r="A32" s="3">
        <v>5</v>
      </c>
      <c r="B32" s="3">
        <v>277</v>
      </c>
      <c r="C32" s="1" t="s">
        <v>108</v>
      </c>
      <c r="D32" s="1" t="s">
        <v>135</v>
      </c>
      <c r="E32" s="4"/>
      <c r="F32" s="3" t="s">
        <v>409</v>
      </c>
      <c r="G32" s="1"/>
      <c r="H32" s="3" t="s">
        <v>7</v>
      </c>
      <c r="I32" s="21">
        <v>104.5</v>
      </c>
      <c r="J32" s="21">
        <v>103.3</v>
      </c>
      <c r="K32" s="21">
        <v>103.9</v>
      </c>
      <c r="L32" s="21">
        <v>104.1</v>
      </c>
      <c r="M32" s="21">
        <v>415.8</v>
      </c>
      <c r="N32" s="21">
        <v>104.2</v>
      </c>
      <c r="O32" s="21">
        <v>102.3</v>
      </c>
      <c r="P32" s="21">
        <v>105.2</v>
      </c>
      <c r="Q32" s="21">
        <v>104.8</v>
      </c>
      <c r="R32" s="21">
        <v>416.5</v>
      </c>
      <c r="S32" s="25">
        <v>832.3</v>
      </c>
      <c r="T32" s="21">
        <v>121.9</v>
      </c>
      <c r="U32" s="47">
        <v>0.5</v>
      </c>
      <c r="V32" s="25">
        <f>U32+S32</f>
        <v>832.8</v>
      </c>
      <c r="Y32" s="47"/>
    </row>
    <row r="33" spans="1:25" s="10" customFormat="1" x14ac:dyDescent="0.2">
      <c r="A33" s="3">
        <v>6</v>
      </c>
      <c r="B33" s="3">
        <v>275</v>
      </c>
      <c r="C33" s="1" t="s">
        <v>16</v>
      </c>
      <c r="D33" s="1" t="s">
        <v>133</v>
      </c>
      <c r="E33" s="4" t="s">
        <v>18</v>
      </c>
      <c r="F33" s="3" t="s">
        <v>409</v>
      </c>
      <c r="G33" s="1"/>
      <c r="H33" s="3" t="s">
        <v>7</v>
      </c>
      <c r="I33" s="21">
        <v>104.2</v>
      </c>
      <c r="J33" s="21">
        <v>105.3</v>
      </c>
      <c r="K33" s="21">
        <v>102.2</v>
      </c>
      <c r="L33" s="21">
        <v>103.9</v>
      </c>
      <c r="M33" s="21">
        <v>415.6</v>
      </c>
      <c r="N33" s="21">
        <v>103</v>
      </c>
      <c r="O33" s="21">
        <v>103.9</v>
      </c>
      <c r="P33" s="21">
        <v>105.3</v>
      </c>
      <c r="Q33" s="21">
        <v>103.4</v>
      </c>
      <c r="R33" s="21">
        <v>415.6</v>
      </c>
      <c r="S33" s="25">
        <v>831.2</v>
      </c>
      <c r="T33" s="21">
        <v>164.1</v>
      </c>
      <c r="U33" s="47">
        <v>1.5</v>
      </c>
      <c r="V33" s="25">
        <f>U33+S33</f>
        <v>832.7</v>
      </c>
      <c r="Y33" s="47"/>
    </row>
    <row r="34" spans="1:25" s="10" customFormat="1" x14ac:dyDescent="0.2">
      <c r="A34" s="3">
        <v>7</v>
      </c>
      <c r="B34" s="3">
        <v>297</v>
      </c>
      <c r="C34" s="1" t="s">
        <v>144</v>
      </c>
      <c r="D34" s="1" t="s">
        <v>145</v>
      </c>
      <c r="E34" s="4" t="s">
        <v>407</v>
      </c>
      <c r="F34" s="3" t="s">
        <v>401</v>
      </c>
      <c r="G34" s="1"/>
      <c r="H34" s="3" t="s">
        <v>7</v>
      </c>
      <c r="I34" s="21">
        <v>104.8</v>
      </c>
      <c r="J34" s="21">
        <v>103.7</v>
      </c>
      <c r="K34" s="21">
        <v>102</v>
      </c>
      <c r="L34" s="21">
        <v>104.2</v>
      </c>
      <c r="M34" s="21">
        <v>414.7</v>
      </c>
      <c r="N34" s="21">
        <v>102.3</v>
      </c>
      <c r="O34" s="21">
        <v>104.5</v>
      </c>
      <c r="P34" s="21">
        <v>105.8</v>
      </c>
      <c r="Q34" s="21">
        <v>103.3</v>
      </c>
      <c r="R34" s="21">
        <v>415.9</v>
      </c>
      <c r="S34" s="25">
        <v>830.59999999999991</v>
      </c>
      <c r="T34" s="21">
        <v>143.30000000000001</v>
      </c>
      <c r="U34" s="47">
        <v>1</v>
      </c>
      <c r="V34" s="25">
        <f>U34+S34</f>
        <v>831.59999999999991</v>
      </c>
      <c r="Y34" s="47"/>
    </row>
    <row r="35" spans="1:25" s="10" customFormat="1" x14ac:dyDescent="0.2">
      <c r="A35" s="3">
        <v>8</v>
      </c>
      <c r="B35" s="3">
        <v>295</v>
      </c>
      <c r="C35" s="1" t="s">
        <v>142</v>
      </c>
      <c r="D35" s="1" t="s">
        <v>143</v>
      </c>
      <c r="E35" s="4" t="s">
        <v>408</v>
      </c>
      <c r="F35" s="3" t="s">
        <v>409</v>
      </c>
      <c r="G35" s="1"/>
      <c r="H35" s="3" t="s">
        <v>7</v>
      </c>
      <c r="I35" s="21">
        <v>104.1</v>
      </c>
      <c r="J35" s="21">
        <v>103.1</v>
      </c>
      <c r="K35" s="21">
        <v>102.7</v>
      </c>
      <c r="L35" s="21">
        <v>102.5</v>
      </c>
      <c r="M35" s="21">
        <v>412.4</v>
      </c>
      <c r="N35" s="21">
        <v>104.1</v>
      </c>
      <c r="O35" s="21">
        <v>104</v>
      </c>
      <c r="P35" s="21">
        <v>103.5</v>
      </c>
      <c r="Q35" s="21">
        <v>104.9</v>
      </c>
      <c r="R35" s="21">
        <v>416.5</v>
      </c>
      <c r="S35" s="25">
        <v>828.9</v>
      </c>
      <c r="T35" s="21">
        <v>186.7</v>
      </c>
      <c r="U35" s="47">
        <v>2</v>
      </c>
      <c r="V35" s="25">
        <f>U35+S35</f>
        <v>830.9</v>
      </c>
      <c r="Y35" s="47"/>
    </row>
    <row r="36" spans="1:25" s="10" customFormat="1" x14ac:dyDescent="0.2">
      <c r="A36" s="3">
        <v>9</v>
      </c>
      <c r="B36" s="3">
        <v>143</v>
      </c>
      <c r="C36" s="1" t="s">
        <v>40</v>
      </c>
      <c r="D36" s="1" t="s">
        <v>41</v>
      </c>
      <c r="E36" s="4" t="s">
        <v>407</v>
      </c>
      <c r="F36" s="3" t="s">
        <v>409</v>
      </c>
      <c r="H36" s="3" t="s">
        <v>7</v>
      </c>
      <c r="I36" s="21">
        <v>103.7</v>
      </c>
      <c r="J36" s="21">
        <v>104.3</v>
      </c>
      <c r="K36" s="21">
        <v>104.7</v>
      </c>
      <c r="L36" s="21">
        <v>101.9</v>
      </c>
      <c r="M36" s="21">
        <v>414.6</v>
      </c>
      <c r="N36" s="21">
        <v>103.1</v>
      </c>
      <c r="O36" s="21">
        <v>103.4</v>
      </c>
      <c r="P36" s="21">
        <v>103.6</v>
      </c>
      <c r="Q36" s="21">
        <v>104</v>
      </c>
      <c r="R36" s="21">
        <v>414.1</v>
      </c>
      <c r="S36" s="25">
        <v>828.7</v>
      </c>
      <c r="T36" s="21"/>
      <c r="U36" s="3"/>
    </row>
    <row r="37" spans="1:25" s="10" customFormat="1" x14ac:dyDescent="0.2">
      <c r="A37" s="3">
        <v>10</v>
      </c>
      <c r="B37" s="3">
        <v>120</v>
      </c>
      <c r="C37" s="1" t="s">
        <v>24</v>
      </c>
      <c r="D37" s="1" t="s">
        <v>25</v>
      </c>
      <c r="E37" s="4"/>
      <c r="F37" s="3" t="s">
        <v>409</v>
      </c>
      <c r="G37" s="1"/>
      <c r="H37" s="3" t="s">
        <v>7</v>
      </c>
      <c r="I37" s="21">
        <v>102.3</v>
      </c>
      <c r="J37" s="21">
        <v>103.6</v>
      </c>
      <c r="K37" s="21">
        <v>104.6</v>
      </c>
      <c r="L37" s="21">
        <v>103.4</v>
      </c>
      <c r="M37" s="21">
        <v>413.9</v>
      </c>
      <c r="N37" s="21">
        <v>104.2</v>
      </c>
      <c r="O37" s="21">
        <v>102.9</v>
      </c>
      <c r="P37" s="21">
        <v>103.7</v>
      </c>
      <c r="Q37" s="21">
        <v>102.9</v>
      </c>
      <c r="R37" s="21">
        <v>413.7</v>
      </c>
      <c r="S37" s="25">
        <v>827.59999999999991</v>
      </c>
      <c r="T37" s="21"/>
      <c r="U37" s="3"/>
    </row>
    <row r="38" spans="1:25" s="10" customFormat="1" x14ac:dyDescent="0.2">
      <c r="A38" s="3">
        <v>11</v>
      </c>
      <c r="B38" s="3">
        <v>276</v>
      </c>
      <c r="C38" s="1" t="s">
        <v>134</v>
      </c>
      <c r="D38" s="1" t="s">
        <v>135</v>
      </c>
      <c r="E38" s="4" t="s">
        <v>407</v>
      </c>
      <c r="F38" s="3" t="s">
        <v>409</v>
      </c>
      <c r="G38" s="1"/>
      <c r="H38" s="3" t="s">
        <v>7</v>
      </c>
      <c r="I38" s="21">
        <v>103.6</v>
      </c>
      <c r="J38" s="21">
        <v>103.5</v>
      </c>
      <c r="K38" s="21">
        <v>103.9</v>
      </c>
      <c r="L38" s="21">
        <v>102.6</v>
      </c>
      <c r="M38" s="21">
        <v>413.6</v>
      </c>
      <c r="N38" s="21">
        <v>103.5</v>
      </c>
      <c r="O38" s="21">
        <v>103.2</v>
      </c>
      <c r="P38" s="21">
        <v>103.7</v>
      </c>
      <c r="Q38" s="21">
        <v>103</v>
      </c>
      <c r="R38" s="21">
        <v>413.4</v>
      </c>
      <c r="S38" s="25">
        <v>827</v>
      </c>
    </row>
    <row r="39" spans="1:25" s="10" customFormat="1" x14ac:dyDescent="0.2">
      <c r="A39" s="3">
        <v>12</v>
      </c>
      <c r="B39" s="3">
        <v>198</v>
      </c>
      <c r="C39" s="1" t="s">
        <v>74</v>
      </c>
      <c r="D39" s="1" t="s">
        <v>75</v>
      </c>
      <c r="E39" s="4" t="s">
        <v>18</v>
      </c>
      <c r="F39" s="3" t="s">
        <v>403</v>
      </c>
      <c r="H39" s="3" t="s">
        <v>7</v>
      </c>
      <c r="I39" s="21">
        <v>103.5</v>
      </c>
      <c r="J39" s="21">
        <v>102</v>
      </c>
      <c r="K39" s="21">
        <v>100.5</v>
      </c>
      <c r="L39" s="21">
        <v>103.4</v>
      </c>
      <c r="M39" s="21">
        <v>409.4</v>
      </c>
      <c r="N39" s="21">
        <v>104.7</v>
      </c>
      <c r="O39" s="21">
        <v>104.2</v>
      </c>
      <c r="P39" s="21">
        <v>104.8</v>
      </c>
      <c r="Q39" s="21">
        <v>103.7</v>
      </c>
      <c r="R39" s="21">
        <v>417.4</v>
      </c>
      <c r="S39" s="25">
        <v>826.8</v>
      </c>
    </row>
    <row r="40" spans="1:25" s="10" customFormat="1" x14ac:dyDescent="0.2">
      <c r="A40" s="3">
        <v>13</v>
      </c>
      <c r="B40" s="3">
        <v>390</v>
      </c>
      <c r="C40" s="1" t="s">
        <v>210</v>
      </c>
      <c r="D40" s="1" t="s">
        <v>211</v>
      </c>
      <c r="E40" s="4" t="s">
        <v>10</v>
      </c>
      <c r="F40" s="3" t="s">
        <v>409</v>
      </c>
      <c r="H40" s="3" t="s">
        <v>7</v>
      </c>
      <c r="I40" s="21">
        <v>104.1</v>
      </c>
      <c r="J40" s="21">
        <v>102.6</v>
      </c>
      <c r="K40" s="21">
        <v>104.6</v>
      </c>
      <c r="L40" s="21">
        <v>102.9</v>
      </c>
      <c r="M40" s="21">
        <v>414.2</v>
      </c>
      <c r="N40" s="21">
        <v>103.7</v>
      </c>
      <c r="O40" s="21">
        <v>103.3</v>
      </c>
      <c r="P40" s="21">
        <v>100.8</v>
      </c>
      <c r="Q40" s="21">
        <v>103.3</v>
      </c>
      <c r="R40" s="21">
        <v>411.1</v>
      </c>
      <c r="S40" s="25">
        <v>825.3</v>
      </c>
    </row>
    <row r="41" spans="1:25" s="10" customFormat="1" x14ac:dyDescent="0.2">
      <c r="A41" s="3">
        <v>14</v>
      </c>
      <c r="B41" s="3">
        <v>171</v>
      </c>
      <c r="C41" s="1" t="s">
        <v>57</v>
      </c>
      <c r="D41" s="1" t="s">
        <v>58</v>
      </c>
      <c r="E41" s="4" t="s">
        <v>407</v>
      </c>
      <c r="F41" s="3" t="s">
        <v>409</v>
      </c>
      <c r="H41" s="3" t="s">
        <v>7</v>
      </c>
      <c r="I41" s="21">
        <v>103.6</v>
      </c>
      <c r="J41" s="21">
        <v>104.7</v>
      </c>
      <c r="K41" s="21">
        <v>102.8</v>
      </c>
      <c r="L41" s="21">
        <v>103</v>
      </c>
      <c r="M41" s="21">
        <v>414.1</v>
      </c>
      <c r="N41" s="21">
        <v>102.5</v>
      </c>
      <c r="O41" s="21">
        <v>102.9</v>
      </c>
      <c r="P41" s="21">
        <v>103.1</v>
      </c>
      <c r="Q41" s="21">
        <v>102.3</v>
      </c>
      <c r="R41" s="21">
        <v>410.8</v>
      </c>
      <c r="S41" s="25">
        <v>824.90000000000009</v>
      </c>
    </row>
    <row r="42" spans="1:25" s="10" customFormat="1" x14ac:dyDescent="0.2">
      <c r="A42" s="3">
        <v>15</v>
      </c>
      <c r="B42" s="3">
        <v>376</v>
      </c>
      <c r="C42" s="1" t="s">
        <v>199</v>
      </c>
      <c r="D42" s="1" t="s">
        <v>200</v>
      </c>
      <c r="E42" s="4" t="s">
        <v>10</v>
      </c>
      <c r="F42" s="3" t="s">
        <v>408</v>
      </c>
      <c r="G42" s="1"/>
      <c r="H42" s="3" t="s">
        <v>7</v>
      </c>
      <c r="I42" s="21">
        <v>102.6</v>
      </c>
      <c r="J42" s="21">
        <v>104.6</v>
      </c>
      <c r="K42" s="21">
        <v>104.7</v>
      </c>
      <c r="L42" s="21">
        <v>103.9</v>
      </c>
      <c r="M42" s="21">
        <v>415.8</v>
      </c>
      <c r="N42" s="21">
        <v>102.3</v>
      </c>
      <c r="O42" s="21">
        <v>101.9</v>
      </c>
      <c r="P42" s="21">
        <v>101.1</v>
      </c>
      <c r="Q42" s="21">
        <v>102.5</v>
      </c>
      <c r="R42" s="21">
        <v>407.8</v>
      </c>
      <c r="S42" s="25">
        <v>823.6</v>
      </c>
    </row>
    <row r="43" spans="1:25" s="10" customFormat="1" x14ac:dyDescent="0.2">
      <c r="A43" s="3">
        <v>16</v>
      </c>
      <c r="B43" s="3">
        <v>382</v>
      </c>
      <c r="C43" s="1" t="s">
        <v>24</v>
      </c>
      <c r="D43" s="1" t="s">
        <v>204</v>
      </c>
      <c r="E43" s="4" t="s">
        <v>408</v>
      </c>
      <c r="F43" s="3" t="s">
        <v>403</v>
      </c>
      <c r="G43" s="1"/>
      <c r="H43" s="3" t="s">
        <v>7</v>
      </c>
      <c r="I43" s="21">
        <v>100.9</v>
      </c>
      <c r="J43" s="21">
        <v>103.9</v>
      </c>
      <c r="K43" s="21">
        <v>103.2</v>
      </c>
      <c r="L43" s="21">
        <v>103</v>
      </c>
      <c r="M43" s="21">
        <v>411</v>
      </c>
      <c r="N43" s="21">
        <v>103.7</v>
      </c>
      <c r="O43" s="21">
        <v>102.1</v>
      </c>
      <c r="P43" s="21">
        <v>101.6</v>
      </c>
      <c r="Q43" s="21">
        <v>103.4</v>
      </c>
      <c r="R43" s="21">
        <v>410.8</v>
      </c>
      <c r="S43" s="25">
        <v>821.8</v>
      </c>
    </row>
    <row r="44" spans="1:25" s="10" customFormat="1" x14ac:dyDescent="0.2">
      <c r="A44" s="3">
        <v>17</v>
      </c>
      <c r="B44" s="3">
        <v>138</v>
      </c>
      <c r="C44" s="1" t="s">
        <v>36</v>
      </c>
      <c r="D44" s="1" t="s">
        <v>37</v>
      </c>
      <c r="E44" s="4" t="s">
        <v>10</v>
      </c>
      <c r="F44" s="3" t="s">
        <v>401</v>
      </c>
      <c r="H44" s="3" t="s">
        <v>7</v>
      </c>
      <c r="I44" s="21">
        <v>102.3</v>
      </c>
      <c r="J44" s="21">
        <v>103.9</v>
      </c>
      <c r="K44" s="21">
        <v>100</v>
      </c>
      <c r="L44" s="21">
        <v>101.1</v>
      </c>
      <c r="M44" s="21">
        <v>407.3</v>
      </c>
      <c r="N44" s="21">
        <v>103.1</v>
      </c>
      <c r="O44" s="21">
        <v>102.8</v>
      </c>
      <c r="P44" s="21">
        <v>103.5</v>
      </c>
      <c r="Q44" s="21">
        <v>104.5</v>
      </c>
      <c r="R44" s="21">
        <v>413.9</v>
      </c>
      <c r="S44" s="25">
        <v>821.2</v>
      </c>
    </row>
    <row r="45" spans="1:25" s="10" customFormat="1" x14ac:dyDescent="0.2">
      <c r="A45" s="3">
        <v>18</v>
      </c>
      <c r="B45" s="7">
        <v>425</v>
      </c>
      <c r="C45" s="1" t="s">
        <v>5</v>
      </c>
      <c r="D45" s="1" t="s">
        <v>422</v>
      </c>
      <c r="E45" s="7" t="s">
        <v>408</v>
      </c>
      <c r="F45" s="3" t="s">
        <v>403</v>
      </c>
      <c r="G45" s="1"/>
      <c r="H45" s="3" t="s">
        <v>7</v>
      </c>
      <c r="I45" s="21">
        <v>99.5</v>
      </c>
      <c r="J45" s="21">
        <v>105.2</v>
      </c>
      <c r="K45" s="21">
        <v>102</v>
      </c>
      <c r="L45" s="21">
        <v>103.2</v>
      </c>
      <c r="M45" s="21">
        <v>409.9</v>
      </c>
      <c r="N45" s="21">
        <v>104.3</v>
      </c>
      <c r="O45" s="21">
        <v>103.4</v>
      </c>
      <c r="P45" s="21">
        <v>103.5</v>
      </c>
      <c r="Q45" s="21">
        <v>100</v>
      </c>
      <c r="R45" s="21">
        <v>411.2</v>
      </c>
      <c r="S45" s="25">
        <v>821.09999999999991</v>
      </c>
    </row>
    <row r="46" spans="1:25" s="10" customFormat="1" x14ac:dyDescent="0.2">
      <c r="A46" s="3">
        <v>19</v>
      </c>
      <c r="B46" s="3">
        <v>152</v>
      </c>
      <c r="C46" s="1" t="s">
        <v>29</v>
      </c>
      <c r="D46" s="1" t="s">
        <v>46</v>
      </c>
      <c r="E46" s="4" t="s">
        <v>18</v>
      </c>
      <c r="F46" s="3" t="s">
        <v>409</v>
      </c>
      <c r="H46" s="3" t="s">
        <v>7</v>
      </c>
      <c r="I46" s="21">
        <v>101.7</v>
      </c>
      <c r="J46" s="21">
        <v>102.2</v>
      </c>
      <c r="K46" s="21">
        <v>102.2</v>
      </c>
      <c r="L46" s="21">
        <v>101.9</v>
      </c>
      <c r="M46" s="21">
        <v>408</v>
      </c>
      <c r="N46" s="21">
        <v>102.2</v>
      </c>
      <c r="O46" s="21">
        <v>102.9</v>
      </c>
      <c r="P46" s="21">
        <v>103.4</v>
      </c>
      <c r="Q46" s="21">
        <v>104.3</v>
      </c>
      <c r="R46" s="21">
        <v>412.8</v>
      </c>
      <c r="S46" s="25">
        <v>820.8</v>
      </c>
    </row>
    <row r="47" spans="1:25" s="10" customFormat="1" x14ac:dyDescent="0.2">
      <c r="A47" s="3">
        <v>20</v>
      </c>
      <c r="B47" s="3">
        <v>328</v>
      </c>
      <c r="C47" s="1" t="s">
        <v>169</v>
      </c>
      <c r="D47" s="1" t="s">
        <v>170</v>
      </c>
      <c r="E47" s="4" t="s">
        <v>408</v>
      </c>
      <c r="F47" s="3" t="s">
        <v>401</v>
      </c>
      <c r="G47" s="1"/>
      <c r="H47" s="3" t="s">
        <v>7</v>
      </c>
      <c r="I47" s="21">
        <v>102.1</v>
      </c>
      <c r="J47" s="21">
        <v>102.1</v>
      </c>
      <c r="K47" s="21">
        <v>103.4</v>
      </c>
      <c r="L47" s="21">
        <v>103.4</v>
      </c>
      <c r="M47" s="21">
        <v>411</v>
      </c>
      <c r="N47" s="21">
        <v>105.4</v>
      </c>
      <c r="O47" s="21">
        <v>101.6</v>
      </c>
      <c r="P47" s="21">
        <v>101.3</v>
      </c>
      <c r="Q47" s="21">
        <v>101.5</v>
      </c>
      <c r="R47" s="21">
        <v>409.8</v>
      </c>
      <c r="S47" s="25">
        <v>820.8</v>
      </c>
    </row>
    <row r="48" spans="1:25" s="10" customFormat="1" x14ac:dyDescent="0.2">
      <c r="A48" s="3">
        <v>21</v>
      </c>
      <c r="B48" s="7">
        <v>427</v>
      </c>
      <c r="C48" s="1" t="s">
        <v>55</v>
      </c>
      <c r="D48" s="1" t="s">
        <v>423</v>
      </c>
      <c r="E48" s="7"/>
      <c r="F48" s="3" t="s">
        <v>409</v>
      </c>
      <c r="G48" s="1"/>
      <c r="H48" s="3" t="s">
        <v>7</v>
      </c>
      <c r="I48" s="21">
        <v>103.6</v>
      </c>
      <c r="J48" s="21">
        <v>102.6</v>
      </c>
      <c r="K48" s="21">
        <v>101.2</v>
      </c>
      <c r="L48" s="21">
        <v>104.2</v>
      </c>
      <c r="M48" s="21">
        <v>411.6</v>
      </c>
      <c r="N48" s="21">
        <v>103.1</v>
      </c>
      <c r="O48" s="21">
        <v>104</v>
      </c>
      <c r="P48" s="21">
        <v>99.9</v>
      </c>
      <c r="Q48" s="21">
        <v>101.3</v>
      </c>
      <c r="R48" s="21">
        <v>408.3</v>
      </c>
      <c r="S48" s="25">
        <v>819.90000000000009</v>
      </c>
    </row>
    <row r="49" spans="1:19" s="10" customFormat="1" x14ac:dyDescent="0.2">
      <c r="A49" s="3">
        <v>22</v>
      </c>
      <c r="B49" s="3">
        <v>313</v>
      </c>
      <c r="C49" s="1" t="s">
        <v>154</v>
      </c>
      <c r="D49" s="1" t="s">
        <v>155</v>
      </c>
      <c r="E49" s="4" t="s">
        <v>10</v>
      </c>
      <c r="F49" s="3" t="s">
        <v>401</v>
      </c>
      <c r="G49" s="1"/>
      <c r="H49" s="3" t="s">
        <v>7</v>
      </c>
      <c r="I49" s="21">
        <v>101.3</v>
      </c>
      <c r="J49" s="21">
        <v>105</v>
      </c>
      <c r="K49" s="21">
        <v>104.3</v>
      </c>
      <c r="L49" s="21">
        <v>101.2</v>
      </c>
      <c r="M49" s="21">
        <v>411.8</v>
      </c>
      <c r="N49" s="21">
        <v>102.9</v>
      </c>
      <c r="O49" s="21">
        <v>103.1</v>
      </c>
      <c r="P49" s="21">
        <v>101.6</v>
      </c>
      <c r="Q49" s="21">
        <v>98.7</v>
      </c>
      <c r="R49" s="21">
        <v>406.3</v>
      </c>
      <c r="S49" s="25">
        <v>818.1</v>
      </c>
    </row>
    <row r="50" spans="1:19" s="10" customFormat="1" x14ac:dyDescent="0.2">
      <c r="A50" s="3">
        <v>23</v>
      </c>
      <c r="B50" s="3">
        <v>187</v>
      </c>
      <c r="C50" s="1" t="s">
        <v>68</v>
      </c>
      <c r="D50" s="1" t="s">
        <v>69</v>
      </c>
      <c r="E50" s="4" t="s">
        <v>18</v>
      </c>
      <c r="F50" s="3" t="s">
        <v>403</v>
      </c>
      <c r="H50" s="3" t="s">
        <v>7</v>
      </c>
      <c r="I50" s="21">
        <v>102</v>
      </c>
      <c r="J50" s="21">
        <v>103.9</v>
      </c>
      <c r="K50" s="21">
        <v>100.8</v>
      </c>
      <c r="L50" s="21">
        <v>101.4</v>
      </c>
      <c r="M50" s="21">
        <v>408.1</v>
      </c>
      <c r="N50" s="21">
        <v>98.8</v>
      </c>
      <c r="O50" s="21">
        <v>102.1</v>
      </c>
      <c r="P50" s="21">
        <v>103.8</v>
      </c>
      <c r="Q50" s="21">
        <v>104.5</v>
      </c>
      <c r="R50" s="21">
        <v>409.2</v>
      </c>
      <c r="S50" s="25">
        <v>817.3</v>
      </c>
    </row>
    <row r="51" spans="1:19" s="10" customFormat="1" x14ac:dyDescent="0.2">
      <c r="A51" s="3">
        <v>24</v>
      </c>
      <c r="B51" s="3">
        <v>228</v>
      </c>
      <c r="C51" s="1" t="s">
        <v>100</v>
      </c>
      <c r="D51" s="1" t="s">
        <v>101</v>
      </c>
      <c r="E51" s="4" t="s">
        <v>407</v>
      </c>
      <c r="F51" s="3" t="s">
        <v>403</v>
      </c>
      <c r="G51" s="1"/>
      <c r="H51" s="3" t="s">
        <v>7</v>
      </c>
      <c r="I51" s="21">
        <v>100.2</v>
      </c>
      <c r="J51" s="21">
        <v>102.3</v>
      </c>
      <c r="K51" s="21">
        <v>99.2</v>
      </c>
      <c r="L51" s="21">
        <v>102.3</v>
      </c>
      <c r="M51" s="21">
        <v>404</v>
      </c>
      <c r="N51" s="21">
        <v>104.2</v>
      </c>
      <c r="O51" s="21">
        <v>102.9</v>
      </c>
      <c r="P51" s="21">
        <v>103.4</v>
      </c>
      <c r="Q51" s="21">
        <v>102.5</v>
      </c>
      <c r="R51" s="21">
        <v>413</v>
      </c>
      <c r="S51" s="25">
        <v>817</v>
      </c>
    </row>
    <row r="52" spans="1:19" s="10" customFormat="1" x14ac:dyDescent="0.2">
      <c r="A52" s="3">
        <v>25</v>
      </c>
      <c r="B52" s="3">
        <v>182</v>
      </c>
      <c r="C52" s="1" t="s">
        <v>63</v>
      </c>
      <c r="D52" s="1" t="s">
        <v>64</v>
      </c>
      <c r="E52" s="4" t="s">
        <v>408</v>
      </c>
      <c r="F52" s="3" t="s">
        <v>403</v>
      </c>
      <c r="G52" s="1"/>
      <c r="H52" s="3" t="s">
        <v>7</v>
      </c>
      <c r="I52" s="21">
        <v>100.9</v>
      </c>
      <c r="J52" s="21">
        <v>101.2</v>
      </c>
      <c r="K52" s="21">
        <v>101.8</v>
      </c>
      <c r="L52" s="21">
        <v>102.5</v>
      </c>
      <c r="M52" s="21">
        <v>406.4</v>
      </c>
      <c r="N52" s="21">
        <v>102.9</v>
      </c>
      <c r="O52" s="21">
        <v>101.8</v>
      </c>
      <c r="P52" s="21">
        <v>103.2</v>
      </c>
      <c r="Q52" s="21">
        <v>102.2</v>
      </c>
      <c r="R52" s="21">
        <v>410.1</v>
      </c>
      <c r="S52" s="25">
        <v>816.5</v>
      </c>
    </row>
    <row r="53" spans="1:19" s="10" customFormat="1" x14ac:dyDescent="0.2">
      <c r="A53" s="3">
        <v>26</v>
      </c>
      <c r="B53" s="3">
        <v>180</v>
      </c>
      <c r="C53" s="1" t="s">
        <v>16</v>
      </c>
      <c r="D53" s="1" t="s">
        <v>62</v>
      </c>
      <c r="E53" s="4" t="s">
        <v>18</v>
      </c>
      <c r="F53" s="3" t="s">
        <v>408</v>
      </c>
      <c r="H53" s="3" t="s">
        <v>7</v>
      </c>
      <c r="I53" s="21">
        <v>100.9</v>
      </c>
      <c r="J53" s="21">
        <v>103.3</v>
      </c>
      <c r="K53" s="21">
        <v>101.7</v>
      </c>
      <c r="L53" s="21">
        <v>102.6</v>
      </c>
      <c r="M53" s="21">
        <v>408.5</v>
      </c>
      <c r="N53" s="21">
        <v>103.2</v>
      </c>
      <c r="O53" s="21">
        <v>103.2</v>
      </c>
      <c r="P53" s="21">
        <v>97.8</v>
      </c>
      <c r="Q53" s="21">
        <v>103.4</v>
      </c>
      <c r="R53" s="21">
        <v>407.6</v>
      </c>
      <c r="S53" s="25">
        <v>816.1</v>
      </c>
    </row>
    <row r="54" spans="1:19" s="10" customFormat="1" x14ac:dyDescent="0.2">
      <c r="A54" s="3">
        <v>27</v>
      </c>
      <c r="B54" s="3">
        <v>163</v>
      </c>
      <c r="C54" s="1" t="s">
        <v>51</v>
      </c>
      <c r="D54" s="1" t="s">
        <v>52</v>
      </c>
      <c r="E54" s="4" t="s">
        <v>18</v>
      </c>
      <c r="F54" s="3" t="s">
        <v>403</v>
      </c>
      <c r="H54" s="3" t="s">
        <v>7</v>
      </c>
      <c r="I54" s="21">
        <v>99</v>
      </c>
      <c r="J54" s="21">
        <v>102.4</v>
      </c>
      <c r="K54" s="21">
        <v>103.1</v>
      </c>
      <c r="L54" s="21">
        <v>102.8</v>
      </c>
      <c r="M54" s="21">
        <v>407.3</v>
      </c>
      <c r="N54" s="21">
        <v>101.6</v>
      </c>
      <c r="O54" s="21">
        <v>103.8</v>
      </c>
      <c r="P54" s="21">
        <v>101.8</v>
      </c>
      <c r="Q54" s="21">
        <v>101.1</v>
      </c>
      <c r="R54" s="21">
        <v>408.3</v>
      </c>
      <c r="S54" s="25">
        <v>815.6</v>
      </c>
    </row>
    <row r="55" spans="1:19" s="10" customFormat="1" x14ac:dyDescent="0.2">
      <c r="A55" s="3">
        <v>28</v>
      </c>
      <c r="B55" s="3">
        <v>325</v>
      </c>
      <c r="C55" s="1" t="s">
        <v>166</v>
      </c>
      <c r="D55" s="1" t="s">
        <v>165</v>
      </c>
      <c r="E55" s="4" t="s">
        <v>407</v>
      </c>
      <c r="F55" s="3" t="s">
        <v>403</v>
      </c>
      <c r="G55" s="1"/>
      <c r="H55" s="3" t="s">
        <v>7</v>
      </c>
      <c r="I55" s="21">
        <v>102</v>
      </c>
      <c r="J55" s="21">
        <v>101.6</v>
      </c>
      <c r="K55" s="21">
        <v>101.3</v>
      </c>
      <c r="L55" s="21">
        <v>101.2</v>
      </c>
      <c r="M55" s="21">
        <v>406.1</v>
      </c>
      <c r="N55" s="21">
        <v>103</v>
      </c>
      <c r="O55" s="21">
        <v>99.8</v>
      </c>
      <c r="P55" s="21">
        <v>103.5</v>
      </c>
      <c r="Q55" s="21">
        <v>103.1</v>
      </c>
      <c r="R55" s="21">
        <v>409.4</v>
      </c>
      <c r="S55" s="25">
        <v>815.5</v>
      </c>
    </row>
    <row r="56" spans="1:19" s="10" customFormat="1" x14ac:dyDescent="0.2">
      <c r="A56" s="3">
        <v>29</v>
      </c>
      <c r="B56" s="3">
        <v>380</v>
      </c>
      <c r="C56" s="1" t="s">
        <v>134</v>
      </c>
      <c r="D56" s="1" t="s">
        <v>203</v>
      </c>
      <c r="E56" s="4" t="s">
        <v>18</v>
      </c>
      <c r="F56" s="3" t="s">
        <v>401</v>
      </c>
      <c r="G56" s="1"/>
      <c r="H56" s="3" t="s">
        <v>7</v>
      </c>
      <c r="I56" s="21">
        <v>101.5</v>
      </c>
      <c r="J56" s="21">
        <v>102.7</v>
      </c>
      <c r="K56" s="21">
        <v>102.3</v>
      </c>
      <c r="L56" s="21">
        <v>102.3</v>
      </c>
      <c r="M56" s="21">
        <v>408.8</v>
      </c>
      <c r="N56" s="21">
        <v>101.7</v>
      </c>
      <c r="O56" s="21">
        <v>101.8</v>
      </c>
      <c r="P56" s="21">
        <v>103.1</v>
      </c>
      <c r="Q56" s="21">
        <v>99.5</v>
      </c>
      <c r="R56" s="21">
        <v>406.1</v>
      </c>
      <c r="S56" s="25">
        <v>814.90000000000009</v>
      </c>
    </row>
    <row r="57" spans="1:19" s="10" customFormat="1" x14ac:dyDescent="0.2">
      <c r="A57" s="3">
        <v>30</v>
      </c>
      <c r="B57" s="3">
        <v>173</v>
      </c>
      <c r="C57" s="1" t="s">
        <v>16</v>
      </c>
      <c r="D57" s="1" t="s">
        <v>59</v>
      </c>
      <c r="E57" s="4" t="s">
        <v>18</v>
      </c>
      <c r="F57" s="3" t="s">
        <v>403</v>
      </c>
      <c r="H57" s="3" t="s">
        <v>7</v>
      </c>
      <c r="I57" s="21">
        <v>102.4</v>
      </c>
      <c r="J57" s="21">
        <v>100.8</v>
      </c>
      <c r="K57" s="21">
        <v>101.7</v>
      </c>
      <c r="L57" s="21">
        <v>103.5</v>
      </c>
      <c r="M57" s="21">
        <v>408.4</v>
      </c>
      <c r="N57" s="21">
        <v>102.6</v>
      </c>
      <c r="O57" s="21">
        <v>104.9</v>
      </c>
      <c r="P57" s="21">
        <v>99.6</v>
      </c>
      <c r="Q57" s="21">
        <v>98.7</v>
      </c>
      <c r="R57" s="21">
        <v>405.8</v>
      </c>
      <c r="S57" s="25">
        <v>814.2</v>
      </c>
    </row>
    <row r="58" spans="1:19" s="10" customFormat="1" x14ac:dyDescent="0.2">
      <c r="A58" s="3">
        <v>31</v>
      </c>
      <c r="B58" s="3">
        <v>206</v>
      </c>
      <c r="C58" s="1" t="s">
        <v>82</v>
      </c>
      <c r="D58" s="1" t="s">
        <v>83</v>
      </c>
      <c r="E58" s="4" t="s">
        <v>18</v>
      </c>
      <c r="F58" s="3" t="s">
        <v>409</v>
      </c>
      <c r="G58" s="1"/>
      <c r="H58" s="3" t="s">
        <v>7</v>
      </c>
      <c r="I58" s="21">
        <v>102.6</v>
      </c>
      <c r="J58" s="21">
        <v>101.8</v>
      </c>
      <c r="K58" s="21">
        <v>103.3</v>
      </c>
      <c r="L58" s="21">
        <v>102.3</v>
      </c>
      <c r="M58" s="21">
        <v>410</v>
      </c>
      <c r="N58" s="21">
        <v>99.8</v>
      </c>
      <c r="O58" s="21">
        <v>101.6</v>
      </c>
      <c r="P58" s="21">
        <v>99.8</v>
      </c>
      <c r="Q58" s="21">
        <v>102.9</v>
      </c>
      <c r="R58" s="21">
        <v>404.1</v>
      </c>
      <c r="S58" s="25">
        <v>814.1</v>
      </c>
    </row>
    <row r="59" spans="1:19" s="10" customFormat="1" x14ac:dyDescent="0.2">
      <c r="A59" s="3">
        <v>32</v>
      </c>
      <c r="B59" s="3">
        <v>139</v>
      </c>
      <c r="C59" s="1" t="s">
        <v>38</v>
      </c>
      <c r="D59" s="1" t="s">
        <v>39</v>
      </c>
      <c r="E59" s="4" t="s">
        <v>10</v>
      </c>
      <c r="F59" s="3" t="s">
        <v>401</v>
      </c>
      <c r="H59" s="3" t="s">
        <v>7</v>
      </c>
      <c r="I59" s="21">
        <v>101.3</v>
      </c>
      <c r="J59" s="21">
        <v>102.1</v>
      </c>
      <c r="K59" s="21">
        <v>101.6</v>
      </c>
      <c r="L59" s="21">
        <v>97.3</v>
      </c>
      <c r="M59" s="21">
        <v>402.3</v>
      </c>
      <c r="N59" s="21">
        <v>101.5</v>
      </c>
      <c r="O59" s="21">
        <v>105.3</v>
      </c>
      <c r="P59" s="21">
        <v>103.1</v>
      </c>
      <c r="Q59" s="21">
        <v>101.7</v>
      </c>
      <c r="R59" s="21">
        <v>411.6</v>
      </c>
      <c r="S59" s="25">
        <v>813.90000000000009</v>
      </c>
    </row>
    <row r="60" spans="1:19" s="10" customFormat="1" x14ac:dyDescent="0.2">
      <c r="A60" s="3">
        <v>33</v>
      </c>
      <c r="B60" s="3">
        <v>204</v>
      </c>
      <c r="C60" s="1" t="s">
        <v>29</v>
      </c>
      <c r="D60" s="1" t="s">
        <v>81</v>
      </c>
      <c r="E60" s="4" t="s">
        <v>407</v>
      </c>
      <c r="F60" s="3" t="s">
        <v>403</v>
      </c>
      <c r="H60" s="3" t="s">
        <v>7</v>
      </c>
      <c r="I60" s="21">
        <v>100.2</v>
      </c>
      <c r="J60" s="21">
        <v>103.7</v>
      </c>
      <c r="K60" s="21">
        <v>100.9</v>
      </c>
      <c r="L60" s="21">
        <v>102.3</v>
      </c>
      <c r="M60" s="21">
        <v>407.1</v>
      </c>
      <c r="N60" s="21">
        <v>101.8</v>
      </c>
      <c r="O60" s="21">
        <v>101.8</v>
      </c>
      <c r="P60" s="21">
        <v>101.9</v>
      </c>
      <c r="Q60" s="21">
        <v>101.2</v>
      </c>
      <c r="R60" s="21">
        <v>406.7</v>
      </c>
      <c r="S60" s="25">
        <v>813.8</v>
      </c>
    </row>
    <row r="61" spans="1:19" s="10" customFormat="1" x14ac:dyDescent="0.2">
      <c r="A61" s="3">
        <v>34</v>
      </c>
      <c r="B61" s="3">
        <v>179</v>
      </c>
      <c r="C61" s="1" t="s">
        <v>60</v>
      </c>
      <c r="D61" s="1" t="s">
        <v>61</v>
      </c>
      <c r="E61" s="4" t="s">
        <v>407</v>
      </c>
      <c r="F61" s="3" t="s">
        <v>403</v>
      </c>
      <c r="H61" s="3" t="s">
        <v>7</v>
      </c>
      <c r="I61" s="21">
        <v>101</v>
      </c>
      <c r="J61" s="21">
        <v>101.1</v>
      </c>
      <c r="K61" s="21">
        <v>102.7</v>
      </c>
      <c r="L61" s="21">
        <v>102.1</v>
      </c>
      <c r="M61" s="21">
        <v>406.9</v>
      </c>
      <c r="N61" s="21">
        <v>103</v>
      </c>
      <c r="O61" s="21">
        <v>101.5</v>
      </c>
      <c r="P61" s="21">
        <v>102.1</v>
      </c>
      <c r="Q61" s="21">
        <v>100.1</v>
      </c>
      <c r="R61" s="21">
        <v>406.7</v>
      </c>
      <c r="S61" s="25">
        <v>813.59999999999991</v>
      </c>
    </row>
    <row r="62" spans="1:19" s="10" customFormat="1" x14ac:dyDescent="0.2">
      <c r="A62" s="3">
        <v>35</v>
      </c>
      <c r="B62" s="3">
        <v>200</v>
      </c>
      <c r="C62" s="1" t="s">
        <v>33</v>
      </c>
      <c r="D62" s="1" t="s">
        <v>78</v>
      </c>
      <c r="E62" s="4" t="s">
        <v>18</v>
      </c>
      <c r="F62" s="3" t="s">
        <v>408</v>
      </c>
      <c r="H62" s="3" t="s">
        <v>7</v>
      </c>
      <c r="I62" s="21">
        <v>101.9</v>
      </c>
      <c r="J62" s="21">
        <v>101.7</v>
      </c>
      <c r="K62" s="21">
        <v>99.5</v>
      </c>
      <c r="L62" s="21">
        <v>104.5</v>
      </c>
      <c r="M62" s="21">
        <v>407.6</v>
      </c>
      <c r="N62" s="21">
        <v>102.6</v>
      </c>
      <c r="O62" s="21">
        <v>101.8</v>
      </c>
      <c r="P62" s="21">
        <v>101</v>
      </c>
      <c r="Q62" s="21">
        <v>99.6</v>
      </c>
      <c r="R62" s="21">
        <v>405</v>
      </c>
      <c r="S62" s="25">
        <v>812.6</v>
      </c>
    </row>
    <row r="63" spans="1:19" s="10" customFormat="1" x14ac:dyDescent="0.2">
      <c r="A63" s="3">
        <v>36</v>
      </c>
      <c r="B63" s="3">
        <v>286</v>
      </c>
      <c r="C63" s="1" t="s">
        <v>138</v>
      </c>
      <c r="D63" s="1" t="s">
        <v>139</v>
      </c>
      <c r="E63" s="4" t="s">
        <v>10</v>
      </c>
      <c r="F63" s="3" t="s">
        <v>408</v>
      </c>
      <c r="G63" s="1"/>
      <c r="H63" s="3" t="s">
        <v>7</v>
      </c>
      <c r="I63" s="21">
        <v>101.9</v>
      </c>
      <c r="J63" s="21">
        <v>101.7</v>
      </c>
      <c r="K63" s="21">
        <v>102.3</v>
      </c>
      <c r="L63" s="21">
        <v>102.7</v>
      </c>
      <c r="M63" s="21">
        <v>408.6</v>
      </c>
      <c r="N63" s="21">
        <v>102.4</v>
      </c>
      <c r="O63" s="21">
        <v>98.9</v>
      </c>
      <c r="P63" s="21">
        <v>100</v>
      </c>
      <c r="Q63" s="21">
        <v>102.2</v>
      </c>
      <c r="R63" s="21">
        <v>403.5</v>
      </c>
      <c r="S63" s="25">
        <v>812.1</v>
      </c>
    </row>
    <row r="64" spans="1:19" s="10" customFormat="1" x14ac:dyDescent="0.2">
      <c r="A64" s="3">
        <v>37</v>
      </c>
      <c r="B64" s="3">
        <v>366</v>
      </c>
      <c r="C64" s="1" t="s">
        <v>191</v>
      </c>
      <c r="D64" s="1" t="s">
        <v>192</v>
      </c>
      <c r="E64" s="4" t="s">
        <v>18</v>
      </c>
      <c r="F64" s="3" t="s">
        <v>408</v>
      </c>
      <c r="G64" s="1"/>
      <c r="H64" s="3" t="s">
        <v>7</v>
      </c>
      <c r="I64" s="21">
        <v>100.3</v>
      </c>
      <c r="J64" s="21">
        <v>101.7</v>
      </c>
      <c r="K64" s="21">
        <v>102.7</v>
      </c>
      <c r="L64" s="21">
        <v>101.2</v>
      </c>
      <c r="M64" s="21">
        <v>405.9</v>
      </c>
      <c r="N64" s="21">
        <v>102.8</v>
      </c>
      <c r="O64" s="21">
        <v>103.3</v>
      </c>
      <c r="P64" s="21">
        <v>101.4</v>
      </c>
      <c r="Q64" s="21">
        <v>98.5</v>
      </c>
      <c r="R64" s="21">
        <v>406</v>
      </c>
      <c r="S64" s="25">
        <v>811.9</v>
      </c>
    </row>
    <row r="65" spans="1:22" s="10" customFormat="1" x14ac:dyDescent="0.2">
      <c r="A65" s="3">
        <v>38</v>
      </c>
      <c r="B65" s="3">
        <v>239</v>
      </c>
      <c r="C65" s="1" t="s">
        <v>110</v>
      </c>
      <c r="D65" s="1" t="s">
        <v>111</v>
      </c>
      <c r="E65" s="4" t="s">
        <v>18</v>
      </c>
      <c r="F65" s="3" t="s">
        <v>418</v>
      </c>
      <c r="G65" s="1"/>
      <c r="H65" s="3" t="s">
        <v>7</v>
      </c>
      <c r="I65" s="21">
        <v>98.5</v>
      </c>
      <c r="J65" s="21">
        <v>104</v>
      </c>
      <c r="K65" s="21">
        <v>102.9</v>
      </c>
      <c r="L65" s="21">
        <v>99.8</v>
      </c>
      <c r="M65" s="21">
        <v>405.2</v>
      </c>
      <c r="N65" s="21">
        <v>102.5</v>
      </c>
      <c r="O65" s="21">
        <v>102.6</v>
      </c>
      <c r="P65" s="21">
        <v>102.4</v>
      </c>
      <c r="Q65" s="21">
        <v>98.8</v>
      </c>
      <c r="R65" s="21">
        <v>406.3</v>
      </c>
      <c r="S65" s="25">
        <v>811.5</v>
      </c>
    </row>
    <row r="66" spans="1:22" s="10" customFormat="1" x14ac:dyDescent="0.2">
      <c r="A66" s="3">
        <v>39</v>
      </c>
      <c r="B66" s="7">
        <v>435</v>
      </c>
      <c r="C66" s="6" t="s">
        <v>154</v>
      </c>
      <c r="D66" s="6" t="s">
        <v>402</v>
      </c>
      <c r="E66" s="7" t="s">
        <v>407</v>
      </c>
      <c r="F66" s="5" t="s">
        <v>401</v>
      </c>
      <c r="G66" s="5"/>
      <c r="H66" s="5" t="s">
        <v>404</v>
      </c>
      <c r="I66" s="21">
        <v>101.3</v>
      </c>
      <c r="J66" s="21">
        <v>103.6</v>
      </c>
      <c r="K66" s="21">
        <v>101.2</v>
      </c>
      <c r="L66" s="21">
        <v>101.2</v>
      </c>
      <c r="M66" s="21">
        <v>407.3</v>
      </c>
      <c r="N66" s="21">
        <v>100.5</v>
      </c>
      <c r="O66" s="21">
        <v>100.3</v>
      </c>
      <c r="P66" s="21">
        <v>102.9</v>
      </c>
      <c r="Q66" s="21">
        <v>100.5</v>
      </c>
      <c r="R66" s="21">
        <v>404.2</v>
      </c>
      <c r="S66" s="25">
        <v>811.5</v>
      </c>
    </row>
    <row r="67" spans="1:22" s="10" customFormat="1" x14ac:dyDescent="0.2">
      <c r="A67" s="3">
        <v>40</v>
      </c>
      <c r="B67" s="3">
        <v>216</v>
      </c>
      <c r="C67" s="1" t="s">
        <v>90</v>
      </c>
      <c r="D67" s="1" t="s">
        <v>91</v>
      </c>
      <c r="E67" s="4" t="s">
        <v>10</v>
      </c>
      <c r="F67" s="3" t="s">
        <v>409</v>
      </c>
      <c r="G67" s="1"/>
      <c r="H67" s="3" t="s">
        <v>7</v>
      </c>
      <c r="I67" s="21">
        <v>103.1</v>
      </c>
      <c r="J67" s="21">
        <v>103.6</v>
      </c>
      <c r="K67" s="21">
        <v>101.4</v>
      </c>
      <c r="L67" s="21">
        <v>102.5</v>
      </c>
      <c r="M67" s="21">
        <v>410.6</v>
      </c>
      <c r="N67" s="21">
        <v>100.7</v>
      </c>
      <c r="O67" s="21">
        <v>99.2</v>
      </c>
      <c r="P67" s="21">
        <v>98.7</v>
      </c>
      <c r="Q67" s="21">
        <v>102.2</v>
      </c>
      <c r="R67" s="21">
        <v>400.8</v>
      </c>
      <c r="S67" s="25">
        <v>811.40000000000009</v>
      </c>
    </row>
    <row r="68" spans="1:22" x14ac:dyDescent="0.2">
      <c r="A68" s="3">
        <v>41</v>
      </c>
      <c r="B68" s="3">
        <v>103</v>
      </c>
      <c r="C68" s="1" t="s">
        <v>8</v>
      </c>
      <c r="D68" s="1" t="s">
        <v>9</v>
      </c>
      <c r="E68" s="4" t="s">
        <v>10</v>
      </c>
      <c r="F68" s="3" t="s">
        <v>408</v>
      </c>
      <c r="G68" s="10"/>
      <c r="H68" s="3" t="s">
        <v>7</v>
      </c>
      <c r="I68" s="21">
        <v>101.9</v>
      </c>
      <c r="J68" s="21">
        <v>101.9</v>
      </c>
      <c r="K68" s="21">
        <v>102.9</v>
      </c>
      <c r="L68" s="21">
        <v>100.2</v>
      </c>
      <c r="M68" s="21">
        <v>406.9</v>
      </c>
      <c r="N68" s="21">
        <v>98.2</v>
      </c>
      <c r="O68" s="21">
        <v>102.2</v>
      </c>
      <c r="P68" s="21">
        <v>101.1</v>
      </c>
      <c r="Q68" s="21">
        <v>102.6</v>
      </c>
      <c r="R68" s="21">
        <v>404.1</v>
      </c>
      <c r="S68" s="25">
        <v>811</v>
      </c>
      <c r="T68" s="10"/>
      <c r="U68" s="1"/>
      <c r="V68" s="1"/>
    </row>
    <row r="69" spans="1:22" x14ac:dyDescent="0.2">
      <c r="A69" s="3">
        <v>42</v>
      </c>
      <c r="B69" s="3">
        <v>106</v>
      </c>
      <c r="C69" s="1" t="s">
        <v>13</v>
      </c>
      <c r="D69" s="1" t="s">
        <v>14</v>
      </c>
      <c r="E69" s="4" t="s">
        <v>15</v>
      </c>
      <c r="F69" s="3" t="s">
        <v>408</v>
      </c>
      <c r="G69" s="10"/>
      <c r="H69" s="3" t="s">
        <v>7</v>
      </c>
      <c r="I69" s="21">
        <v>101.5</v>
      </c>
      <c r="J69" s="21">
        <v>102.8</v>
      </c>
      <c r="K69" s="21">
        <v>98.3</v>
      </c>
      <c r="L69" s="21">
        <v>103.5</v>
      </c>
      <c r="M69" s="21">
        <v>406.1</v>
      </c>
      <c r="N69" s="21">
        <v>99.5</v>
      </c>
      <c r="O69" s="21">
        <v>102.7</v>
      </c>
      <c r="P69" s="21">
        <v>100.8</v>
      </c>
      <c r="Q69" s="21">
        <v>101.5</v>
      </c>
      <c r="R69" s="21">
        <v>404.5</v>
      </c>
      <c r="S69" s="25">
        <v>810.6</v>
      </c>
      <c r="T69" s="10"/>
      <c r="U69" s="1"/>
      <c r="V69" s="1"/>
    </row>
    <row r="70" spans="1:22" x14ac:dyDescent="0.2">
      <c r="A70" s="3">
        <v>43</v>
      </c>
      <c r="B70" s="3">
        <v>329</v>
      </c>
      <c r="C70" s="1" t="s">
        <v>171</v>
      </c>
      <c r="D70" s="1" t="s">
        <v>172</v>
      </c>
      <c r="E70" s="4" t="s">
        <v>18</v>
      </c>
      <c r="F70" s="3" t="s">
        <v>409</v>
      </c>
      <c r="H70" s="3" t="s">
        <v>7</v>
      </c>
      <c r="I70" s="21">
        <v>99.7</v>
      </c>
      <c r="J70" s="21">
        <v>101.8</v>
      </c>
      <c r="K70" s="21">
        <v>101.2</v>
      </c>
      <c r="L70" s="21">
        <v>99.9</v>
      </c>
      <c r="M70" s="21">
        <v>402.6</v>
      </c>
      <c r="N70" s="21">
        <v>100.6</v>
      </c>
      <c r="O70" s="21">
        <v>101.4</v>
      </c>
      <c r="P70" s="21">
        <v>102.4</v>
      </c>
      <c r="Q70" s="21">
        <v>103.4</v>
      </c>
      <c r="R70" s="21">
        <v>407.8</v>
      </c>
      <c r="S70" s="25">
        <v>810.40000000000009</v>
      </c>
      <c r="T70" s="10"/>
      <c r="U70" s="1"/>
      <c r="V70" s="1"/>
    </row>
    <row r="71" spans="1:22" x14ac:dyDescent="0.2">
      <c r="A71" s="3">
        <v>44</v>
      </c>
      <c r="B71" s="3">
        <v>232</v>
      </c>
      <c r="C71" s="1" t="s">
        <v>102</v>
      </c>
      <c r="D71" s="1" t="s">
        <v>103</v>
      </c>
      <c r="E71" s="4" t="s">
        <v>10</v>
      </c>
      <c r="F71" s="3" t="s">
        <v>409</v>
      </c>
      <c r="H71" s="3" t="s">
        <v>7</v>
      </c>
      <c r="I71" s="21">
        <v>101.6</v>
      </c>
      <c r="J71" s="21">
        <v>98.8</v>
      </c>
      <c r="K71" s="21">
        <v>102.5</v>
      </c>
      <c r="L71" s="21">
        <v>103.5</v>
      </c>
      <c r="M71" s="21">
        <v>406.4</v>
      </c>
      <c r="N71" s="21">
        <v>101.1</v>
      </c>
      <c r="O71" s="21">
        <v>100.8</v>
      </c>
      <c r="P71" s="21">
        <v>99.1</v>
      </c>
      <c r="Q71" s="21">
        <v>103</v>
      </c>
      <c r="R71" s="21">
        <v>404</v>
      </c>
      <c r="S71" s="25">
        <v>810.4</v>
      </c>
      <c r="T71" s="10"/>
      <c r="U71" s="1"/>
      <c r="V71" s="1"/>
    </row>
    <row r="72" spans="1:22" x14ac:dyDescent="0.2">
      <c r="A72" s="3">
        <v>45</v>
      </c>
      <c r="B72" s="3">
        <v>344</v>
      </c>
      <c r="C72" s="1" t="s">
        <v>182</v>
      </c>
      <c r="D72" s="1" t="s">
        <v>183</v>
      </c>
      <c r="E72" s="4" t="s">
        <v>10</v>
      </c>
      <c r="F72" s="3" t="s">
        <v>418</v>
      </c>
      <c r="H72" s="3" t="s">
        <v>7</v>
      </c>
      <c r="I72" s="21">
        <v>101.3</v>
      </c>
      <c r="J72" s="21">
        <v>99.1</v>
      </c>
      <c r="K72" s="21">
        <v>101.1</v>
      </c>
      <c r="L72" s="21">
        <v>102.4</v>
      </c>
      <c r="M72" s="21">
        <v>403.9</v>
      </c>
      <c r="N72" s="21">
        <v>99.7</v>
      </c>
      <c r="O72" s="21">
        <v>102.1</v>
      </c>
      <c r="P72" s="21">
        <v>103.8</v>
      </c>
      <c r="Q72" s="21">
        <v>100.2</v>
      </c>
      <c r="R72" s="21">
        <v>405.8</v>
      </c>
      <c r="S72" s="25">
        <v>809.7</v>
      </c>
      <c r="T72" s="10"/>
      <c r="U72" s="1"/>
      <c r="V72" s="1"/>
    </row>
    <row r="73" spans="1:22" x14ac:dyDescent="0.2">
      <c r="A73" s="3">
        <v>46</v>
      </c>
      <c r="B73" s="3">
        <v>393</v>
      </c>
      <c r="C73" s="1" t="s">
        <v>216</v>
      </c>
      <c r="D73" s="1" t="s">
        <v>217</v>
      </c>
      <c r="E73" s="4" t="s">
        <v>130</v>
      </c>
      <c r="F73" s="3" t="s">
        <v>418</v>
      </c>
      <c r="H73" s="3" t="s">
        <v>232</v>
      </c>
      <c r="I73" s="21">
        <v>100.8</v>
      </c>
      <c r="J73" s="21">
        <v>101.7</v>
      </c>
      <c r="K73" s="21">
        <v>101.2</v>
      </c>
      <c r="L73" s="21">
        <v>101.4</v>
      </c>
      <c r="M73" s="21">
        <v>405.1</v>
      </c>
      <c r="N73" s="21">
        <v>99.7</v>
      </c>
      <c r="O73" s="21">
        <v>100.5</v>
      </c>
      <c r="P73" s="21">
        <v>102.6</v>
      </c>
      <c r="Q73" s="21">
        <v>101.4</v>
      </c>
      <c r="R73" s="21">
        <v>404.2</v>
      </c>
      <c r="S73" s="25">
        <v>809.3</v>
      </c>
      <c r="T73" s="10"/>
      <c r="U73" s="1"/>
      <c r="V73" s="1"/>
    </row>
    <row r="74" spans="1:22" x14ac:dyDescent="0.2">
      <c r="A74" s="3">
        <v>47</v>
      </c>
      <c r="B74" s="3">
        <v>340</v>
      </c>
      <c r="C74" s="1" t="s">
        <v>180</v>
      </c>
      <c r="D74" s="1" t="s">
        <v>181</v>
      </c>
      <c r="E74" s="4" t="s">
        <v>10</v>
      </c>
      <c r="F74" s="3" t="s">
        <v>408</v>
      </c>
      <c r="H74" s="3" t="s">
        <v>7</v>
      </c>
      <c r="I74" s="21">
        <v>101.8</v>
      </c>
      <c r="J74" s="21">
        <v>102.4</v>
      </c>
      <c r="K74" s="21">
        <v>98.8</v>
      </c>
      <c r="L74" s="21">
        <v>99.5</v>
      </c>
      <c r="M74" s="21">
        <v>402.5</v>
      </c>
      <c r="N74" s="21">
        <v>102</v>
      </c>
      <c r="O74" s="21">
        <v>100.6</v>
      </c>
      <c r="P74" s="21">
        <v>102.8</v>
      </c>
      <c r="Q74" s="21">
        <v>100.6</v>
      </c>
      <c r="R74" s="21">
        <v>406</v>
      </c>
      <c r="S74" s="25">
        <v>808.5</v>
      </c>
      <c r="T74" s="10"/>
      <c r="U74" s="1"/>
      <c r="V74" s="1"/>
    </row>
    <row r="75" spans="1:22" x14ac:dyDescent="0.2">
      <c r="A75" s="3">
        <v>48</v>
      </c>
      <c r="B75" s="3">
        <v>220</v>
      </c>
      <c r="C75" s="1" t="s">
        <v>96</v>
      </c>
      <c r="D75" s="1" t="s">
        <v>97</v>
      </c>
      <c r="E75" s="4" t="s">
        <v>18</v>
      </c>
      <c r="F75" s="3" t="s">
        <v>403</v>
      </c>
      <c r="H75" s="3" t="s">
        <v>7</v>
      </c>
      <c r="I75" s="21">
        <v>102</v>
      </c>
      <c r="J75" s="21">
        <v>99.9</v>
      </c>
      <c r="K75" s="21">
        <v>101.8</v>
      </c>
      <c r="L75" s="21">
        <v>100.4</v>
      </c>
      <c r="M75" s="21">
        <v>404.1</v>
      </c>
      <c r="N75" s="21">
        <v>100.6</v>
      </c>
      <c r="O75" s="21">
        <v>98.6</v>
      </c>
      <c r="P75" s="21">
        <v>103.2</v>
      </c>
      <c r="Q75" s="21">
        <v>102</v>
      </c>
      <c r="R75" s="21">
        <v>404.4</v>
      </c>
      <c r="S75" s="25">
        <v>808.5</v>
      </c>
      <c r="T75" s="10"/>
      <c r="U75" s="1"/>
      <c r="V75" s="1"/>
    </row>
    <row r="76" spans="1:22" x14ac:dyDescent="0.2">
      <c r="A76" s="3">
        <v>49</v>
      </c>
      <c r="B76" s="3">
        <v>285</v>
      </c>
      <c r="C76" s="1" t="s">
        <v>136</v>
      </c>
      <c r="D76" s="1" t="s">
        <v>137</v>
      </c>
      <c r="E76" s="4" t="s">
        <v>10</v>
      </c>
      <c r="F76" s="3" t="s">
        <v>409</v>
      </c>
      <c r="H76" s="3" t="s">
        <v>7</v>
      </c>
      <c r="I76" s="21">
        <v>99.2</v>
      </c>
      <c r="J76" s="21">
        <v>102</v>
      </c>
      <c r="K76" s="21">
        <v>99.6</v>
      </c>
      <c r="L76" s="21">
        <v>101.3</v>
      </c>
      <c r="M76" s="21">
        <v>402.1</v>
      </c>
      <c r="N76" s="21">
        <v>101.1</v>
      </c>
      <c r="O76" s="21">
        <v>101.6</v>
      </c>
      <c r="P76" s="21">
        <v>100.5</v>
      </c>
      <c r="Q76" s="21">
        <v>103</v>
      </c>
      <c r="R76" s="21">
        <v>406.2</v>
      </c>
      <c r="S76" s="25">
        <v>808.3</v>
      </c>
      <c r="T76" s="10"/>
      <c r="U76" s="1"/>
      <c r="V76" s="1"/>
    </row>
    <row r="77" spans="1:22" x14ac:dyDescent="0.2">
      <c r="A77" s="3">
        <v>50</v>
      </c>
      <c r="B77" s="3">
        <v>129</v>
      </c>
      <c r="C77" s="1" t="s">
        <v>31</v>
      </c>
      <c r="D77" s="1" t="s">
        <v>32</v>
      </c>
      <c r="E77" s="4" t="s">
        <v>10</v>
      </c>
      <c r="F77" s="3" t="s">
        <v>408</v>
      </c>
      <c r="H77" s="3" t="s">
        <v>7</v>
      </c>
      <c r="I77" s="21">
        <v>102</v>
      </c>
      <c r="J77" s="21">
        <v>98.9</v>
      </c>
      <c r="K77" s="21">
        <v>101.7</v>
      </c>
      <c r="L77" s="21">
        <v>100.5</v>
      </c>
      <c r="M77" s="21">
        <v>403.1</v>
      </c>
      <c r="N77" s="21">
        <v>100.8</v>
      </c>
      <c r="O77" s="21">
        <v>100.7</v>
      </c>
      <c r="P77" s="21">
        <v>101.8</v>
      </c>
      <c r="Q77" s="21">
        <v>101.8</v>
      </c>
      <c r="R77" s="21">
        <v>405.1</v>
      </c>
      <c r="S77" s="25">
        <v>808.2</v>
      </c>
      <c r="T77" s="10"/>
      <c r="U77" s="1"/>
      <c r="V77" s="1"/>
    </row>
    <row r="78" spans="1:22" x14ac:dyDescent="0.2">
      <c r="A78" s="3">
        <v>51</v>
      </c>
      <c r="B78" s="3">
        <v>110</v>
      </c>
      <c r="C78" s="1" t="s">
        <v>16</v>
      </c>
      <c r="D78" s="1" t="s">
        <v>17</v>
      </c>
      <c r="E78" s="4" t="s">
        <v>18</v>
      </c>
      <c r="F78" s="3" t="s">
        <v>408</v>
      </c>
      <c r="G78" s="10"/>
      <c r="H78" s="3" t="s">
        <v>7</v>
      </c>
      <c r="I78" s="21">
        <v>103.3</v>
      </c>
      <c r="J78" s="21">
        <v>100.1</v>
      </c>
      <c r="K78" s="21">
        <v>102.5</v>
      </c>
      <c r="L78" s="21">
        <v>99.8</v>
      </c>
      <c r="M78" s="21">
        <v>405.7</v>
      </c>
      <c r="N78" s="21">
        <v>100.8</v>
      </c>
      <c r="O78" s="21">
        <v>97.3</v>
      </c>
      <c r="P78" s="21">
        <v>101.9</v>
      </c>
      <c r="Q78" s="21">
        <v>102.5</v>
      </c>
      <c r="R78" s="21">
        <v>402.5</v>
      </c>
      <c r="S78" s="25">
        <v>808.2</v>
      </c>
      <c r="T78" s="10"/>
      <c r="U78" s="1"/>
      <c r="V78" s="1"/>
    </row>
    <row r="79" spans="1:22" x14ac:dyDescent="0.2">
      <c r="A79" s="3">
        <v>52</v>
      </c>
      <c r="B79" s="3">
        <v>201</v>
      </c>
      <c r="C79" s="1" t="s">
        <v>79</v>
      </c>
      <c r="D79" s="1" t="s">
        <v>80</v>
      </c>
      <c r="E79" s="4" t="s">
        <v>408</v>
      </c>
      <c r="F79" s="3" t="s">
        <v>409</v>
      </c>
      <c r="G79" s="10"/>
      <c r="H79" s="3" t="s">
        <v>7</v>
      </c>
      <c r="I79" s="21">
        <v>100.1</v>
      </c>
      <c r="J79" s="21">
        <v>100.8</v>
      </c>
      <c r="K79" s="21">
        <v>98.1</v>
      </c>
      <c r="L79" s="21">
        <v>101</v>
      </c>
      <c r="M79" s="21">
        <v>400</v>
      </c>
      <c r="N79" s="21">
        <v>101.7</v>
      </c>
      <c r="O79" s="21">
        <v>103</v>
      </c>
      <c r="P79" s="21">
        <v>101.9</v>
      </c>
      <c r="Q79" s="21">
        <v>101.1</v>
      </c>
      <c r="R79" s="21">
        <v>407.7</v>
      </c>
      <c r="S79" s="21">
        <v>807.7</v>
      </c>
      <c r="T79" s="10"/>
      <c r="U79" s="1"/>
      <c r="V79" s="1"/>
    </row>
    <row r="80" spans="1:22" x14ac:dyDescent="0.2">
      <c r="A80" s="3">
        <v>53</v>
      </c>
      <c r="B80" s="3">
        <v>242</v>
      </c>
      <c r="C80" s="1" t="s">
        <v>112</v>
      </c>
      <c r="D80" s="1" t="s">
        <v>113</v>
      </c>
      <c r="E80" s="4"/>
      <c r="F80" s="3" t="s">
        <v>409</v>
      </c>
      <c r="H80" s="3" t="s">
        <v>7</v>
      </c>
      <c r="I80" s="21">
        <v>100.3</v>
      </c>
      <c r="J80" s="21">
        <v>99.4</v>
      </c>
      <c r="K80" s="21">
        <v>99.6</v>
      </c>
      <c r="L80" s="21">
        <v>104</v>
      </c>
      <c r="M80" s="21">
        <v>403.3</v>
      </c>
      <c r="N80" s="21">
        <v>99.9</v>
      </c>
      <c r="O80" s="21">
        <v>100.7</v>
      </c>
      <c r="P80" s="21">
        <v>101.6</v>
      </c>
      <c r="Q80" s="21">
        <v>102</v>
      </c>
      <c r="R80" s="21">
        <v>404.2</v>
      </c>
      <c r="S80" s="25">
        <v>807.5</v>
      </c>
      <c r="T80" s="10"/>
      <c r="U80" s="1"/>
      <c r="V80" s="1"/>
    </row>
    <row r="81" spans="1:24" x14ac:dyDescent="0.2">
      <c r="A81" s="3">
        <v>54</v>
      </c>
      <c r="B81" s="3">
        <v>351</v>
      </c>
      <c r="C81" s="1" t="s">
        <v>184</v>
      </c>
      <c r="D81" s="1" t="s">
        <v>185</v>
      </c>
      <c r="E81" s="4" t="s">
        <v>10</v>
      </c>
      <c r="F81" s="3" t="s">
        <v>401</v>
      </c>
      <c r="H81" s="3" t="s">
        <v>7</v>
      </c>
      <c r="I81" s="21">
        <v>102.1</v>
      </c>
      <c r="J81" s="21">
        <v>97.5</v>
      </c>
      <c r="K81" s="21">
        <v>102.4</v>
      </c>
      <c r="L81" s="21">
        <v>102.3</v>
      </c>
      <c r="M81" s="21">
        <v>404.3</v>
      </c>
      <c r="N81" s="21">
        <v>100.9</v>
      </c>
      <c r="O81" s="21">
        <v>100.2</v>
      </c>
      <c r="P81" s="21">
        <v>101.1</v>
      </c>
      <c r="Q81" s="21">
        <v>101</v>
      </c>
      <c r="R81" s="21">
        <v>403.2</v>
      </c>
      <c r="S81" s="25">
        <v>807.5</v>
      </c>
      <c r="T81" s="10"/>
      <c r="U81" s="1"/>
      <c r="V81" s="1"/>
    </row>
    <row r="82" spans="1:24" x14ac:dyDescent="0.2">
      <c r="A82" s="3">
        <v>55</v>
      </c>
      <c r="B82" s="3">
        <v>316</v>
      </c>
      <c r="C82" s="1" t="s">
        <v>158</v>
      </c>
      <c r="D82" s="1" t="s">
        <v>159</v>
      </c>
      <c r="E82" s="4" t="s">
        <v>10</v>
      </c>
      <c r="F82" s="3" t="s">
        <v>401</v>
      </c>
      <c r="H82" s="3" t="s">
        <v>7</v>
      </c>
      <c r="I82" s="21">
        <v>101.5</v>
      </c>
      <c r="J82" s="21">
        <v>100.6</v>
      </c>
      <c r="K82" s="21">
        <v>102.5</v>
      </c>
      <c r="L82" s="21">
        <v>99.8</v>
      </c>
      <c r="M82" s="21">
        <v>404.4</v>
      </c>
      <c r="N82" s="21">
        <v>99.7</v>
      </c>
      <c r="O82" s="21">
        <v>101.3</v>
      </c>
      <c r="P82" s="21">
        <v>102.7</v>
      </c>
      <c r="Q82" s="21">
        <v>97.2</v>
      </c>
      <c r="R82" s="21">
        <v>400.9</v>
      </c>
      <c r="S82" s="25">
        <v>805.3</v>
      </c>
      <c r="T82" s="10"/>
      <c r="U82" s="1"/>
      <c r="V82" s="1"/>
    </row>
    <row r="83" spans="1:24" x14ac:dyDescent="0.2">
      <c r="A83" s="3">
        <v>56</v>
      </c>
      <c r="B83" s="3">
        <v>288</v>
      </c>
      <c r="C83" s="1" t="s">
        <v>5</v>
      </c>
      <c r="D83" s="1" t="s">
        <v>140</v>
      </c>
      <c r="E83" s="4" t="s">
        <v>10</v>
      </c>
      <c r="F83" s="3" t="s">
        <v>408</v>
      </c>
      <c r="H83" s="3" t="s">
        <v>7</v>
      </c>
      <c r="I83" s="21">
        <v>100.3</v>
      </c>
      <c r="J83" s="21">
        <v>99</v>
      </c>
      <c r="K83" s="21">
        <v>101</v>
      </c>
      <c r="L83" s="21">
        <v>102.5</v>
      </c>
      <c r="M83" s="21">
        <v>402.8</v>
      </c>
      <c r="N83" s="21">
        <v>101.6</v>
      </c>
      <c r="O83" s="21">
        <v>99.4</v>
      </c>
      <c r="P83" s="21">
        <v>102.5</v>
      </c>
      <c r="Q83" s="21">
        <v>98.4</v>
      </c>
      <c r="R83" s="21">
        <v>401.9</v>
      </c>
      <c r="S83" s="25">
        <v>804.7</v>
      </c>
      <c r="T83" s="10"/>
      <c r="U83" s="1"/>
      <c r="V83" s="1"/>
    </row>
    <row r="84" spans="1:24" x14ac:dyDescent="0.2">
      <c r="A84" s="3">
        <v>57</v>
      </c>
      <c r="B84" s="3">
        <v>186</v>
      </c>
      <c r="C84" s="1" t="s">
        <v>29</v>
      </c>
      <c r="D84" s="1" t="s">
        <v>67</v>
      </c>
      <c r="E84" s="4" t="s">
        <v>18</v>
      </c>
      <c r="F84" s="3" t="s">
        <v>408</v>
      </c>
      <c r="H84" s="3" t="s">
        <v>7</v>
      </c>
      <c r="I84" s="21">
        <v>101.4</v>
      </c>
      <c r="J84" s="21">
        <v>99.7</v>
      </c>
      <c r="K84" s="21">
        <v>101.9</v>
      </c>
      <c r="L84" s="21">
        <v>102.1</v>
      </c>
      <c r="M84" s="21">
        <v>405.1</v>
      </c>
      <c r="N84" s="21">
        <v>98.8</v>
      </c>
      <c r="O84" s="21">
        <v>102.4</v>
      </c>
      <c r="P84" s="21">
        <v>99.6</v>
      </c>
      <c r="Q84" s="21">
        <v>98.8</v>
      </c>
      <c r="R84" s="21">
        <v>399.6</v>
      </c>
      <c r="S84" s="25">
        <v>804.7</v>
      </c>
      <c r="T84" s="10"/>
      <c r="U84" s="1"/>
      <c r="V84" s="1"/>
    </row>
    <row r="85" spans="1:24" x14ac:dyDescent="0.2">
      <c r="A85" s="3">
        <v>58</v>
      </c>
      <c r="B85" s="3">
        <v>238</v>
      </c>
      <c r="C85" s="1" t="s">
        <v>108</v>
      </c>
      <c r="D85" s="1" t="s">
        <v>109</v>
      </c>
      <c r="E85" s="4" t="s">
        <v>407</v>
      </c>
      <c r="F85" s="3" t="s">
        <v>403</v>
      </c>
      <c r="H85" s="3" t="s">
        <v>7</v>
      </c>
      <c r="I85" s="21">
        <v>102.1</v>
      </c>
      <c r="J85" s="21">
        <v>100.7</v>
      </c>
      <c r="K85" s="21">
        <v>95.9</v>
      </c>
      <c r="L85" s="21">
        <v>102.2</v>
      </c>
      <c r="M85" s="21">
        <v>400.9</v>
      </c>
      <c r="N85" s="21">
        <v>100.9</v>
      </c>
      <c r="O85" s="21">
        <v>100.2</v>
      </c>
      <c r="P85" s="21">
        <v>101</v>
      </c>
      <c r="Q85" s="21">
        <v>101.3</v>
      </c>
      <c r="R85" s="21">
        <v>403.4</v>
      </c>
      <c r="S85" s="21">
        <v>804.3</v>
      </c>
      <c r="T85" s="10"/>
      <c r="U85" s="1"/>
      <c r="V85" s="1"/>
    </row>
    <row r="86" spans="1:24" x14ac:dyDescent="0.2">
      <c r="A86" s="3">
        <v>59</v>
      </c>
      <c r="B86" s="3">
        <v>398</v>
      </c>
      <c r="C86" s="1" t="s">
        <v>108</v>
      </c>
      <c r="D86" s="1" t="s">
        <v>222</v>
      </c>
      <c r="E86" s="4" t="s">
        <v>407</v>
      </c>
      <c r="F86" s="3" t="s">
        <v>409</v>
      </c>
      <c r="H86" s="3" t="s">
        <v>7</v>
      </c>
      <c r="I86" s="21">
        <v>102.8</v>
      </c>
      <c r="J86" s="21">
        <v>100.7</v>
      </c>
      <c r="K86" s="21">
        <v>101.7</v>
      </c>
      <c r="L86" s="21">
        <v>91.8</v>
      </c>
      <c r="M86" s="21">
        <v>397</v>
      </c>
      <c r="N86" s="21">
        <v>102.3</v>
      </c>
      <c r="O86" s="21">
        <v>101.9</v>
      </c>
      <c r="P86" s="21">
        <v>101</v>
      </c>
      <c r="Q86" s="21">
        <v>102</v>
      </c>
      <c r="R86" s="21">
        <v>407.2</v>
      </c>
      <c r="S86" s="21">
        <v>804.2</v>
      </c>
      <c r="T86" s="10"/>
      <c r="U86" s="1"/>
      <c r="V86" s="1"/>
    </row>
    <row r="87" spans="1:24" x14ac:dyDescent="0.2">
      <c r="A87" s="3">
        <v>60</v>
      </c>
      <c r="B87" s="3">
        <v>290</v>
      </c>
      <c r="C87" s="1" t="s">
        <v>42</v>
      </c>
      <c r="D87" s="1" t="s">
        <v>141</v>
      </c>
      <c r="E87" s="4" t="s">
        <v>10</v>
      </c>
      <c r="F87" s="3" t="s">
        <v>408</v>
      </c>
      <c r="H87" s="3" t="s">
        <v>7</v>
      </c>
      <c r="I87" s="21">
        <v>100.7</v>
      </c>
      <c r="J87" s="21">
        <v>100.9</v>
      </c>
      <c r="K87" s="21">
        <v>97.8</v>
      </c>
      <c r="L87" s="21">
        <v>100.1</v>
      </c>
      <c r="M87" s="21">
        <v>399.5</v>
      </c>
      <c r="N87" s="21">
        <v>101</v>
      </c>
      <c r="O87" s="21">
        <v>101.6</v>
      </c>
      <c r="P87" s="21">
        <v>102.3</v>
      </c>
      <c r="Q87" s="21">
        <v>99.5</v>
      </c>
      <c r="R87" s="21">
        <v>404.4</v>
      </c>
      <c r="S87" s="21">
        <v>803.9</v>
      </c>
      <c r="T87" s="1"/>
      <c r="U87" s="1"/>
      <c r="V87" s="1"/>
    </row>
    <row r="88" spans="1:24" x14ac:dyDescent="0.2">
      <c r="A88" s="3">
        <v>61</v>
      </c>
      <c r="B88" s="3">
        <v>332</v>
      </c>
      <c r="C88" s="1" t="s">
        <v>29</v>
      </c>
      <c r="D88" s="1" t="s">
        <v>177</v>
      </c>
      <c r="E88" s="4" t="s">
        <v>10</v>
      </c>
      <c r="F88" s="3" t="s">
        <v>403</v>
      </c>
      <c r="H88" s="3" t="s">
        <v>7</v>
      </c>
      <c r="I88" s="21">
        <v>99.5</v>
      </c>
      <c r="J88" s="21">
        <v>101.7</v>
      </c>
      <c r="K88" s="21">
        <v>101.5</v>
      </c>
      <c r="L88" s="21">
        <v>96.9</v>
      </c>
      <c r="M88" s="21">
        <v>399.6</v>
      </c>
      <c r="N88" s="21">
        <v>102.4</v>
      </c>
      <c r="O88" s="21">
        <v>100.7</v>
      </c>
      <c r="P88" s="21">
        <v>99.3</v>
      </c>
      <c r="Q88" s="21">
        <v>101.8</v>
      </c>
      <c r="R88" s="21">
        <v>404.2</v>
      </c>
      <c r="S88" s="21">
        <v>803.8</v>
      </c>
      <c r="T88" s="1"/>
      <c r="U88" s="1"/>
      <c r="V88" s="1"/>
    </row>
    <row r="89" spans="1:24" x14ac:dyDescent="0.2">
      <c r="A89" s="3">
        <v>62</v>
      </c>
      <c r="B89" s="3">
        <v>324</v>
      </c>
      <c r="C89" s="1" t="s">
        <v>164</v>
      </c>
      <c r="D89" s="1" t="s">
        <v>165</v>
      </c>
      <c r="E89" s="4" t="s">
        <v>407</v>
      </c>
      <c r="F89" s="3" t="s">
        <v>401</v>
      </c>
      <c r="H89" s="3" t="s">
        <v>7</v>
      </c>
      <c r="I89" s="21">
        <v>101.2</v>
      </c>
      <c r="J89" s="21">
        <v>98.8</v>
      </c>
      <c r="K89" s="21">
        <v>99.4</v>
      </c>
      <c r="L89" s="21">
        <v>100</v>
      </c>
      <c r="M89" s="21">
        <v>399.4</v>
      </c>
      <c r="N89" s="21">
        <v>100.4</v>
      </c>
      <c r="O89" s="21">
        <v>101.8</v>
      </c>
      <c r="P89" s="21">
        <v>100.7</v>
      </c>
      <c r="Q89" s="21">
        <v>101</v>
      </c>
      <c r="R89" s="21">
        <v>403.9</v>
      </c>
      <c r="S89" s="21">
        <v>803.3</v>
      </c>
      <c r="T89" s="1"/>
      <c r="U89" s="1"/>
      <c r="V89" s="1"/>
    </row>
    <row r="90" spans="1:24" x14ac:dyDescent="0.2">
      <c r="A90" s="3">
        <v>63</v>
      </c>
      <c r="B90" s="3">
        <v>146</v>
      </c>
      <c r="C90" s="1" t="s">
        <v>42</v>
      </c>
      <c r="D90" s="1" t="s">
        <v>43</v>
      </c>
      <c r="E90" s="4" t="s">
        <v>10</v>
      </c>
      <c r="F90" s="3" t="s">
        <v>408</v>
      </c>
      <c r="G90" s="10"/>
      <c r="H90" s="3" t="s">
        <v>7</v>
      </c>
      <c r="I90" s="21">
        <v>99.8</v>
      </c>
      <c r="J90" s="21">
        <v>101.3</v>
      </c>
      <c r="K90" s="21">
        <v>100.2</v>
      </c>
      <c r="L90" s="21">
        <v>99.9</v>
      </c>
      <c r="M90" s="21">
        <v>401.2</v>
      </c>
      <c r="N90" s="21">
        <v>99.5</v>
      </c>
      <c r="O90" s="21">
        <v>102.5</v>
      </c>
      <c r="P90" s="21">
        <v>99.4</v>
      </c>
      <c r="Q90" s="21">
        <v>100.3</v>
      </c>
      <c r="R90" s="21">
        <v>401.7</v>
      </c>
      <c r="S90" s="21">
        <v>802.9</v>
      </c>
      <c r="T90" s="1"/>
      <c r="U90" s="1"/>
      <c r="V90" s="1"/>
    </row>
    <row r="91" spans="1:24" x14ac:dyDescent="0.2">
      <c r="A91" s="3">
        <v>64</v>
      </c>
      <c r="B91" s="3">
        <v>127</v>
      </c>
      <c r="C91" s="1" t="s">
        <v>29</v>
      </c>
      <c r="D91" s="1" t="s">
        <v>30</v>
      </c>
      <c r="E91" s="4" t="s">
        <v>21</v>
      </c>
      <c r="F91" s="3" t="s">
        <v>417</v>
      </c>
      <c r="G91" s="10"/>
      <c r="H91" s="3" t="s">
        <v>7</v>
      </c>
      <c r="I91" s="21">
        <v>99.9</v>
      </c>
      <c r="J91" s="21">
        <v>98.7</v>
      </c>
      <c r="K91" s="21">
        <v>100.5</v>
      </c>
      <c r="L91" s="21">
        <v>103.1</v>
      </c>
      <c r="M91" s="21">
        <v>402.2</v>
      </c>
      <c r="N91" s="21">
        <v>97.1</v>
      </c>
      <c r="O91" s="21">
        <v>100.9</v>
      </c>
      <c r="P91" s="21">
        <v>100.1</v>
      </c>
      <c r="Q91" s="21">
        <v>102</v>
      </c>
      <c r="R91" s="21">
        <v>400.1</v>
      </c>
      <c r="S91" s="25">
        <v>802.3</v>
      </c>
      <c r="T91" s="1"/>
      <c r="U91" s="1"/>
      <c r="V91" s="1"/>
    </row>
    <row r="92" spans="1:24" x14ac:dyDescent="0.2">
      <c r="A92" s="3">
        <v>65</v>
      </c>
      <c r="B92" s="3">
        <v>365</v>
      </c>
      <c r="C92" s="1" t="s">
        <v>153</v>
      </c>
      <c r="D92" s="1" t="s">
        <v>190</v>
      </c>
      <c r="E92" s="4" t="s">
        <v>10</v>
      </c>
      <c r="F92" s="3" t="s">
        <v>408</v>
      </c>
      <c r="H92" s="3" t="s">
        <v>7</v>
      </c>
      <c r="I92" s="21">
        <v>99.3</v>
      </c>
      <c r="J92" s="21">
        <v>101.6</v>
      </c>
      <c r="K92" s="21">
        <v>99.1</v>
      </c>
      <c r="L92" s="21">
        <v>102.7</v>
      </c>
      <c r="M92" s="21">
        <v>402.7</v>
      </c>
      <c r="N92" s="21">
        <v>99.9</v>
      </c>
      <c r="O92" s="21">
        <v>98.5</v>
      </c>
      <c r="P92" s="21">
        <v>98.7</v>
      </c>
      <c r="Q92" s="21">
        <v>102.1</v>
      </c>
      <c r="R92" s="21">
        <v>399.2</v>
      </c>
      <c r="S92" s="25">
        <v>801.9</v>
      </c>
      <c r="T92" s="25"/>
      <c r="U92" s="25"/>
      <c r="V92" s="25"/>
      <c r="W92" s="25"/>
      <c r="X92" s="25"/>
    </row>
    <row r="93" spans="1:24" x14ac:dyDescent="0.2">
      <c r="A93" s="3">
        <v>66</v>
      </c>
      <c r="B93" s="7">
        <v>433</v>
      </c>
      <c r="C93" s="6" t="s">
        <v>398</v>
      </c>
      <c r="D93" s="6" t="s">
        <v>399</v>
      </c>
      <c r="E93" s="7" t="s">
        <v>130</v>
      </c>
      <c r="F93" s="5" t="s">
        <v>418</v>
      </c>
      <c r="H93" s="3" t="s">
        <v>232</v>
      </c>
      <c r="I93" s="21">
        <v>100.4</v>
      </c>
      <c r="J93" s="21">
        <v>101.3</v>
      </c>
      <c r="K93" s="21">
        <v>100</v>
      </c>
      <c r="L93" s="21">
        <v>100.6</v>
      </c>
      <c r="M93" s="21">
        <v>402.3</v>
      </c>
      <c r="N93" s="21">
        <v>100.3</v>
      </c>
      <c r="O93" s="21">
        <v>97.4</v>
      </c>
      <c r="P93" s="21">
        <v>99.5</v>
      </c>
      <c r="Q93" s="21">
        <v>102.2</v>
      </c>
      <c r="R93" s="21">
        <v>399.4</v>
      </c>
      <c r="S93" s="25">
        <v>801.7</v>
      </c>
      <c r="T93" s="25"/>
      <c r="U93" s="25"/>
      <c r="V93" s="25"/>
      <c r="W93" s="25"/>
      <c r="X93" s="25"/>
    </row>
    <row r="94" spans="1:24" x14ac:dyDescent="0.2">
      <c r="A94" s="3">
        <v>67</v>
      </c>
      <c r="B94" s="3">
        <v>287</v>
      </c>
      <c r="C94" s="1" t="s">
        <v>224</v>
      </c>
      <c r="D94" s="1" t="s">
        <v>225</v>
      </c>
      <c r="E94" s="4" t="s">
        <v>10</v>
      </c>
      <c r="F94" s="3" t="s">
        <v>408</v>
      </c>
      <c r="H94" s="3" t="s">
        <v>7</v>
      </c>
      <c r="I94" s="21">
        <v>100.4</v>
      </c>
      <c r="J94" s="21">
        <v>100.7</v>
      </c>
      <c r="K94" s="21">
        <v>102.4</v>
      </c>
      <c r="L94" s="21">
        <v>100.7</v>
      </c>
      <c r="M94" s="21">
        <v>404.2</v>
      </c>
      <c r="N94" s="21">
        <v>97.8</v>
      </c>
      <c r="O94" s="21">
        <v>101.4</v>
      </c>
      <c r="P94" s="21">
        <v>99.8</v>
      </c>
      <c r="Q94" s="21">
        <v>98.3</v>
      </c>
      <c r="R94" s="21">
        <v>397.3</v>
      </c>
      <c r="S94" s="25">
        <v>801.5</v>
      </c>
      <c r="T94" s="25"/>
      <c r="U94" s="25"/>
      <c r="V94" s="25"/>
      <c r="W94" s="25"/>
      <c r="X94" s="25"/>
    </row>
    <row r="95" spans="1:24" x14ac:dyDescent="0.2">
      <c r="A95" s="3">
        <v>68</v>
      </c>
      <c r="B95" s="3">
        <v>218</v>
      </c>
      <c r="C95" s="1" t="s">
        <v>94</v>
      </c>
      <c r="D95" s="1" t="s">
        <v>95</v>
      </c>
      <c r="E95" s="4" t="s">
        <v>10</v>
      </c>
      <c r="F95" s="3" t="s">
        <v>401</v>
      </c>
      <c r="H95" s="3" t="s">
        <v>7</v>
      </c>
      <c r="I95" s="21">
        <v>99.6</v>
      </c>
      <c r="J95" s="21">
        <v>100.3</v>
      </c>
      <c r="K95" s="21">
        <v>100.7</v>
      </c>
      <c r="L95" s="21">
        <v>101</v>
      </c>
      <c r="M95" s="21">
        <v>401.6</v>
      </c>
      <c r="N95" s="21">
        <v>101.3</v>
      </c>
      <c r="O95" s="21">
        <v>100.7</v>
      </c>
      <c r="P95" s="21">
        <v>97.9</v>
      </c>
      <c r="Q95" s="21">
        <v>99.9</v>
      </c>
      <c r="R95" s="21">
        <v>399.8</v>
      </c>
      <c r="S95" s="25">
        <v>801.40000000000009</v>
      </c>
      <c r="T95" s="25"/>
      <c r="U95" s="25"/>
      <c r="V95" s="25"/>
      <c r="W95" s="25"/>
      <c r="X95" s="25"/>
    </row>
    <row r="96" spans="1:24" x14ac:dyDescent="0.2">
      <c r="A96" s="3">
        <v>69</v>
      </c>
      <c r="B96" s="3">
        <v>211</v>
      </c>
      <c r="C96" s="1" t="s">
        <v>85</v>
      </c>
      <c r="D96" s="1" t="s">
        <v>86</v>
      </c>
      <c r="E96" s="4" t="s">
        <v>18</v>
      </c>
      <c r="F96" s="3" t="s">
        <v>401</v>
      </c>
      <c r="G96" s="10"/>
      <c r="H96" s="3" t="s">
        <v>7</v>
      </c>
      <c r="I96" s="21">
        <v>102.6</v>
      </c>
      <c r="J96" s="21">
        <v>97</v>
      </c>
      <c r="K96" s="21">
        <v>99.7</v>
      </c>
      <c r="L96" s="21">
        <v>102.5</v>
      </c>
      <c r="M96" s="21">
        <v>401.8</v>
      </c>
      <c r="N96" s="21">
        <v>97.8</v>
      </c>
      <c r="O96" s="21">
        <v>101.9</v>
      </c>
      <c r="P96" s="21">
        <v>98.5</v>
      </c>
      <c r="Q96" s="21">
        <v>101.1</v>
      </c>
      <c r="R96" s="21">
        <v>399.3</v>
      </c>
      <c r="S96" s="25">
        <v>801.1</v>
      </c>
      <c r="T96" s="25"/>
      <c r="U96" s="25"/>
      <c r="V96" s="25"/>
      <c r="W96" s="25"/>
      <c r="X96" s="25"/>
    </row>
    <row r="97" spans="1:24" x14ac:dyDescent="0.2">
      <c r="A97" s="3">
        <v>70</v>
      </c>
      <c r="B97" s="3">
        <v>379</v>
      </c>
      <c r="C97" s="1" t="s">
        <v>475</v>
      </c>
      <c r="D97" s="1" t="s">
        <v>476</v>
      </c>
      <c r="E97" s="4" t="s">
        <v>408</v>
      </c>
      <c r="F97" s="3" t="s">
        <v>403</v>
      </c>
      <c r="H97" s="3" t="s">
        <v>7</v>
      </c>
      <c r="I97" s="21">
        <v>100</v>
      </c>
      <c r="J97" s="21">
        <v>99.7</v>
      </c>
      <c r="K97" s="21">
        <v>100.1</v>
      </c>
      <c r="L97" s="21">
        <v>100.8</v>
      </c>
      <c r="M97" s="21">
        <v>400.6</v>
      </c>
      <c r="N97" s="21">
        <v>102.5</v>
      </c>
      <c r="O97" s="21">
        <v>98.8</v>
      </c>
      <c r="P97" s="21">
        <v>97.9</v>
      </c>
      <c r="Q97" s="21">
        <v>100.9</v>
      </c>
      <c r="R97" s="21">
        <v>400.1</v>
      </c>
      <c r="S97" s="21">
        <v>800.7</v>
      </c>
      <c r="T97" s="25"/>
      <c r="U97" s="25"/>
      <c r="V97" s="25"/>
      <c r="W97" s="25"/>
      <c r="X97" s="25"/>
    </row>
    <row r="98" spans="1:24" x14ac:dyDescent="0.2">
      <c r="A98" s="3">
        <v>71</v>
      </c>
      <c r="B98" s="3">
        <v>303</v>
      </c>
      <c r="C98" s="1" t="s">
        <v>148</v>
      </c>
      <c r="D98" s="1" t="s">
        <v>149</v>
      </c>
      <c r="E98" s="4" t="s">
        <v>18</v>
      </c>
      <c r="F98" s="3" t="s">
        <v>401</v>
      </c>
      <c r="H98" s="3" t="s">
        <v>7</v>
      </c>
      <c r="I98" s="21">
        <v>101</v>
      </c>
      <c r="J98" s="21">
        <v>100.4</v>
      </c>
      <c r="K98" s="21">
        <v>100.6</v>
      </c>
      <c r="L98" s="21">
        <v>97.5</v>
      </c>
      <c r="M98" s="21">
        <v>399.5</v>
      </c>
      <c r="N98" s="21">
        <v>101.4</v>
      </c>
      <c r="O98" s="21">
        <v>100.5</v>
      </c>
      <c r="P98" s="21">
        <v>97.7</v>
      </c>
      <c r="Q98" s="21">
        <v>100.8</v>
      </c>
      <c r="R98" s="21">
        <v>400.4</v>
      </c>
      <c r="S98" s="21">
        <v>799.9</v>
      </c>
      <c r="T98" s="25"/>
      <c r="U98" s="25"/>
      <c r="V98" s="25"/>
      <c r="W98" s="25"/>
      <c r="X98" s="25"/>
    </row>
    <row r="99" spans="1:24" x14ac:dyDescent="0.2">
      <c r="A99" s="3">
        <v>72</v>
      </c>
      <c r="B99" s="3">
        <v>335</v>
      </c>
      <c r="C99" s="1" t="s">
        <v>178</v>
      </c>
      <c r="D99" s="1" t="s">
        <v>179</v>
      </c>
      <c r="E99" s="4" t="s">
        <v>407</v>
      </c>
      <c r="F99" s="3" t="s">
        <v>417</v>
      </c>
      <c r="H99" s="3" t="s">
        <v>7</v>
      </c>
      <c r="I99" s="21">
        <v>100</v>
      </c>
      <c r="J99" s="21">
        <v>101.4</v>
      </c>
      <c r="K99" s="21">
        <v>101.8</v>
      </c>
      <c r="L99" s="21">
        <v>97</v>
      </c>
      <c r="M99" s="21">
        <v>400.2</v>
      </c>
      <c r="N99" s="21">
        <v>98.7</v>
      </c>
      <c r="O99" s="21">
        <v>100.1</v>
      </c>
      <c r="P99" s="21">
        <v>100.7</v>
      </c>
      <c r="Q99" s="21">
        <v>100.2</v>
      </c>
      <c r="R99" s="21">
        <v>399.7</v>
      </c>
      <c r="S99" s="21">
        <v>799.9</v>
      </c>
      <c r="T99" s="25"/>
      <c r="U99" s="25"/>
      <c r="V99" s="25"/>
      <c r="W99" s="25"/>
      <c r="X99" s="25"/>
    </row>
    <row r="100" spans="1:24" x14ac:dyDescent="0.2">
      <c r="A100" s="3">
        <v>73</v>
      </c>
      <c r="B100" s="3">
        <v>234</v>
      </c>
      <c r="C100" s="1" t="s">
        <v>104</v>
      </c>
      <c r="D100" s="1" t="s">
        <v>105</v>
      </c>
      <c r="E100" s="4" t="s">
        <v>407</v>
      </c>
      <c r="F100" s="3" t="s">
        <v>418</v>
      </c>
      <c r="H100" s="3" t="s">
        <v>7</v>
      </c>
      <c r="I100" s="21">
        <v>99.6</v>
      </c>
      <c r="J100" s="21">
        <v>100.1</v>
      </c>
      <c r="K100" s="21">
        <v>100</v>
      </c>
      <c r="L100" s="21">
        <v>102.2</v>
      </c>
      <c r="M100" s="21">
        <v>401.9</v>
      </c>
      <c r="N100" s="21">
        <v>100.7</v>
      </c>
      <c r="O100" s="21">
        <v>98.5</v>
      </c>
      <c r="P100" s="21">
        <v>98.3</v>
      </c>
      <c r="Q100" s="21">
        <v>100.5</v>
      </c>
      <c r="R100" s="21">
        <v>398</v>
      </c>
      <c r="S100" s="25">
        <v>799.9</v>
      </c>
      <c r="T100" s="25"/>
      <c r="U100" s="25"/>
      <c r="V100" s="25"/>
      <c r="W100" s="25"/>
      <c r="X100" s="25"/>
    </row>
    <row r="101" spans="1:24" x14ac:dyDescent="0.2">
      <c r="A101" s="3">
        <v>74</v>
      </c>
      <c r="B101" s="3">
        <v>309</v>
      </c>
      <c r="C101" s="1" t="s">
        <v>151</v>
      </c>
      <c r="D101" s="1" t="s">
        <v>152</v>
      </c>
      <c r="E101" s="4" t="s">
        <v>10</v>
      </c>
      <c r="F101" s="3" t="s">
        <v>401</v>
      </c>
      <c r="H101" s="3" t="s">
        <v>7</v>
      </c>
      <c r="I101" s="21">
        <v>102.3</v>
      </c>
      <c r="J101" s="21">
        <v>99.8</v>
      </c>
      <c r="K101" s="21">
        <v>102.5</v>
      </c>
      <c r="L101" s="21">
        <v>100.6</v>
      </c>
      <c r="M101" s="21">
        <v>405.2</v>
      </c>
      <c r="N101" s="21">
        <v>101.1</v>
      </c>
      <c r="O101" s="21">
        <v>97.2</v>
      </c>
      <c r="P101" s="21">
        <v>97.6</v>
      </c>
      <c r="Q101" s="21">
        <v>97.9</v>
      </c>
      <c r="R101" s="21">
        <v>393.8</v>
      </c>
      <c r="S101" s="25">
        <v>799</v>
      </c>
      <c r="T101" s="25"/>
      <c r="U101" s="25"/>
      <c r="V101" s="25"/>
      <c r="W101" s="25"/>
      <c r="X101" s="25"/>
    </row>
    <row r="102" spans="1:24" x14ac:dyDescent="0.2">
      <c r="A102" s="3">
        <v>75</v>
      </c>
      <c r="B102" s="3">
        <v>164</v>
      </c>
      <c r="C102" s="1" t="s">
        <v>53</v>
      </c>
      <c r="D102" s="1" t="s">
        <v>54</v>
      </c>
      <c r="E102" s="4" t="s">
        <v>10</v>
      </c>
      <c r="F102" s="3" t="s">
        <v>401</v>
      </c>
      <c r="G102" s="10"/>
      <c r="H102" s="3" t="s">
        <v>7</v>
      </c>
      <c r="I102" s="21">
        <v>100.2</v>
      </c>
      <c r="J102" s="21">
        <v>98.7</v>
      </c>
      <c r="K102" s="21">
        <v>100.5</v>
      </c>
      <c r="L102" s="21">
        <v>95.6</v>
      </c>
      <c r="M102" s="21">
        <v>395</v>
      </c>
      <c r="N102" s="21">
        <v>101.7</v>
      </c>
      <c r="O102" s="21">
        <v>100.5</v>
      </c>
      <c r="P102" s="21">
        <v>101.9</v>
      </c>
      <c r="Q102" s="21">
        <v>99</v>
      </c>
      <c r="R102" s="21">
        <v>403.1</v>
      </c>
      <c r="S102" s="25">
        <v>798.1</v>
      </c>
      <c r="T102" s="25"/>
      <c r="U102" s="25"/>
      <c r="V102" s="25"/>
      <c r="W102" s="25"/>
      <c r="X102" s="25"/>
    </row>
    <row r="103" spans="1:24" x14ac:dyDescent="0.2">
      <c r="A103" s="3">
        <v>76</v>
      </c>
      <c r="B103" s="3">
        <v>361</v>
      </c>
      <c r="C103" s="1" t="s">
        <v>134</v>
      </c>
      <c r="D103" s="1" t="s">
        <v>473</v>
      </c>
      <c r="E103" s="4" t="s">
        <v>10</v>
      </c>
      <c r="F103" s="4" t="s">
        <v>403</v>
      </c>
      <c r="G103" s="4">
        <v>37341</v>
      </c>
      <c r="H103" s="3" t="s">
        <v>7</v>
      </c>
      <c r="I103" s="21">
        <v>99.9</v>
      </c>
      <c r="J103" s="21">
        <v>95.5</v>
      </c>
      <c r="K103" s="21">
        <v>99.2</v>
      </c>
      <c r="L103" s="21">
        <v>100.4</v>
      </c>
      <c r="M103" s="21">
        <v>395</v>
      </c>
      <c r="N103" s="21">
        <v>101.4</v>
      </c>
      <c r="O103" s="21">
        <v>100.6</v>
      </c>
      <c r="P103" s="21">
        <v>102.4</v>
      </c>
      <c r="Q103" s="21">
        <v>98.7</v>
      </c>
      <c r="R103" s="21">
        <v>403.1</v>
      </c>
      <c r="S103" s="25">
        <v>798.1</v>
      </c>
      <c r="T103" s="25"/>
      <c r="U103" s="25"/>
      <c r="V103" s="25"/>
      <c r="W103" s="25"/>
      <c r="X103" s="25"/>
    </row>
    <row r="104" spans="1:24" x14ac:dyDescent="0.2">
      <c r="A104" s="3">
        <v>77</v>
      </c>
      <c r="B104" s="3">
        <v>310</v>
      </c>
      <c r="C104" s="1" t="s">
        <v>153</v>
      </c>
      <c r="D104" s="1" t="s">
        <v>152</v>
      </c>
      <c r="E104" s="4" t="s">
        <v>18</v>
      </c>
      <c r="F104" s="3" t="s">
        <v>409</v>
      </c>
      <c r="H104" s="3" t="s">
        <v>7</v>
      </c>
      <c r="I104" s="21">
        <v>100.1</v>
      </c>
      <c r="J104" s="21">
        <v>100.5</v>
      </c>
      <c r="K104" s="21">
        <v>101.7</v>
      </c>
      <c r="L104" s="21">
        <v>98.7</v>
      </c>
      <c r="M104" s="21">
        <v>401</v>
      </c>
      <c r="N104" s="21">
        <v>99.1</v>
      </c>
      <c r="O104" s="21">
        <v>101.3</v>
      </c>
      <c r="P104" s="21">
        <v>97.7</v>
      </c>
      <c r="Q104" s="21">
        <v>98.7</v>
      </c>
      <c r="R104" s="21">
        <v>396.8</v>
      </c>
      <c r="S104" s="21">
        <v>797.8</v>
      </c>
      <c r="T104" s="25"/>
      <c r="U104" s="25"/>
      <c r="V104" s="25"/>
      <c r="W104" s="25"/>
      <c r="X104" s="25"/>
    </row>
    <row r="105" spans="1:24" x14ac:dyDescent="0.2">
      <c r="A105" s="3">
        <v>78</v>
      </c>
      <c r="B105" s="3">
        <v>165</v>
      </c>
      <c r="C105" s="1" t="s">
        <v>55</v>
      </c>
      <c r="D105" s="1" t="s">
        <v>56</v>
      </c>
      <c r="E105" s="4" t="s">
        <v>10</v>
      </c>
      <c r="F105" s="3" t="s">
        <v>401</v>
      </c>
      <c r="G105" s="10"/>
      <c r="H105" s="3" t="s">
        <v>7</v>
      </c>
      <c r="I105" s="21">
        <v>97.3</v>
      </c>
      <c r="J105" s="21">
        <v>100.4</v>
      </c>
      <c r="K105" s="21">
        <v>100.3</v>
      </c>
      <c r="L105" s="21">
        <v>101.2</v>
      </c>
      <c r="M105" s="21">
        <v>399.2</v>
      </c>
      <c r="N105" s="21">
        <v>97.1</v>
      </c>
      <c r="O105" s="21">
        <v>102.6</v>
      </c>
      <c r="P105" s="21">
        <v>98.4</v>
      </c>
      <c r="Q105" s="21">
        <v>100.3</v>
      </c>
      <c r="R105" s="21">
        <v>398.4</v>
      </c>
      <c r="S105" s="21">
        <v>797.59999999999991</v>
      </c>
      <c r="T105" s="25"/>
      <c r="U105" s="25"/>
      <c r="V105" s="25"/>
      <c r="W105" s="25"/>
      <c r="X105" s="25"/>
    </row>
    <row r="106" spans="1:24" x14ac:dyDescent="0.2">
      <c r="A106" s="3">
        <v>79</v>
      </c>
      <c r="B106" s="3">
        <v>306</v>
      </c>
      <c r="C106" s="1" t="s">
        <v>106</v>
      </c>
      <c r="D106" s="1" t="s">
        <v>150</v>
      </c>
      <c r="E106" s="4" t="s">
        <v>10</v>
      </c>
      <c r="F106" s="3" t="s">
        <v>401</v>
      </c>
      <c r="H106" s="3" t="s">
        <v>7</v>
      </c>
      <c r="I106" s="21">
        <v>97.9</v>
      </c>
      <c r="J106" s="21">
        <v>101.5</v>
      </c>
      <c r="K106" s="21">
        <v>102.3</v>
      </c>
      <c r="L106" s="21">
        <v>96.9</v>
      </c>
      <c r="M106" s="21">
        <v>398.6</v>
      </c>
      <c r="N106" s="21">
        <v>95.7</v>
      </c>
      <c r="O106" s="21">
        <v>101.5</v>
      </c>
      <c r="P106" s="21">
        <v>99.5</v>
      </c>
      <c r="Q106" s="21">
        <v>102</v>
      </c>
      <c r="R106" s="21">
        <v>398.7</v>
      </c>
      <c r="S106" s="21">
        <v>797.3</v>
      </c>
      <c r="T106" s="25"/>
      <c r="U106" s="25"/>
      <c r="V106" s="25"/>
      <c r="W106" s="25"/>
      <c r="X106" s="25"/>
    </row>
    <row r="107" spans="1:24" x14ac:dyDescent="0.2">
      <c r="A107" s="3">
        <v>80</v>
      </c>
      <c r="B107" s="3">
        <v>123</v>
      </c>
      <c r="C107" s="1" t="s">
        <v>26</v>
      </c>
      <c r="D107" s="1" t="s">
        <v>27</v>
      </c>
      <c r="E107" s="4" t="s">
        <v>18</v>
      </c>
      <c r="F107" s="3" t="s">
        <v>401</v>
      </c>
      <c r="G107" s="10"/>
      <c r="H107" s="3" t="s">
        <v>7</v>
      </c>
      <c r="I107" s="21">
        <v>101.7</v>
      </c>
      <c r="J107" s="21">
        <v>99.4</v>
      </c>
      <c r="K107" s="21">
        <v>100</v>
      </c>
      <c r="L107" s="21">
        <v>99.9</v>
      </c>
      <c r="M107" s="21">
        <v>401</v>
      </c>
      <c r="N107" s="21">
        <v>98.6</v>
      </c>
      <c r="O107" s="21">
        <v>100.8</v>
      </c>
      <c r="P107" s="21">
        <v>97.9</v>
      </c>
      <c r="Q107" s="21">
        <v>98.6</v>
      </c>
      <c r="R107" s="21">
        <v>395.9</v>
      </c>
      <c r="S107" s="21">
        <v>796.9</v>
      </c>
      <c r="T107" s="25"/>
      <c r="U107" s="25"/>
      <c r="V107" s="25"/>
      <c r="W107" s="25"/>
      <c r="X107" s="25"/>
    </row>
    <row r="108" spans="1:24" x14ac:dyDescent="0.2">
      <c r="A108" s="3">
        <v>81</v>
      </c>
      <c r="B108" s="3">
        <v>248</v>
      </c>
      <c r="C108" s="1" t="s">
        <v>116</v>
      </c>
      <c r="D108" s="1" t="s">
        <v>117</v>
      </c>
      <c r="E108" s="4" t="s">
        <v>10</v>
      </c>
      <c r="F108" s="3" t="s">
        <v>409</v>
      </c>
      <c r="H108" s="3" t="s">
        <v>7</v>
      </c>
      <c r="I108" s="21">
        <v>99.7</v>
      </c>
      <c r="J108" s="21">
        <v>98.6</v>
      </c>
      <c r="K108" s="21">
        <v>100</v>
      </c>
      <c r="L108" s="21">
        <v>96.9</v>
      </c>
      <c r="M108" s="21">
        <v>395.2</v>
      </c>
      <c r="N108" s="21">
        <v>100.1</v>
      </c>
      <c r="O108" s="21">
        <v>99.2</v>
      </c>
      <c r="P108" s="21">
        <v>101.9</v>
      </c>
      <c r="Q108" s="21">
        <v>100.4</v>
      </c>
      <c r="R108" s="21">
        <v>401.6</v>
      </c>
      <c r="S108" s="21">
        <v>796.8</v>
      </c>
      <c r="T108" s="25"/>
      <c r="U108" s="25"/>
      <c r="V108" s="25"/>
      <c r="W108" s="25"/>
      <c r="X108" s="25"/>
    </row>
    <row r="109" spans="1:24" x14ac:dyDescent="0.2">
      <c r="A109" s="3">
        <v>82</v>
      </c>
      <c r="B109" s="3">
        <v>355</v>
      </c>
      <c r="C109" s="1" t="s">
        <v>5</v>
      </c>
      <c r="D109" s="1" t="s">
        <v>186</v>
      </c>
      <c r="E109" s="4" t="s">
        <v>18</v>
      </c>
      <c r="F109" s="3" t="s">
        <v>401</v>
      </c>
      <c r="H109" s="3" t="s">
        <v>7</v>
      </c>
      <c r="I109" s="21">
        <v>99.9</v>
      </c>
      <c r="J109" s="21">
        <v>98.3</v>
      </c>
      <c r="K109" s="21">
        <v>98.4</v>
      </c>
      <c r="L109" s="21">
        <v>100.4</v>
      </c>
      <c r="M109" s="21">
        <v>397</v>
      </c>
      <c r="N109" s="21">
        <v>99.5</v>
      </c>
      <c r="O109" s="21">
        <v>103.6</v>
      </c>
      <c r="P109" s="21">
        <v>98.1</v>
      </c>
      <c r="Q109" s="21">
        <v>98.4</v>
      </c>
      <c r="R109" s="21">
        <v>399.6</v>
      </c>
      <c r="S109" s="21">
        <v>796.6</v>
      </c>
      <c r="T109" s="25"/>
      <c r="U109" s="25"/>
      <c r="V109" s="25"/>
      <c r="W109" s="25"/>
      <c r="X109" s="25"/>
    </row>
    <row r="110" spans="1:24" x14ac:dyDescent="0.2">
      <c r="A110" s="3">
        <v>83</v>
      </c>
      <c r="B110" s="3">
        <v>300</v>
      </c>
      <c r="C110" s="1" t="s">
        <v>146</v>
      </c>
      <c r="D110" s="1" t="s">
        <v>147</v>
      </c>
      <c r="E110" s="4" t="s">
        <v>10</v>
      </c>
      <c r="F110" s="3" t="s">
        <v>409</v>
      </c>
      <c r="H110" s="3" t="s">
        <v>7</v>
      </c>
      <c r="I110" s="21">
        <v>95.7</v>
      </c>
      <c r="J110" s="21">
        <v>99</v>
      </c>
      <c r="K110" s="21">
        <v>102.9</v>
      </c>
      <c r="L110" s="21">
        <v>98.2</v>
      </c>
      <c r="M110" s="21">
        <v>395.8</v>
      </c>
      <c r="N110" s="21">
        <v>99.2</v>
      </c>
      <c r="O110" s="21">
        <v>100.7</v>
      </c>
      <c r="P110" s="21">
        <v>102.2</v>
      </c>
      <c r="Q110" s="21">
        <v>98.5</v>
      </c>
      <c r="R110" s="21">
        <v>400.6</v>
      </c>
      <c r="S110" s="21">
        <v>796.40000000000009</v>
      </c>
      <c r="T110" s="25"/>
      <c r="U110" s="25"/>
      <c r="V110" s="25"/>
      <c r="W110" s="25"/>
      <c r="X110" s="25"/>
    </row>
    <row r="111" spans="1:24" x14ac:dyDescent="0.2">
      <c r="A111" s="3">
        <v>84</v>
      </c>
      <c r="B111" s="3">
        <v>314</v>
      </c>
      <c r="C111" s="1" t="s">
        <v>156</v>
      </c>
      <c r="D111" s="1" t="s">
        <v>157</v>
      </c>
      <c r="E111" s="4" t="s">
        <v>407</v>
      </c>
      <c r="F111" s="3" t="s">
        <v>409</v>
      </c>
      <c r="H111" s="3" t="s">
        <v>7</v>
      </c>
      <c r="I111" s="21">
        <v>99</v>
      </c>
      <c r="J111" s="21">
        <v>96.5</v>
      </c>
      <c r="K111" s="21">
        <v>101.2</v>
      </c>
      <c r="L111" s="21">
        <v>100.2</v>
      </c>
      <c r="M111" s="21">
        <v>396.9</v>
      </c>
      <c r="N111" s="21">
        <v>100.8</v>
      </c>
      <c r="O111" s="21">
        <v>97.1</v>
      </c>
      <c r="P111" s="21">
        <v>100.5</v>
      </c>
      <c r="Q111" s="21">
        <v>100</v>
      </c>
      <c r="R111" s="21">
        <v>398.4</v>
      </c>
      <c r="S111" s="21">
        <v>795.3</v>
      </c>
      <c r="T111" s="25"/>
      <c r="U111" s="25"/>
      <c r="V111" s="25"/>
      <c r="W111" s="25"/>
      <c r="X111" s="25"/>
    </row>
    <row r="112" spans="1:24" x14ac:dyDescent="0.2">
      <c r="A112" s="3">
        <v>85</v>
      </c>
      <c r="B112" s="3">
        <v>158</v>
      </c>
      <c r="C112" s="1" t="s">
        <v>47</v>
      </c>
      <c r="D112" s="1" t="s">
        <v>48</v>
      </c>
      <c r="E112" s="4" t="s">
        <v>18</v>
      </c>
      <c r="F112" s="3" t="s">
        <v>403</v>
      </c>
      <c r="H112" s="3" t="s">
        <v>7</v>
      </c>
      <c r="I112" s="21">
        <v>100.1</v>
      </c>
      <c r="J112" s="21">
        <v>97.5</v>
      </c>
      <c r="K112" s="21">
        <v>101.6</v>
      </c>
      <c r="L112" s="21">
        <v>101.4</v>
      </c>
      <c r="M112" s="21">
        <v>400.6</v>
      </c>
      <c r="N112" s="21">
        <v>96</v>
      </c>
      <c r="O112" s="21">
        <v>98.8</v>
      </c>
      <c r="P112" s="21">
        <v>100.4</v>
      </c>
      <c r="Q112" s="21">
        <v>99.5</v>
      </c>
      <c r="R112" s="21">
        <v>394.7</v>
      </c>
      <c r="S112" s="21">
        <v>795.3</v>
      </c>
      <c r="T112" s="25"/>
      <c r="U112" s="25"/>
      <c r="V112" s="25"/>
      <c r="W112" s="25"/>
      <c r="X112" s="25"/>
    </row>
    <row r="113" spans="1:24" x14ac:dyDescent="0.2">
      <c r="A113" s="3">
        <v>86</v>
      </c>
      <c r="B113" s="3">
        <v>356</v>
      </c>
      <c r="C113" s="1" t="s">
        <v>187</v>
      </c>
      <c r="D113" s="1" t="s">
        <v>188</v>
      </c>
      <c r="E113" s="4" t="s">
        <v>10</v>
      </c>
      <c r="F113" s="3" t="s">
        <v>401</v>
      </c>
      <c r="H113" s="3" t="s">
        <v>7</v>
      </c>
      <c r="I113" s="21">
        <v>99.8</v>
      </c>
      <c r="J113" s="21">
        <v>100.9</v>
      </c>
      <c r="K113" s="21">
        <v>98.6</v>
      </c>
      <c r="L113" s="21">
        <v>101.1</v>
      </c>
      <c r="M113" s="21">
        <v>400.4</v>
      </c>
      <c r="N113" s="21">
        <v>99.2</v>
      </c>
      <c r="O113" s="21">
        <v>100</v>
      </c>
      <c r="P113" s="21">
        <v>96.8</v>
      </c>
      <c r="Q113" s="21">
        <v>98.6</v>
      </c>
      <c r="R113" s="21">
        <v>394.6</v>
      </c>
      <c r="S113" s="21">
        <v>795</v>
      </c>
      <c r="T113" s="25"/>
      <c r="U113" s="25"/>
      <c r="V113" s="25"/>
      <c r="W113" s="25"/>
      <c r="X113" s="25"/>
    </row>
    <row r="114" spans="1:24" x14ac:dyDescent="0.2">
      <c r="A114" s="3">
        <v>87</v>
      </c>
      <c r="B114" s="3">
        <v>135</v>
      </c>
      <c r="C114" s="1" t="s">
        <v>35</v>
      </c>
      <c r="D114" s="1" t="s">
        <v>34</v>
      </c>
      <c r="E114" s="4" t="s">
        <v>18</v>
      </c>
      <c r="F114" s="3" t="s">
        <v>418</v>
      </c>
      <c r="G114" s="10"/>
      <c r="H114" s="3" t="s">
        <v>7</v>
      </c>
      <c r="I114" s="21">
        <v>96.2</v>
      </c>
      <c r="J114" s="21">
        <v>98.7</v>
      </c>
      <c r="K114" s="21">
        <v>101.3</v>
      </c>
      <c r="L114" s="21">
        <v>97.5</v>
      </c>
      <c r="M114" s="21">
        <v>393.7</v>
      </c>
      <c r="N114" s="21">
        <v>100.6</v>
      </c>
      <c r="O114" s="21">
        <v>98</v>
      </c>
      <c r="P114" s="21">
        <v>102.4</v>
      </c>
      <c r="Q114" s="21">
        <v>100.2</v>
      </c>
      <c r="R114" s="21">
        <v>401.2</v>
      </c>
      <c r="S114" s="25">
        <v>794.9</v>
      </c>
      <c r="T114" s="25"/>
      <c r="U114" s="25"/>
      <c r="V114" s="25"/>
      <c r="W114" s="25"/>
      <c r="X114" s="25"/>
    </row>
    <row r="115" spans="1:24" x14ac:dyDescent="0.2">
      <c r="A115" s="3">
        <v>88</v>
      </c>
      <c r="B115" s="3">
        <v>199</v>
      </c>
      <c r="C115" s="1" t="s">
        <v>76</v>
      </c>
      <c r="D115" s="1" t="s">
        <v>77</v>
      </c>
      <c r="E115" s="4" t="s">
        <v>10</v>
      </c>
      <c r="F115" s="3" t="s">
        <v>417</v>
      </c>
      <c r="H115" s="3" t="s">
        <v>7</v>
      </c>
      <c r="I115" s="21">
        <v>98</v>
      </c>
      <c r="J115" s="21">
        <v>101.5</v>
      </c>
      <c r="K115" s="21">
        <v>98.4</v>
      </c>
      <c r="L115" s="21">
        <v>99.5</v>
      </c>
      <c r="M115" s="21">
        <v>397.4</v>
      </c>
      <c r="N115" s="21">
        <v>101.5</v>
      </c>
      <c r="O115" s="21">
        <v>97.3</v>
      </c>
      <c r="P115" s="21">
        <v>99.5</v>
      </c>
      <c r="Q115" s="21">
        <v>99.1</v>
      </c>
      <c r="R115" s="21">
        <v>397.4</v>
      </c>
      <c r="S115" s="21">
        <v>794.8</v>
      </c>
      <c r="T115" s="25"/>
      <c r="U115" s="25"/>
      <c r="V115" s="25"/>
      <c r="W115" s="25"/>
      <c r="X115" s="25"/>
    </row>
    <row r="116" spans="1:24" x14ac:dyDescent="0.2">
      <c r="A116" s="3">
        <v>89</v>
      </c>
      <c r="B116" s="3">
        <v>134</v>
      </c>
      <c r="C116" s="1" t="s">
        <v>33</v>
      </c>
      <c r="D116" s="1" t="s">
        <v>34</v>
      </c>
      <c r="E116" s="4" t="s">
        <v>18</v>
      </c>
      <c r="F116" s="3" t="s">
        <v>418</v>
      </c>
      <c r="G116" s="10"/>
      <c r="H116" s="3" t="s">
        <v>7</v>
      </c>
      <c r="I116" s="21">
        <v>97.6</v>
      </c>
      <c r="J116" s="21">
        <v>102.3</v>
      </c>
      <c r="K116" s="21">
        <v>98.3</v>
      </c>
      <c r="L116" s="21">
        <v>99.3</v>
      </c>
      <c r="M116" s="21">
        <v>397.5</v>
      </c>
      <c r="N116" s="21">
        <v>100.5</v>
      </c>
      <c r="O116" s="21">
        <v>96.3</v>
      </c>
      <c r="P116" s="21">
        <v>98.9</v>
      </c>
      <c r="Q116" s="21">
        <v>101.1</v>
      </c>
      <c r="R116" s="21">
        <v>396.8</v>
      </c>
      <c r="S116" s="21">
        <v>794.3</v>
      </c>
      <c r="T116" s="25"/>
      <c r="U116" s="25"/>
      <c r="V116" s="25"/>
      <c r="W116" s="25"/>
      <c r="X116" s="25"/>
    </row>
    <row r="117" spans="1:24" x14ac:dyDescent="0.2">
      <c r="A117" s="3">
        <v>90</v>
      </c>
      <c r="B117" s="3">
        <v>102</v>
      </c>
      <c r="C117" s="1" t="s">
        <v>5</v>
      </c>
      <c r="D117" s="1" t="s">
        <v>6</v>
      </c>
      <c r="E117" s="4"/>
      <c r="F117" s="3" t="s">
        <v>408</v>
      </c>
      <c r="G117" s="10"/>
      <c r="H117" s="3" t="s">
        <v>7</v>
      </c>
      <c r="I117" s="21">
        <v>94.1</v>
      </c>
      <c r="J117" s="21">
        <v>101.5</v>
      </c>
      <c r="K117" s="21">
        <v>102.3</v>
      </c>
      <c r="L117" s="21">
        <v>99</v>
      </c>
      <c r="M117" s="21">
        <v>396.9</v>
      </c>
      <c r="N117" s="21">
        <v>97</v>
      </c>
      <c r="O117" s="21">
        <v>99.8</v>
      </c>
      <c r="P117" s="21">
        <v>101.1</v>
      </c>
      <c r="Q117" s="21">
        <v>98.6</v>
      </c>
      <c r="R117" s="21">
        <v>396.5</v>
      </c>
      <c r="S117" s="21">
        <v>793.4</v>
      </c>
      <c r="T117" s="25"/>
      <c r="U117" s="25"/>
      <c r="V117" s="25"/>
      <c r="W117" s="25"/>
      <c r="X117" s="25"/>
    </row>
    <row r="118" spans="1:24" x14ac:dyDescent="0.2">
      <c r="A118" s="3">
        <v>91</v>
      </c>
      <c r="B118" s="3">
        <v>396</v>
      </c>
      <c r="C118" s="1" t="s">
        <v>220</v>
      </c>
      <c r="D118" s="1" t="s">
        <v>221</v>
      </c>
      <c r="E118" s="4" t="s">
        <v>10</v>
      </c>
      <c r="F118" s="3" t="s">
        <v>408</v>
      </c>
      <c r="H118" s="3" t="s">
        <v>7</v>
      </c>
      <c r="I118" s="21">
        <v>99.2</v>
      </c>
      <c r="J118" s="21">
        <v>101.3</v>
      </c>
      <c r="K118" s="21">
        <v>96</v>
      </c>
      <c r="L118" s="21">
        <v>98.7</v>
      </c>
      <c r="M118" s="21">
        <v>395.2</v>
      </c>
      <c r="N118" s="21">
        <v>97.5</v>
      </c>
      <c r="O118" s="21">
        <v>97</v>
      </c>
      <c r="P118" s="21">
        <v>102</v>
      </c>
      <c r="Q118" s="21">
        <v>101.6</v>
      </c>
      <c r="R118" s="21">
        <v>398.1</v>
      </c>
      <c r="S118" s="21">
        <v>793.3</v>
      </c>
      <c r="T118" s="25"/>
      <c r="U118" s="25"/>
      <c r="V118" s="25"/>
      <c r="W118" s="25"/>
      <c r="X118" s="25"/>
    </row>
    <row r="119" spans="1:24" x14ac:dyDescent="0.2">
      <c r="A119" s="3">
        <v>92</v>
      </c>
      <c r="B119" s="3">
        <v>330</v>
      </c>
      <c r="C119" s="1" t="s">
        <v>173</v>
      </c>
      <c r="D119" s="1" t="s">
        <v>174</v>
      </c>
      <c r="E119" s="4" t="s">
        <v>10</v>
      </c>
      <c r="F119" s="3" t="s">
        <v>408</v>
      </c>
      <c r="H119" s="3" t="s">
        <v>7</v>
      </c>
      <c r="I119" s="21">
        <v>99.9</v>
      </c>
      <c r="J119" s="21">
        <v>97.2</v>
      </c>
      <c r="K119" s="21">
        <v>97.3</v>
      </c>
      <c r="L119" s="21">
        <v>97.4</v>
      </c>
      <c r="M119" s="21">
        <v>391.8</v>
      </c>
      <c r="N119" s="21">
        <v>103.4</v>
      </c>
      <c r="O119" s="21">
        <v>101.3</v>
      </c>
      <c r="P119" s="21">
        <v>98.2</v>
      </c>
      <c r="Q119" s="21">
        <v>97.5</v>
      </c>
      <c r="R119" s="21">
        <v>400.4</v>
      </c>
      <c r="S119" s="25">
        <v>792.2</v>
      </c>
      <c r="T119" s="25"/>
      <c r="U119" s="25"/>
      <c r="V119" s="25"/>
      <c r="W119" s="25"/>
      <c r="X119" s="25"/>
    </row>
    <row r="120" spans="1:24" x14ac:dyDescent="0.2">
      <c r="A120" s="3">
        <v>93</v>
      </c>
      <c r="B120" s="3">
        <v>267</v>
      </c>
      <c r="C120" s="1" t="s">
        <v>124</v>
      </c>
      <c r="D120" s="1" t="s">
        <v>125</v>
      </c>
      <c r="E120" s="4" t="s">
        <v>408</v>
      </c>
      <c r="F120" s="3" t="s">
        <v>403</v>
      </c>
      <c r="H120" s="3" t="s">
        <v>7</v>
      </c>
      <c r="I120" s="21">
        <v>97</v>
      </c>
      <c r="J120" s="21">
        <v>97.6</v>
      </c>
      <c r="K120" s="21">
        <v>99.9</v>
      </c>
      <c r="L120" s="21">
        <v>98.3</v>
      </c>
      <c r="M120" s="21">
        <v>392.8</v>
      </c>
      <c r="N120" s="21">
        <v>97.8</v>
      </c>
      <c r="O120" s="21">
        <v>101.2</v>
      </c>
      <c r="P120" s="21">
        <v>100.1</v>
      </c>
      <c r="Q120" s="21">
        <v>99.9</v>
      </c>
      <c r="R120" s="21">
        <v>399</v>
      </c>
      <c r="S120" s="25">
        <v>791.8</v>
      </c>
      <c r="T120" s="25"/>
      <c r="U120" s="25"/>
      <c r="V120" s="25"/>
      <c r="W120" s="25"/>
      <c r="X120" s="25"/>
    </row>
    <row r="121" spans="1:24" x14ac:dyDescent="0.2">
      <c r="A121" s="3">
        <v>94</v>
      </c>
      <c r="B121" s="3">
        <v>183</v>
      </c>
      <c r="C121" s="1" t="s">
        <v>65</v>
      </c>
      <c r="D121" s="1" t="s">
        <v>66</v>
      </c>
      <c r="E121" s="4" t="s">
        <v>18</v>
      </c>
      <c r="F121" s="3" t="s">
        <v>403</v>
      </c>
      <c r="G121" s="10"/>
      <c r="H121" s="3" t="s">
        <v>7</v>
      </c>
      <c r="I121" s="21">
        <v>97.7</v>
      </c>
      <c r="J121" s="21">
        <v>100.7</v>
      </c>
      <c r="K121" s="21">
        <v>98.2</v>
      </c>
      <c r="L121" s="21">
        <v>97.8</v>
      </c>
      <c r="M121" s="21">
        <v>394.4</v>
      </c>
      <c r="N121" s="21">
        <v>98.6</v>
      </c>
      <c r="O121" s="21">
        <v>100.9</v>
      </c>
      <c r="P121" s="21">
        <v>97.7</v>
      </c>
      <c r="Q121" s="21">
        <v>100.1</v>
      </c>
      <c r="R121" s="21">
        <v>397.3</v>
      </c>
      <c r="S121" s="25">
        <v>791.7</v>
      </c>
      <c r="T121" s="25"/>
      <c r="U121" s="25"/>
      <c r="V121" s="25"/>
      <c r="W121" s="25"/>
      <c r="X121" s="25"/>
    </row>
    <row r="122" spans="1:24" x14ac:dyDescent="0.2">
      <c r="A122" s="3">
        <v>95</v>
      </c>
      <c r="B122" s="3">
        <v>368</v>
      </c>
      <c r="C122" s="1" t="s">
        <v>193</v>
      </c>
      <c r="D122" s="1" t="s">
        <v>194</v>
      </c>
      <c r="E122" s="4" t="s">
        <v>10</v>
      </c>
      <c r="F122" s="3" t="s">
        <v>408</v>
      </c>
      <c r="H122" s="3" t="s">
        <v>7</v>
      </c>
      <c r="I122" s="21">
        <v>97.2</v>
      </c>
      <c r="J122" s="21">
        <v>94.9</v>
      </c>
      <c r="K122" s="21">
        <v>103.4</v>
      </c>
      <c r="L122" s="21">
        <v>99.8</v>
      </c>
      <c r="M122" s="21">
        <v>395.3</v>
      </c>
      <c r="N122" s="21">
        <v>94.2</v>
      </c>
      <c r="O122" s="21">
        <v>102</v>
      </c>
      <c r="P122" s="21">
        <v>98.5</v>
      </c>
      <c r="Q122" s="21">
        <v>100.7</v>
      </c>
      <c r="R122" s="21">
        <v>395.4</v>
      </c>
      <c r="S122" s="21">
        <v>790.7</v>
      </c>
      <c r="T122" s="25"/>
      <c r="U122" s="25"/>
      <c r="V122" s="25"/>
      <c r="W122" s="25"/>
      <c r="X122" s="25"/>
    </row>
    <row r="123" spans="1:24" x14ac:dyDescent="0.2">
      <c r="A123" s="3">
        <v>96</v>
      </c>
      <c r="B123" s="3">
        <v>327</v>
      </c>
      <c r="C123" s="1" t="s">
        <v>167</v>
      </c>
      <c r="D123" s="1" t="s">
        <v>168</v>
      </c>
      <c r="E123" s="4" t="s">
        <v>18</v>
      </c>
      <c r="F123" s="3" t="s">
        <v>403</v>
      </c>
      <c r="H123" s="3" t="s">
        <v>7</v>
      </c>
      <c r="I123" s="21">
        <v>96.9</v>
      </c>
      <c r="J123" s="21">
        <v>101.6</v>
      </c>
      <c r="K123" s="21">
        <v>100.3</v>
      </c>
      <c r="L123" s="21">
        <v>100.7</v>
      </c>
      <c r="M123" s="21">
        <v>399.5</v>
      </c>
      <c r="N123" s="21">
        <v>95.9</v>
      </c>
      <c r="O123" s="21">
        <v>97.7</v>
      </c>
      <c r="P123" s="21">
        <v>99.3</v>
      </c>
      <c r="Q123" s="21">
        <v>98.2</v>
      </c>
      <c r="R123" s="21">
        <v>391.1</v>
      </c>
      <c r="S123" s="21">
        <v>790.6</v>
      </c>
      <c r="T123" s="25"/>
      <c r="U123" s="25"/>
      <c r="V123" s="1"/>
    </row>
    <row r="124" spans="1:24" x14ac:dyDescent="0.2">
      <c r="A124" s="3">
        <v>97</v>
      </c>
      <c r="B124" s="3">
        <v>387</v>
      </c>
      <c r="C124" s="1" t="s">
        <v>55</v>
      </c>
      <c r="D124" s="1" t="s">
        <v>207</v>
      </c>
      <c r="E124" s="4" t="s">
        <v>18</v>
      </c>
      <c r="F124" s="3" t="s">
        <v>403</v>
      </c>
      <c r="H124" s="3" t="s">
        <v>7</v>
      </c>
      <c r="I124" s="21">
        <v>97.5</v>
      </c>
      <c r="J124" s="21">
        <v>99.5</v>
      </c>
      <c r="K124" s="21">
        <v>101.3</v>
      </c>
      <c r="L124" s="21">
        <v>98.7</v>
      </c>
      <c r="M124" s="21">
        <v>397</v>
      </c>
      <c r="N124" s="21">
        <v>95</v>
      </c>
      <c r="O124" s="21">
        <v>99.2</v>
      </c>
      <c r="P124" s="21">
        <v>99.8</v>
      </c>
      <c r="Q124" s="21">
        <v>99.5</v>
      </c>
      <c r="R124" s="21">
        <v>393.5</v>
      </c>
      <c r="S124" s="21">
        <v>790.5</v>
      </c>
      <c r="T124" s="25"/>
      <c r="U124" s="25"/>
      <c r="V124" s="1"/>
    </row>
    <row r="125" spans="1:24" x14ac:dyDescent="0.2">
      <c r="A125" s="3">
        <v>98</v>
      </c>
      <c r="B125" s="3">
        <v>159</v>
      </c>
      <c r="C125" s="1" t="s">
        <v>49</v>
      </c>
      <c r="D125" s="1" t="s">
        <v>50</v>
      </c>
      <c r="E125" s="4" t="s">
        <v>10</v>
      </c>
      <c r="F125" s="3" t="s">
        <v>403</v>
      </c>
      <c r="G125" s="10"/>
      <c r="H125" s="3" t="s">
        <v>7</v>
      </c>
      <c r="I125" s="21">
        <v>94.8</v>
      </c>
      <c r="J125" s="21">
        <v>94.7</v>
      </c>
      <c r="K125" s="21">
        <v>100.1</v>
      </c>
      <c r="L125" s="21">
        <v>97.3</v>
      </c>
      <c r="M125" s="21">
        <v>386.9</v>
      </c>
      <c r="N125" s="21">
        <v>99.1</v>
      </c>
      <c r="O125" s="21">
        <v>98.8</v>
      </c>
      <c r="P125" s="21">
        <v>103.9</v>
      </c>
      <c r="Q125" s="21">
        <v>101.5</v>
      </c>
      <c r="R125" s="21">
        <v>403.3</v>
      </c>
      <c r="S125" s="25">
        <v>790.2</v>
      </c>
      <c r="T125" s="25"/>
      <c r="U125" s="25"/>
      <c r="V125" s="1"/>
    </row>
    <row r="126" spans="1:24" x14ac:dyDescent="0.2">
      <c r="A126" s="3">
        <v>99</v>
      </c>
      <c r="B126" s="3">
        <v>149</v>
      </c>
      <c r="C126" s="1" t="s">
        <v>44</v>
      </c>
      <c r="D126" s="1" t="s">
        <v>45</v>
      </c>
      <c r="E126" s="4" t="s">
        <v>10</v>
      </c>
      <c r="F126" s="3" t="s">
        <v>408</v>
      </c>
      <c r="G126" s="10"/>
      <c r="H126" s="3" t="s">
        <v>7</v>
      </c>
      <c r="I126" s="21">
        <v>96.7</v>
      </c>
      <c r="J126" s="21">
        <v>100.7</v>
      </c>
      <c r="K126" s="21">
        <v>100.6</v>
      </c>
      <c r="L126" s="21">
        <v>97.4</v>
      </c>
      <c r="M126" s="21">
        <v>395.4</v>
      </c>
      <c r="N126" s="21">
        <v>99.1</v>
      </c>
      <c r="O126" s="21">
        <v>97.9</v>
      </c>
      <c r="P126" s="21">
        <v>100.1</v>
      </c>
      <c r="Q126" s="21">
        <v>96.4</v>
      </c>
      <c r="R126" s="21">
        <v>393.5</v>
      </c>
      <c r="S126" s="21">
        <v>788.9</v>
      </c>
      <c r="T126" s="25"/>
      <c r="U126" s="25"/>
      <c r="V126" s="1"/>
    </row>
    <row r="127" spans="1:24" x14ac:dyDescent="0.2">
      <c r="A127" s="3">
        <v>100</v>
      </c>
      <c r="B127" s="3">
        <v>374</v>
      </c>
      <c r="C127" s="1" t="s">
        <v>197</v>
      </c>
      <c r="D127" s="1" t="s">
        <v>198</v>
      </c>
      <c r="E127" s="4" t="s">
        <v>424</v>
      </c>
      <c r="F127" s="3" t="s">
        <v>418</v>
      </c>
      <c r="H127" s="3" t="s">
        <v>7</v>
      </c>
      <c r="I127" s="21">
        <v>95.9</v>
      </c>
      <c r="J127" s="21">
        <v>98.8</v>
      </c>
      <c r="K127" s="21">
        <v>95.3</v>
      </c>
      <c r="L127" s="21">
        <v>100.4</v>
      </c>
      <c r="M127" s="21">
        <v>390.4</v>
      </c>
      <c r="N127" s="21">
        <v>98.5</v>
      </c>
      <c r="O127" s="21">
        <v>101.5</v>
      </c>
      <c r="P127" s="21">
        <v>98.9</v>
      </c>
      <c r="Q127" s="21">
        <v>98.3</v>
      </c>
      <c r="R127" s="21">
        <v>397.2</v>
      </c>
      <c r="S127" s="25">
        <v>787.59999999999991</v>
      </c>
      <c r="T127" s="25"/>
      <c r="U127" s="25"/>
      <c r="V127" s="1"/>
    </row>
    <row r="128" spans="1:24" x14ac:dyDescent="0.2">
      <c r="A128" s="3">
        <v>101</v>
      </c>
      <c r="B128" s="3">
        <v>191</v>
      </c>
      <c r="C128" s="1" t="s">
        <v>70</v>
      </c>
      <c r="D128" s="1" t="s">
        <v>71</v>
      </c>
      <c r="E128" s="4" t="s">
        <v>10</v>
      </c>
      <c r="F128" s="3" t="s">
        <v>408</v>
      </c>
      <c r="G128" s="10"/>
      <c r="H128" s="3" t="s">
        <v>7</v>
      </c>
      <c r="I128" s="21">
        <v>101.5</v>
      </c>
      <c r="J128" s="21">
        <v>97.2</v>
      </c>
      <c r="K128" s="21">
        <v>97.6</v>
      </c>
      <c r="L128" s="21">
        <v>95</v>
      </c>
      <c r="M128" s="21">
        <v>391.3</v>
      </c>
      <c r="N128" s="21">
        <v>101</v>
      </c>
      <c r="O128" s="21">
        <v>98.7</v>
      </c>
      <c r="P128" s="21">
        <v>97.7</v>
      </c>
      <c r="Q128" s="21">
        <v>98</v>
      </c>
      <c r="R128" s="21">
        <v>395.4</v>
      </c>
      <c r="S128" s="25">
        <v>786.7</v>
      </c>
      <c r="T128" s="25"/>
      <c r="U128" s="25"/>
      <c r="V128" s="1"/>
    </row>
    <row r="129" spans="1:22" x14ac:dyDescent="0.2">
      <c r="A129" s="3">
        <v>102</v>
      </c>
      <c r="B129" s="3">
        <v>235</v>
      </c>
      <c r="C129" s="1" t="s">
        <v>106</v>
      </c>
      <c r="D129" s="1" t="s">
        <v>107</v>
      </c>
      <c r="E129" s="4" t="s">
        <v>18</v>
      </c>
      <c r="F129" s="3" t="s">
        <v>408</v>
      </c>
      <c r="H129" s="3" t="s">
        <v>7</v>
      </c>
      <c r="I129" s="21">
        <v>98.6</v>
      </c>
      <c r="J129" s="21">
        <v>95.2</v>
      </c>
      <c r="K129" s="21">
        <v>96.9</v>
      </c>
      <c r="L129" s="21">
        <v>101.2</v>
      </c>
      <c r="M129" s="21">
        <v>391.9</v>
      </c>
      <c r="N129" s="21">
        <v>100</v>
      </c>
      <c r="O129" s="21">
        <v>94.5</v>
      </c>
      <c r="P129" s="21">
        <v>100.4</v>
      </c>
      <c r="Q129" s="21">
        <v>99.9</v>
      </c>
      <c r="R129" s="21">
        <v>394.8</v>
      </c>
      <c r="S129" s="25">
        <v>786.7</v>
      </c>
      <c r="T129" s="25"/>
      <c r="U129" s="25"/>
      <c r="V129" s="1"/>
    </row>
    <row r="130" spans="1:22" x14ac:dyDescent="0.2">
      <c r="A130" s="3">
        <v>103</v>
      </c>
      <c r="B130" s="3">
        <v>254</v>
      </c>
      <c r="C130" s="1" t="s">
        <v>120</v>
      </c>
      <c r="D130" s="1" t="s">
        <v>121</v>
      </c>
      <c r="E130" s="4" t="s">
        <v>10</v>
      </c>
      <c r="F130" s="3" t="s">
        <v>408</v>
      </c>
      <c r="H130" s="3" t="s">
        <v>7</v>
      </c>
      <c r="I130" s="21">
        <v>97.9</v>
      </c>
      <c r="J130" s="21">
        <v>98.1</v>
      </c>
      <c r="K130" s="21">
        <v>96.8</v>
      </c>
      <c r="L130" s="21">
        <v>99.6</v>
      </c>
      <c r="M130" s="21">
        <v>392.4</v>
      </c>
      <c r="N130" s="21">
        <v>99.6</v>
      </c>
      <c r="O130" s="21">
        <v>99.2</v>
      </c>
      <c r="P130" s="21">
        <v>101.5</v>
      </c>
      <c r="Q130" s="21">
        <v>93.6</v>
      </c>
      <c r="R130" s="21">
        <v>393.9</v>
      </c>
      <c r="S130" s="25">
        <v>786.3</v>
      </c>
      <c r="T130" s="25"/>
      <c r="U130" s="25"/>
      <c r="V130" s="1"/>
    </row>
    <row r="131" spans="1:22" x14ac:dyDescent="0.2">
      <c r="A131" s="3">
        <v>104</v>
      </c>
      <c r="B131" s="3">
        <v>213</v>
      </c>
      <c r="C131" s="1" t="s">
        <v>88</v>
      </c>
      <c r="D131" s="1" t="s">
        <v>89</v>
      </c>
      <c r="E131" s="4" t="s">
        <v>10</v>
      </c>
      <c r="F131" s="3" t="s">
        <v>403</v>
      </c>
      <c r="H131" s="3" t="s">
        <v>7</v>
      </c>
      <c r="I131" s="21">
        <v>100.1</v>
      </c>
      <c r="J131" s="21">
        <v>97.1</v>
      </c>
      <c r="K131" s="21">
        <v>99.7</v>
      </c>
      <c r="L131" s="21">
        <v>95.9</v>
      </c>
      <c r="M131" s="21">
        <v>392.8</v>
      </c>
      <c r="N131" s="21">
        <v>100</v>
      </c>
      <c r="O131" s="21">
        <v>98.2</v>
      </c>
      <c r="P131" s="21">
        <v>98.8</v>
      </c>
      <c r="Q131" s="21">
        <v>96.1</v>
      </c>
      <c r="R131" s="21">
        <v>393.1</v>
      </c>
      <c r="S131" s="25">
        <v>785.90000000000009</v>
      </c>
      <c r="T131" s="25"/>
      <c r="U131" s="25"/>
      <c r="V131" s="1"/>
    </row>
    <row r="132" spans="1:22" x14ac:dyDescent="0.2">
      <c r="A132" s="3">
        <v>105</v>
      </c>
      <c r="B132" s="3">
        <v>323</v>
      </c>
      <c r="C132" s="1" t="s">
        <v>162</v>
      </c>
      <c r="D132" s="1" t="s">
        <v>163</v>
      </c>
      <c r="E132" s="4" t="s">
        <v>18</v>
      </c>
      <c r="F132" s="3" t="s">
        <v>418</v>
      </c>
      <c r="H132" s="3" t="s">
        <v>7</v>
      </c>
      <c r="I132" s="21">
        <v>97.3</v>
      </c>
      <c r="J132" s="21">
        <v>100.4</v>
      </c>
      <c r="K132" s="21">
        <v>98.3</v>
      </c>
      <c r="L132" s="21">
        <v>98.2</v>
      </c>
      <c r="M132" s="21">
        <v>394.2</v>
      </c>
      <c r="N132" s="21">
        <v>97.6</v>
      </c>
      <c r="O132" s="21">
        <v>97.2</v>
      </c>
      <c r="P132" s="21">
        <v>98.8</v>
      </c>
      <c r="Q132" s="21">
        <v>97.7</v>
      </c>
      <c r="R132" s="21">
        <v>391.3</v>
      </c>
      <c r="S132" s="25">
        <v>785.5</v>
      </c>
      <c r="T132" s="1"/>
      <c r="U132" s="1"/>
      <c r="V132" s="1"/>
    </row>
    <row r="133" spans="1:22" x14ac:dyDescent="0.2">
      <c r="A133" s="3">
        <v>106</v>
      </c>
      <c r="B133" s="3">
        <v>224</v>
      </c>
      <c r="C133" s="1" t="s">
        <v>98</v>
      </c>
      <c r="D133" s="1" t="s">
        <v>99</v>
      </c>
      <c r="E133" s="4" t="s">
        <v>10</v>
      </c>
      <c r="F133" s="3" t="s">
        <v>408</v>
      </c>
      <c r="H133" s="3" t="s">
        <v>7</v>
      </c>
      <c r="I133" s="21">
        <v>100.4</v>
      </c>
      <c r="J133" s="21">
        <v>99.3</v>
      </c>
      <c r="K133" s="21">
        <v>97.1</v>
      </c>
      <c r="L133" s="21">
        <v>98.2</v>
      </c>
      <c r="M133" s="21">
        <v>395</v>
      </c>
      <c r="N133" s="21">
        <v>97.5</v>
      </c>
      <c r="O133" s="21">
        <v>99</v>
      </c>
      <c r="P133" s="21">
        <v>94.4</v>
      </c>
      <c r="Q133" s="21">
        <v>99</v>
      </c>
      <c r="R133" s="21">
        <v>389.9</v>
      </c>
      <c r="S133" s="25">
        <v>784.9</v>
      </c>
      <c r="T133" s="1"/>
      <c r="U133" s="1"/>
      <c r="V133" s="1"/>
    </row>
    <row r="134" spans="1:22" x14ac:dyDescent="0.2">
      <c r="A134" s="3">
        <v>107</v>
      </c>
      <c r="B134" s="3">
        <v>104</v>
      </c>
      <c r="C134" s="1" t="s">
        <v>11</v>
      </c>
      <c r="D134" s="1" t="s">
        <v>12</v>
      </c>
      <c r="E134" s="4" t="s">
        <v>10</v>
      </c>
      <c r="F134" s="3" t="s">
        <v>417</v>
      </c>
      <c r="G134" s="10"/>
      <c r="H134" s="3" t="s">
        <v>7</v>
      </c>
      <c r="I134" s="21">
        <v>100.9</v>
      </c>
      <c r="J134" s="21">
        <v>96</v>
      </c>
      <c r="K134" s="21">
        <v>99.7</v>
      </c>
      <c r="L134" s="21">
        <v>95.4</v>
      </c>
      <c r="M134" s="21">
        <v>392</v>
      </c>
      <c r="N134" s="21">
        <v>96.9</v>
      </c>
      <c r="O134" s="21">
        <v>98.3</v>
      </c>
      <c r="P134" s="21">
        <v>97.6</v>
      </c>
      <c r="Q134" s="21">
        <v>99.1</v>
      </c>
      <c r="R134" s="21">
        <v>391.9</v>
      </c>
      <c r="S134" s="25">
        <v>783.9</v>
      </c>
      <c r="T134" s="1"/>
      <c r="U134" s="1"/>
      <c r="V134" s="1"/>
    </row>
    <row r="135" spans="1:22" x14ac:dyDescent="0.2">
      <c r="A135" s="3">
        <v>108</v>
      </c>
      <c r="B135" s="3">
        <v>317</v>
      </c>
      <c r="C135" s="1" t="s">
        <v>160</v>
      </c>
      <c r="D135" s="1" t="s">
        <v>161</v>
      </c>
      <c r="E135" s="4" t="s">
        <v>10</v>
      </c>
      <c r="F135" s="3" t="s">
        <v>401</v>
      </c>
      <c r="H135" s="3" t="s">
        <v>7</v>
      </c>
      <c r="I135" s="21">
        <v>94.4</v>
      </c>
      <c r="J135" s="21">
        <v>99.3</v>
      </c>
      <c r="K135" s="21">
        <v>96.6</v>
      </c>
      <c r="L135" s="21">
        <v>97.6</v>
      </c>
      <c r="M135" s="21">
        <v>387.9</v>
      </c>
      <c r="N135" s="21">
        <v>100.1</v>
      </c>
      <c r="O135" s="21">
        <v>98.3</v>
      </c>
      <c r="P135" s="21">
        <v>97.4</v>
      </c>
      <c r="Q135" s="21">
        <v>99.1</v>
      </c>
      <c r="R135" s="21">
        <v>394.9</v>
      </c>
      <c r="S135" s="25">
        <v>782.8</v>
      </c>
      <c r="T135" s="1"/>
      <c r="U135" s="1"/>
      <c r="V135" s="1"/>
    </row>
    <row r="136" spans="1:22" x14ac:dyDescent="0.2">
      <c r="A136" s="3">
        <v>109</v>
      </c>
      <c r="B136" s="3">
        <v>111</v>
      </c>
      <c r="C136" s="1" t="s">
        <v>19</v>
      </c>
      <c r="D136" s="1" t="s">
        <v>20</v>
      </c>
      <c r="E136" s="4" t="s">
        <v>10</v>
      </c>
      <c r="F136" s="3" t="s">
        <v>408</v>
      </c>
      <c r="G136" s="10"/>
      <c r="H136" s="3" t="s">
        <v>7</v>
      </c>
      <c r="I136" s="21">
        <v>102.1</v>
      </c>
      <c r="J136" s="21">
        <v>100.5</v>
      </c>
      <c r="K136" s="21">
        <v>100.3</v>
      </c>
      <c r="L136" s="21">
        <v>97</v>
      </c>
      <c r="M136" s="21">
        <v>399.9</v>
      </c>
      <c r="N136" s="21">
        <v>94.3</v>
      </c>
      <c r="O136" s="21">
        <v>94.7</v>
      </c>
      <c r="P136" s="21">
        <v>96.9</v>
      </c>
      <c r="Q136" s="21">
        <v>96.3</v>
      </c>
      <c r="R136" s="21">
        <v>382.2</v>
      </c>
      <c r="S136" s="21">
        <v>782.09999999999991</v>
      </c>
      <c r="T136" s="1"/>
      <c r="U136" s="1"/>
      <c r="V136" s="1"/>
    </row>
    <row r="137" spans="1:22" x14ac:dyDescent="0.2">
      <c r="A137" s="3">
        <v>110</v>
      </c>
      <c r="B137" s="3">
        <v>245</v>
      </c>
      <c r="C137" s="1" t="s">
        <v>114</v>
      </c>
      <c r="D137" s="1" t="s">
        <v>115</v>
      </c>
      <c r="E137" s="4" t="s">
        <v>10</v>
      </c>
      <c r="F137" s="3" t="s">
        <v>408</v>
      </c>
      <c r="H137" s="3" t="s">
        <v>7</v>
      </c>
      <c r="I137" s="21">
        <v>100.5</v>
      </c>
      <c r="J137" s="21">
        <v>95.2</v>
      </c>
      <c r="K137" s="21">
        <v>95.3</v>
      </c>
      <c r="L137" s="21">
        <v>99.4</v>
      </c>
      <c r="M137" s="21">
        <v>390.4</v>
      </c>
      <c r="N137" s="21">
        <v>97.2</v>
      </c>
      <c r="O137" s="21">
        <v>96.6</v>
      </c>
      <c r="P137" s="21">
        <v>98.6</v>
      </c>
      <c r="Q137" s="21">
        <v>97.5</v>
      </c>
      <c r="R137" s="21">
        <v>389.9</v>
      </c>
      <c r="S137" s="25">
        <v>780.3</v>
      </c>
      <c r="T137" s="1"/>
      <c r="U137" s="1"/>
      <c r="V137" s="1"/>
    </row>
    <row r="138" spans="1:22" x14ac:dyDescent="0.2">
      <c r="A138" s="3">
        <v>111</v>
      </c>
      <c r="B138" s="3">
        <v>209</v>
      </c>
      <c r="C138" s="1" t="s">
        <v>84</v>
      </c>
      <c r="D138" s="1" t="s">
        <v>83</v>
      </c>
      <c r="E138" s="4"/>
      <c r="F138" s="3" t="s">
        <v>417</v>
      </c>
      <c r="G138" s="10"/>
      <c r="H138" s="3" t="s">
        <v>7</v>
      </c>
      <c r="I138" s="21">
        <v>95.2</v>
      </c>
      <c r="J138" s="21">
        <v>98.2</v>
      </c>
      <c r="K138" s="21">
        <v>99.4</v>
      </c>
      <c r="L138" s="21">
        <v>97.8</v>
      </c>
      <c r="M138" s="21">
        <v>390.6</v>
      </c>
      <c r="N138" s="21">
        <v>91.5</v>
      </c>
      <c r="O138" s="21">
        <v>99.8</v>
      </c>
      <c r="P138" s="21">
        <v>98</v>
      </c>
      <c r="Q138" s="21">
        <v>100.4</v>
      </c>
      <c r="R138" s="21">
        <v>389.7</v>
      </c>
      <c r="S138" s="25">
        <v>780.3</v>
      </c>
      <c r="T138" s="1"/>
      <c r="U138" s="1"/>
      <c r="V138" s="1"/>
    </row>
    <row r="139" spans="1:22" x14ac:dyDescent="0.2">
      <c r="A139" s="3">
        <v>112</v>
      </c>
      <c r="B139" s="3">
        <v>269</v>
      </c>
      <c r="C139" s="1" t="s">
        <v>128</v>
      </c>
      <c r="D139" s="1" t="s">
        <v>129</v>
      </c>
      <c r="E139" s="4" t="s">
        <v>130</v>
      </c>
      <c r="F139" s="3" t="s">
        <v>418</v>
      </c>
      <c r="H139" s="3" t="s">
        <v>232</v>
      </c>
      <c r="I139" s="21">
        <v>97.8</v>
      </c>
      <c r="J139" s="21">
        <v>100.5</v>
      </c>
      <c r="K139" s="21">
        <v>96.5</v>
      </c>
      <c r="L139" s="21">
        <v>96.5</v>
      </c>
      <c r="M139" s="21">
        <v>391.3</v>
      </c>
      <c r="N139" s="21">
        <v>94.3</v>
      </c>
      <c r="O139" s="21">
        <v>100.5</v>
      </c>
      <c r="P139" s="21">
        <v>97.1</v>
      </c>
      <c r="Q139" s="21">
        <v>96.9</v>
      </c>
      <c r="R139" s="21">
        <v>388.8</v>
      </c>
      <c r="S139" s="25">
        <v>780.1</v>
      </c>
      <c r="T139" s="1"/>
      <c r="U139" s="1"/>
      <c r="V139" s="1"/>
    </row>
    <row r="140" spans="1:22" x14ac:dyDescent="0.2">
      <c r="A140" s="3">
        <v>113</v>
      </c>
      <c r="B140" s="3">
        <v>377</v>
      </c>
      <c r="C140" s="1" t="s">
        <v>201</v>
      </c>
      <c r="D140" s="1" t="s">
        <v>202</v>
      </c>
      <c r="E140" s="4" t="s">
        <v>10</v>
      </c>
      <c r="F140" s="3" t="s">
        <v>408</v>
      </c>
      <c r="H140" s="3" t="s">
        <v>7</v>
      </c>
      <c r="I140" s="21">
        <v>98.6</v>
      </c>
      <c r="J140" s="21">
        <v>101.1</v>
      </c>
      <c r="K140" s="21">
        <v>100.1</v>
      </c>
      <c r="L140" s="21">
        <v>98.3</v>
      </c>
      <c r="M140" s="21">
        <v>398.1</v>
      </c>
      <c r="N140" s="21">
        <v>98</v>
      </c>
      <c r="O140" s="21">
        <v>92.1</v>
      </c>
      <c r="P140" s="21">
        <v>92.6</v>
      </c>
      <c r="Q140" s="21">
        <v>99.1</v>
      </c>
      <c r="R140" s="21">
        <v>381.8</v>
      </c>
      <c r="S140" s="21">
        <v>779.90000000000009</v>
      </c>
      <c r="T140" s="1"/>
      <c r="U140" s="1"/>
      <c r="V140" s="1"/>
    </row>
    <row r="141" spans="1:22" x14ac:dyDescent="0.2">
      <c r="A141" s="3">
        <v>114</v>
      </c>
      <c r="B141" s="3">
        <v>260</v>
      </c>
      <c r="C141" s="1" t="s">
        <v>122</v>
      </c>
      <c r="D141" s="1" t="s">
        <v>123</v>
      </c>
      <c r="E141" s="4" t="s">
        <v>21</v>
      </c>
      <c r="F141" s="3" t="s">
        <v>403</v>
      </c>
      <c r="H141" s="3" t="s">
        <v>7</v>
      </c>
      <c r="I141" s="21">
        <v>97.2</v>
      </c>
      <c r="J141" s="21">
        <v>97.7</v>
      </c>
      <c r="K141" s="21">
        <v>97.9</v>
      </c>
      <c r="L141" s="21">
        <v>97</v>
      </c>
      <c r="M141" s="21">
        <v>389.8</v>
      </c>
      <c r="N141" s="21">
        <v>92.4</v>
      </c>
      <c r="O141" s="21">
        <v>97.8</v>
      </c>
      <c r="P141" s="21">
        <v>99.3</v>
      </c>
      <c r="Q141" s="21">
        <v>97.8</v>
      </c>
      <c r="R141" s="21">
        <v>387.3</v>
      </c>
      <c r="S141" s="25">
        <v>777.1</v>
      </c>
      <c r="T141" s="1"/>
      <c r="U141" s="1"/>
      <c r="V141" s="1"/>
    </row>
    <row r="142" spans="1:22" x14ac:dyDescent="0.2">
      <c r="A142" s="3">
        <v>115</v>
      </c>
      <c r="B142" s="7">
        <v>434</v>
      </c>
      <c r="C142" s="6" t="s">
        <v>47</v>
      </c>
      <c r="D142" s="6" t="s">
        <v>400</v>
      </c>
      <c r="E142" s="7" t="s">
        <v>21</v>
      </c>
      <c r="F142" s="5" t="s">
        <v>408</v>
      </c>
      <c r="G142" s="5"/>
      <c r="H142" s="5" t="s">
        <v>232</v>
      </c>
      <c r="I142" s="21">
        <v>93.5</v>
      </c>
      <c r="J142" s="21">
        <v>99.4</v>
      </c>
      <c r="K142" s="21">
        <v>97.8</v>
      </c>
      <c r="L142" s="21">
        <v>95.7</v>
      </c>
      <c r="M142" s="21">
        <v>386.4</v>
      </c>
      <c r="N142" s="21">
        <v>98.3</v>
      </c>
      <c r="O142" s="21">
        <v>99.4</v>
      </c>
      <c r="P142" s="21">
        <v>96.3</v>
      </c>
      <c r="Q142" s="21">
        <v>96.1</v>
      </c>
      <c r="R142" s="21">
        <v>390.1</v>
      </c>
      <c r="S142" s="25">
        <v>776.5</v>
      </c>
      <c r="T142" s="1"/>
      <c r="U142" s="1"/>
      <c r="V142" s="1"/>
    </row>
    <row r="143" spans="1:22" x14ac:dyDescent="0.2">
      <c r="A143" s="3">
        <v>116</v>
      </c>
      <c r="B143" s="3">
        <v>253</v>
      </c>
      <c r="C143" s="1" t="s">
        <v>118</v>
      </c>
      <c r="D143" s="1" t="s">
        <v>119</v>
      </c>
      <c r="E143" s="4" t="s">
        <v>10</v>
      </c>
      <c r="F143" s="3" t="s">
        <v>418</v>
      </c>
      <c r="H143" s="3" t="s">
        <v>7</v>
      </c>
      <c r="I143" s="21">
        <v>100.9</v>
      </c>
      <c r="J143" s="21">
        <v>95.9</v>
      </c>
      <c r="K143" s="21">
        <v>98.4</v>
      </c>
      <c r="L143" s="21">
        <v>96.6</v>
      </c>
      <c r="M143" s="21">
        <v>391.8</v>
      </c>
      <c r="N143" s="21">
        <v>94.4</v>
      </c>
      <c r="O143" s="21">
        <v>98.3</v>
      </c>
      <c r="P143" s="21">
        <v>95.2</v>
      </c>
      <c r="Q143" s="21">
        <v>96</v>
      </c>
      <c r="R143" s="21">
        <v>383.9</v>
      </c>
      <c r="S143" s="25">
        <v>775.7</v>
      </c>
      <c r="T143" s="1"/>
      <c r="U143" s="1"/>
      <c r="V143" s="1"/>
    </row>
    <row r="144" spans="1:22" x14ac:dyDescent="0.2">
      <c r="A144" s="3">
        <v>117</v>
      </c>
      <c r="B144" s="3">
        <v>268</v>
      </c>
      <c r="C144" s="1" t="s">
        <v>126</v>
      </c>
      <c r="D144" s="1" t="s">
        <v>127</v>
      </c>
      <c r="E144" s="4" t="s">
        <v>10</v>
      </c>
      <c r="F144" s="3" t="s">
        <v>401</v>
      </c>
      <c r="H144" s="3" t="s">
        <v>7</v>
      </c>
      <c r="I144" s="21">
        <v>96.7</v>
      </c>
      <c r="J144" s="21">
        <v>97.3</v>
      </c>
      <c r="K144" s="21">
        <v>96.9</v>
      </c>
      <c r="L144" s="21">
        <v>99.3</v>
      </c>
      <c r="M144" s="21">
        <v>390.2</v>
      </c>
      <c r="N144" s="21">
        <v>96.7</v>
      </c>
      <c r="O144" s="21">
        <v>99.8</v>
      </c>
      <c r="P144" s="21">
        <v>94.2</v>
      </c>
      <c r="Q144" s="21">
        <v>94.6</v>
      </c>
      <c r="R144" s="21">
        <v>385.3</v>
      </c>
      <c r="S144" s="25">
        <v>775.5</v>
      </c>
      <c r="T144" s="1"/>
      <c r="U144" s="1"/>
      <c r="V144" s="1"/>
    </row>
    <row r="145" spans="1:22" x14ac:dyDescent="0.2">
      <c r="A145" s="3">
        <v>118</v>
      </c>
      <c r="B145" s="3">
        <v>226</v>
      </c>
      <c r="C145" s="1" t="s">
        <v>477</v>
      </c>
      <c r="D145" s="1" t="s">
        <v>478</v>
      </c>
      <c r="E145" s="4" t="s">
        <v>21</v>
      </c>
      <c r="F145" s="3" t="s">
        <v>417</v>
      </c>
      <c r="H145" s="3" t="s">
        <v>7</v>
      </c>
      <c r="I145" s="21">
        <v>95.1</v>
      </c>
      <c r="J145" s="21">
        <v>96.7</v>
      </c>
      <c r="K145" s="21">
        <v>92.9</v>
      </c>
      <c r="L145" s="21">
        <v>96.7</v>
      </c>
      <c r="M145" s="21">
        <v>381.4</v>
      </c>
      <c r="N145" s="21">
        <v>98.8</v>
      </c>
      <c r="O145" s="21">
        <v>96.3</v>
      </c>
      <c r="P145" s="21">
        <v>98.8</v>
      </c>
      <c r="Q145" s="21">
        <v>95.9</v>
      </c>
      <c r="R145" s="21">
        <v>389.8</v>
      </c>
      <c r="S145" s="25">
        <v>771.2</v>
      </c>
      <c r="T145" s="1"/>
      <c r="U145" s="1"/>
      <c r="V145" s="1"/>
    </row>
    <row r="146" spans="1:22" x14ac:dyDescent="0.2">
      <c r="A146" s="3">
        <v>119</v>
      </c>
      <c r="B146" s="3">
        <v>389</v>
      </c>
      <c r="C146" s="1" t="s">
        <v>208</v>
      </c>
      <c r="D146" s="1" t="s">
        <v>209</v>
      </c>
      <c r="E146" s="4" t="s">
        <v>18</v>
      </c>
      <c r="F146" s="3" t="s">
        <v>408</v>
      </c>
      <c r="H146" s="3" t="s">
        <v>7</v>
      </c>
      <c r="I146" s="21">
        <v>97.3</v>
      </c>
      <c r="J146" s="21">
        <v>93.2</v>
      </c>
      <c r="K146" s="21">
        <v>96.6</v>
      </c>
      <c r="L146" s="21">
        <v>95.8</v>
      </c>
      <c r="M146" s="21">
        <v>382.9</v>
      </c>
      <c r="N146" s="21">
        <v>97</v>
      </c>
      <c r="O146" s="21">
        <v>96</v>
      </c>
      <c r="P146" s="21">
        <v>98.8</v>
      </c>
      <c r="Q146" s="21">
        <v>94.9</v>
      </c>
      <c r="R146" s="21">
        <v>386.7</v>
      </c>
      <c r="S146" s="25">
        <v>769.59999999999991</v>
      </c>
      <c r="T146" s="1"/>
      <c r="U146" s="1"/>
      <c r="V146" s="1"/>
    </row>
    <row r="147" spans="1:22" x14ac:dyDescent="0.2">
      <c r="A147" s="3">
        <v>120</v>
      </c>
      <c r="B147" s="3">
        <v>331</v>
      </c>
      <c r="C147" s="1" t="s">
        <v>175</v>
      </c>
      <c r="D147" s="1" t="s">
        <v>176</v>
      </c>
      <c r="E147" s="4" t="s">
        <v>10</v>
      </c>
      <c r="F147" s="3" t="s">
        <v>408</v>
      </c>
      <c r="H147" s="3" t="s">
        <v>7</v>
      </c>
      <c r="I147" s="21">
        <v>95.6</v>
      </c>
      <c r="J147" s="21">
        <v>94.6</v>
      </c>
      <c r="K147" s="21">
        <v>97</v>
      </c>
      <c r="L147" s="21">
        <v>100</v>
      </c>
      <c r="M147" s="21">
        <v>387.2</v>
      </c>
      <c r="N147" s="21">
        <v>94.1</v>
      </c>
      <c r="O147" s="21">
        <v>97.2</v>
      </c>
      <c r="P147" s="21">
        <v>97.9</v>
      </c>
      <c r="Q147" s="21">
        <v>91.4</v>
      </c>
      <c r="R147" s="21">
        <v>380.6</v>
      </c>
      <c r="S147" s="25">
        <v>767.8</v>
      </c>
      <c r="T147" s="1"/>
      <c r="U147" s="1"/>
      <c r="V147" s="1"/>
    </row>
    <row r="148" spans="1:22" x14ac:dyDescent="0.2">
      <c r="A148" s="3">
        <v>121</v>
      </c>
      <c r="B148" s="3">
        <v>383</v>
      </c>
      <c r="C148" s="1" t="s">
        <v>205</v>
      </c>
      <c r="D148" s="1" t="s">
        <v>206</v>
      </c>
      <c r="E148" s="4" t="s">
        <v>21</v>
      </c>
      <c r="F148" s="3" t="s">
        <v>401</v>
      </c>
      <c r="H148" s="3" t="s">
        <v>7</v>
      </c>
      <c r="I148" s="21">
        <v>97</v>
      </c>
      <c r="J148" s="21">
        <v>99.3</v>
      </c>
      <c r="K148" s="21">
        <v>94.1</v>
      </c>
      <c r="L148" s="21">
        <v>81.400000000000006</v>
      </c>
      <c r="M148" s="21">
        <v>371.8</v>
      </c>
      <c r="N148" s="21">
        <v>99.2</v>
      </c>
      <c r="O148" s="21">
        <v>99.1</v>
      </c>
      <c r="P148" s="21">
        <v>96.2</v>
      </c>
      <c r="Q148" s="21">
        <v>98</v>
      </c>
      <c r="R148" s="21">
        <v>392.5</v>
      </c>
      <c r="S148" s="25">
        <v>764.3</v>
      </c>
      <c r="T148" s="1"/>
      <c r="U148" s="1"/>
      <c r="V148" s="1"/>
    </row>
    <row r="149" spans="1:22" x14ac:dyDescent="0.2">
      <c r="A149" s="3">
        <v>122</v>
      </c>
      <c r="B149" s="3">
        <v>217</v>
      </c>
      <c r="C149" s="1" t="s">
        <v>92</v>
      </c>
      <c r="D149" s="1" t="s">
        <v>93</v>
      </c>
      <c r="E149" s="4" t="s">
        <v>10</v>
      </c>
      <c r="F149" s="3" t="s">
        <v>403</v>
      </c>
      <c r="H149" s="3" t="s">
        <v>7</v>
      </c>
      <c r="I149" s="21">
        <v>96.3</v>
      </c>
      <c r="J149" s="21">
        <v>93.3</v>
      </c>
      <c r="K149" s="21">
        <v>96.1</v>
      </c>
      <c r="L149" s="21">
        <v>97.4</v>
      </c>
      <c r="M149" s="21">
        <v>383.1</v>
      </c>
      <c r="N149" s="21">
        <v>92.3</v>
      </c>
      <c r="O149" s="21">
        <v>97.2</v>
      </c>
      <c r="P149" s="21">
        <v>96.3</v>
      </c>
      <c r="Q149" s="21">
        <v>95.1</v>
      </c>
      <c r="R149" s="21">
        <v>380.9</v>
      </c>
      <c r="S149" s="25">
        <v>764</v>
      </c>
      <c r="T149" s="1"/>
      <c r="U149" s="1"/>
      <c r="V149" s="1"/>
    </row>
    <row r="150" spans="1:22" x14ac:dyDescent="0.2">
      <c r="A150" s="3">
        <v>123</v>
      </c>
      <c r="B150" s="3">
        <v>212</v>
      </c>
      <c r="C150" s="1" t="s">
        <v>76</v>
      </c>
      <c r="D150" s="1" t="s">
        <v>87</v>
      </c>
      <c r="E150" s="4" t="s">
        <v>10</v>
      </c>
      <c r="F150" s="3" t="s">
        <v>418</v>
      </c>
      <c r="G150" s="10"/>
      <c r="H150" s="3" t="s">
        <v>7</v>
      </c>
      <c r="I150" s="21">
        <v>96.7</v>
      </c>
      <c r="J150" s="21">
        <v>93.8</v>
      </c>
      <c r="K150" s="21">
        <v>97.5</v>
      </c>
      <c r="L150" s="21">
        <v>94.4</v>
      </c>
      <c r="M150" s="21">
        <v>382.4</v>
      </c>
      <c r="N150" s="21">
        <v>99.3</v>
      </c>
      <c r="O150" s="21">
        <v>96</v>
      </c>
      <c r="P150" s="21">
        <v>92.8</v>
      </c>
      <c r="Q150" s="21">
        <v>93.2</v>
      </c>
      <c r="R150" s="21">
        <v>381.3</v>
      </c>
      <c r="S150" s="25">
        <v>763.7</v>
      </c>
      <c r="T150" s="1"/>
      <c r="U150" s="1"/>
      <c r="V150" s="1"/>
    </row>
    <row r="151" spans="1:22" x14ac:dyDescent="0.2">
      <c r="A151" s="3">
        <v>124</v>
      </c>
      <c r="B151" s="3">
        <v>394</v>
      </c>
      <c r="C151" s="1" t="s">
        <v>218</v>
      </c>
      <c r="D151" s="1" t="s">
        <v>219</v>
      </c>
      <c r="E151" s="4" t="s">
        <v>21</v>
      </c>
      <c r="F151" s="3" t="s">
        <v>401</v>
      </c>
      <c r="H151" s="3" t="s">
        <v>7</v>
      </c>
      <c r="I151" s="21">
        <v>92.1</v>
      </c>
      <c r="J151" s="21">
        <v>96.3</v>
      </c>
      <c r="K151" s="21">
        <v>95.4</v>
      </c>
      <c r="L151" s="21">
        <v>90.5</v>
      </c>
      <c r="M151" s="21">
        <v>374.3</v>
      </c>
      <c r="N151" s="21">
        <v>95.8</v>
      </c>
      <c r="O151" s="21">
        <v>91.7</v>
      </c>
      <c r="P151" s="21">
        <v>97</v>
      </c>
      <c r="Q151" s="21">
        <v>97.8</v>
      </c>
      <c r="R151" s="21">
        <v>382.3</v>
      </c>
      <c r="S151" s="25">
        <v>756.6</v>
      </c>
      <c r="T151" s="1"/>
      <c r="U151" s="1"/>
      <c r="V151" s="1"/>
    </row>
    <row r="152" spans="1:22" x14ac:dyDescent="0.2">
      <c r="A152" s="3">
        <v>125</v>
      </c>
      <c r="B152" s="3">
        <v>124</v>
      </c>
      <c r="C152" s="1" t="s">
        <v>28</v>
      </c>
      <c r="D152" s="1" t="s">
        <v>27</v>
      </c>
      <c r="E152" s="4" t="s">
        <v>10</v>
      </c>
      <c r="F152" s="3" t="s">
        <v>401</v>
      </c>
      <c r="G152" s="10"/>
      <c r="H152" s="3" t="s">
        <v>7</v>
      </c>
      <c r="I152" s="21">
        <v>91.7</v>
      </c>
      <c r="J152" s="21">
        <v>97.9</v>
      </c>
      <c r="K152" s="21">
        <v>98.2</v>
      </c>
      <c r="L152" s="21">
        <v>85.4</v>
      </c>
      <c r="M152" s="21">
        <v>373.2</v>
      </c>
      <c r="N152" s="21">
        <v>91.1</v>
      </c>
      <c r="O152" s="21">
        <v>96.2</v>
      </c>
      <c r="P152" s="21">
        <v>96.5</v>
      </c>
      <c r="Q152" s="21">
        <v>98.9</v>
      </c>
      <c r="R152" s="21">
        <v>382.7</v>
      </c>
      <c r="S152" s="25">
        <v>755.9</v>
      </c>
      <c r="T152" s="1"/>
      <c r="U152" s="1"/>
      <c r="V152" s="1"/>
    </row>
    <row r="153" spans="1:22" x14ac:dyDescent="0.2">
      <c r="A153" s="3">
        <v>126</v>
      </c>
      <c r="B153" s="3">
        <v>192</v>
      </c>
      <c r="C153" s="1" t="s">
        <v>72</v>
      </c>
      <c r="D153" s="1" t="s">
        <v>73</v>
      </c>
      <c r="E153" s="4" t="s">
        <v>18</v>
      </c>
      <c r="F153" s="3" t="s">
        <v>403</v>
      </c>
      <c r="G153" s="10"/>
      <c r="H153" s="3" t="s">
        <v>7</v>
      </c>
      <c r="I153" s="21">
        <v>93</v>
      </c>
      <c r="J153" s="21">
        <v>93.8</v>
      </c>
      <c r="K153" s="21">
        <v>97.3</v>
      </c>
      <c r="L153" s="21">
        <v>94</v>
      </c>
      <c r="M153" s="21">
        <v>378.1</v>
      </c>
      <c r="N153" s="21">
        <v>95.4</v>
      </c>
      <c r="O153" s="21">
        <v>97</v>
      </c>
      <c r="P153" s="21">
        <v>93.6</v>
      </c>
      <c r="Q153" s="21">
        <v>90.2</v>
      </c>
      <c r="R153" s="21">
        <v>376.2</v>
      </c>
      <c r="S153" s="25">
        <v>754.3</v>
      </c>
      <c r="T153" s="1"/>
      <c r="U153" s="1"/>
      <c r="V153" s="1"/>
    </row>
    <row r="154" spans="1:22" x14ac:dyDescent="0.2">
      <c r="A154" s="3">
        <v>127</v>
      </c>
      <c r="B154" s="3">
        <v>392</v>
      </c>
      <c r="C154" s="1" t="s">
        <v>214</v>
      </c>
      <c r="D154" s="1" t="s">
        <v>215</v>
      </c>
      <c r="E154" s="4" t="s">
        <v>21</v>
      </c>
      <c r="F154" s="3" t="s">
        <v>401</v>
      </c>
      <c r="H154" s="3" t="s">
        <v>7</v>
      </c>
      <c r="I154" s="21">
        <v>91.1</v>
      </c>
      <c r="J154" s="21">
        <v>85.1</v>
      </c>
      <c r="K154" s="21">
        <v>89</v>
      </c>
      <c r="L154" s="21">
        <v>92.6</v>
      </c>
      <c r="M154" s="21">
        <v>357.8</v>
      </c>
      <c r="N154" s="21">
        <v>83.9</v>
      </c>
      <c r="O154" s="21">
        <v>83.9</v>
      </c>
      <c r="P154" s="21">
        <v>85.3</v>
      </c>
      <c r="Q154" s="21">
        <v>75.7</v>
      </c>
      <c r="R154" s="21">
        <v>328.8</v>
      </c>
      <c r="S154" s="25">
        <v>686.6</v>
      </c>
      <c r="T154" s="1"/>
      <c r="U154" s="1"/>
      <c r="V154" s="1"/>
    </row>
    <row r="155" spans="1:22" x14ac:dyDescent="0.2">
      <c r="A155" s="3">
        <v>128</v>
      </c>
      <c r="B155" s="3">
        <v>118</v>
      </c>
      <c r="C155" s="1" t="s">
        <v>22</v>
      </c>
      <c r="D155" s="1" t="s">
        <v>23</v>
      </c>
      <c r="E155" s="4" t="s">
        <v>408</v>
      </c>
      <c r="F155" s="3" t="s">
        <v>403</v>
      </c>
      <c r="H155" s="3" t="s">
        <v>7</v>
      </c>
      <c r="I155" s="21">
        <v>98.9</v>
      </c>
      <c r="J155" s="21">
        <v>100.3</v>
      </c>
      <c r="K155" s="21">
        <v>101</v>
      </c>
      <c r="L155" s="21">
        <v>97.6</v>
      </c>
      <c r="M155" s="21">
        <v>397.8</v>
      </c>
      <c r="N155" s="21"/>
      <c r="O155" s="21"/>
      <c r="P155" s="21"/>
      <c r="Q155" s="21"/>
      <c r="R155" s="21" t="s">
        <v>526</v>
      </c>
      <c r="S155" s="21">
        <v>397.8</v>
      </c>
      <c r="T155" s="1"/>
      <c r="U155" s="1"/>
      <c r="V155" s="1"/>
    </row>
    <row r="156" spans="1:22" x14ac:dyDescent="0.2">
      <c r="A156" s="3"/>
      <c r="B156" s="3"/>
      <c r="E156" s="4"/>
      <c r="F156" s="3"/>
      <c r="H156" s="3"/>
      <c r="I156" s="1"/>
      <c r="J156" s="1"/>
      <c r="K156" s="1"/>
      <c r="L156" s="1"/>
      <c r="M156" s="1"/>
      <c r="R156" s="1"/>
      <c r="S156" s="1"/>
      <c r="T156" s="1"/>
      <c r="U156" s="1"/>
      <c r="V156" s="1"/>
    </row>
    <row r="157" spans="1:22" ht="18" x14ac:dyDescent="0.2">
      <c r="A157" s="12"/>
      <c r="U157" s="1"/>
      <c r="V157" s="1"/>
    </row>
    <row r="158" spans="1:22" ht="18" x14ac:dyDescent="0.2">
      <c r="A158" s="12"/>
      <c r="O158" s="11"/>
    </row>
    <row r="160" spans="1:22" s="2" customFormat="1" ht="18" x14ac:dyDescent="0.2">
      <c r="A160" s="13" t="s">
        <v>0</v>
      </c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</row>
    <row r="161" spans="1:22" s="2" customFormat="1" ht="18" x14ac:dyDescent="0.2">
      <c r="A161" s="13" t="s">
        <v>534</v>
      </c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</row>
    <row r="162" spans="1:22" s="2" customFormat="1" ht="18" x14ac:dyDescent="0.2">
      <c r="A162" s="13" t="s">
        <v>426</v>
      </c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</row>
    <row r="164" spans="1:22" s="2" customFormat="1" ht="18" x14ac:dyDescent="0.2">
      <c r="A164" s="16" t="s">
        <v>444</v>
      </c>
      <c r="B164" s="13"/>
      <c r="C164" s="13"/>
      <c r="D164" s="13"/>
      <c r="E164" s="16" t="s">
        <v>550</v>
      </c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1"/>
      <c r="T164" s="11"/>
      <c r="U164" s="11"/>
      <c r="V164" s="30">
        <v>839.3</v>
      </c>
    </row>
    <row r="165" spans="1:22" s="2" customFormat="1" ht="18" x14ac:dyDescent="0.2">
      <c r="A165" s="16" t="s">
        <v>445</v>
      </c>
      <c r="B165" s="13"/>
      <c r="C165" s="13"/>
      <c r="D165" s="13"/>
      <c r="E165" s="16" t="s">
        <v>570</v>
      </c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1"/>
      <c r="T165" s="11"/>
      <c r="U165" s="11"/>
      <c r="V165" s="30">
        <v>834.2</v>
      </c>
    </row>
    <row r="166" spans="1:22" s="2" customFormat="1" ht="18" x14ac:dyDescent="0.2">
      <c r="A166" s="16" t="s">
        <v>446</v>
      </c>
      <c r="B166" s="13"/>
      <c r="C166" s="13"/>
      <c r="D166" s="13"/>
      <c r="E166" s="16" t="s">
        <v>540</v>
      </c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1"/>
      <c r="T166" s="11"/>
      <c r="U166" s="11"/>
      <c r="V166" s="30">
        <v>833.1</v>
      </c>
    </row>
    <row r="167" spans="1:22" s="2" customFormat="1" ht="18" x14ac:dyDescent="0.2">
      <c r="A167" s="16"/>
      <c r="B167" s="13"/>
      <c r="C167" s="13"/>
      <c r="D167" s="13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1"/>
      <c r="T167" s="11"/>
      <c r="U167" s="11"/>
      <c r="V167" s="30"/>
    </row>
    <row r="168" spans="1:22" s="2" customFormat="1" ht="18" x14ac:dyDescent="0.2">
      <c r="A168" s="16" t="s">
        <v>447</v>
      </c>
      <c r="B168" s="13"/>
      <c r="C168" s="13"/>
      <c r="D168" s="13"/>
      <c r="E168" s="16" t="s">
        <v>547</v>
      </c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1"/>
      <c r="T168" s="11"/>
      <c r="U168" s="11"/>
      <c r="V168" s="30">
        <v>825.3</v>
      </c>
    </row>
    <row r="169" spans="1:22" s="2" customFormat="1" ht="18" x14ac:dyDescent="0.2">
      <c r="A169" s="16" t="s">
        <v>448</v>
      </c>
      <c r="B169" s="13"/>
      <c r="C169" s="13"/>
      <c r="D169" s="13"/>
      <c r="E169" s="16" t="s">
        <v>535</v>
      </c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1"/>
      <c r="T169" s="11"/>
      <c r="U169" s="11"/>
      <c r="V169" s="30">
        <v>802.3</v>
      </c>
    </row>
    <row r="170" spans="1:22" s="2" customFormat="1" ht="18" x14ac:dyDescent="0.2">
      <c r="A170" s="16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30"/>
    </row>
    <row r="171" spans="1:22" x14ac:dyDescent="0.2">
      <c r="A171" s="9" t="s">
        <v>449</v>
      </c>
      <c r="B171" s="9" t="s">
        <v>1</v>
      </c>
      <c r="C171" s="10" t="s">
        <v>2</v>
      </c>
      <c r="D171" s="10" t="s">
        <v>228</v>
      </c>
      <c r="E171" s="9" t="s">
        <v>3</v>
      </c>
      <c r="F171" s="9" t="s">
        <v>4</v>
      </c>
      <c r="G171" s="9"/>
      <c r="H171" s="9" t="s">
        <v>450</v>
      </c>
      <c r="I171" s="9">
        <v>1</v>
      </c>
      <c r="J171" s="9">
        <v>2</v>
      </c>
      <c r="K171" s="9">
        <v>3</v>
      </c>
      <c r="L171" s="9">
        <v>4</v>
      </c>
      <c r="M171" s="9" t="s">
        <v>451</v>
      </c>
      <c r="N171" s="9">
        <v>1</v>
      </c>
      <c r="O171" s="9">
        <v>2</v>
      </c>
      <c r="P171" s="9">
        <v>3</v>
      </c>
      <c r="Q171" s="9">
        <v>4</v>
      </c>
      <c r="R171" s="9" t="s">
        <v>452</v>
      </c>
      <c r="S171" s="9" t="s">
        <v>456</v>
      </c>
      <c r="T171" s="9" t="s">
        <v>457</v>
      </c>
      <c r="U171" s="9" t="s">
        <v>458</v>
      </c>
      <c r="V171" s="9" t="s">
        <v>456</v>
      </c>
    </row>
    <row r="172" spans="1:22" s="10" customFormat="1" x14ac:dyDescent="0.2">
      <c r="A172" s="3">
        <v>1</v>
      </c>
      <c r="B172" s="3">
        <v>359</v>
      </c>
      <c r="C172" s="1" t="s">
        <v>29</v>
      </c>
      <c r="D172" s="1" t="s">
        <v>189</v>
      </c>
      <c r="E172" s="4" t="s">
        <v>18</v>
      </c>
      <c r="F172" s="3" t="s">
        <v>409</v>
      </c>
      <c r="G172" s="1"/>
      <c r="H172" s="3" t="s">
        <v>7</v>
      </c>
      <c r="I172" s="21">
        <v>104.7</v>
      </c>
      <c r="J172" s="21">
        <v>104.9</v>
      </c>
      <c r="K172" s="21">
        <v>105.5</v>
      </c>
      <c r="L172" s="21">
        <v>104.7</v>
      </c>
      <c r="M172" s="21">
        <v>419.8</v>
      </c>
      <c r="N172" s="21">
        <v>104.9</v>
      </c>
      <c r="O172" s="21">
        <v>104.5</v>
      </c>
      <c r="P172" s="21">
        <v>102.9</v>
      </c>
      <c r="Q172" s="21">
        <v>103.7</v>
      </c>
      <c r="R172" s="21">
        <v>416</v>
      </c>
      <c r="S172" s="25">
        <v>835.8</v>
      </c>
      <c r="T172" s="21">
        <v>248.4</v>
      </c>
      <c r="U172" s="3">
        <v>3.5</v>
      </c>
      <c r="V172" s="25">
        <f>U172+S172</f>
        <v>839.3</v>
      </c>
    </row>
    <row r="173" spans="1:22" s="10" customFormat="1" x14ac:dyDescent="0.2">
      <c r="A173" s="3">
        <v>2</v>
      </c>
      <c r="B173" s="3">
        <v>275</v>
      </c>
      <c r="C173" s="1" t="s">
        <v>16</v>
      </c>
      <c r="D173" s="1" t="s">
        <v>133</v>
      </c>
      <c r="E173" s="4" t="s">
        <v>18</v>
      </c>
      <c r="F173" s="3" t="s">
        <v>409</v>
      </c>
      <c r="G173" s="1"/>
      <c r="H173" s="3" t="s">
        <v>7</v>
      </c>
      <c r="I173" s="21">
        <v>104.2</v>
      </c>
      <c r="J173" s="21">
        <v>105.3</v>
      </c>
      <c r="K173" s="21">
        <v>102.2</v>
      </c>
      <c r="L173" s="21">
        <v>103.9</v>
      </c>
      <c r="M173" s="21">
        <v>415.6</v>
      </c>
      <c r="N173" s="21">
        <v>103</v>
      </c>
      <c r="O173" s="21">
        <v>103.9</v>
      </c>
      <c r="P173" s="21">
        <v>105.3</v>
      </c>
      <c r="Q173" s="21">
        <v>103.4</v>
      </c>
      <c r="R173" s="21">
        <v>415.6</v>
      </c>
      <c r="S173" s="25">
        <v>831.2</v>
      </c>
      <c r="T173" s="21">
        <v>226.8</v>
      </c>
      <c r="U173" s="3">
        <v>3</v>
      </c>
      <c r="V173" s="25">
        <f>U173+S173</f>
        <v>834.2</v>
      </c>
    </row>
    <row r="174" spans="1:22" s="10" customFormat="1" x14ac:dyDescent="0.2">
      <c r="A174" s="3">
        <v>3</v>
      </c>
      <c r="B174" s="3">
        <v>297</v>
      </c>
      <c r="C174" s="1" t="s">
        <v>144</v>
      </c>
      <c r="D174" s="1" t="s">
        <v>145</v>
      </c>
      <c r="E174" s="4" t="s">
        <v>407</v>
      </c>
      <c r="F174" s="3" t="s">
        <v>401</v>
      </c>
      <c r="G174" s="1"/>
      <c r="H174" s="3" t="s">
        <v>7</v>
      </c>
      <c r="I174" s="21">
        <v>104.8</v>
      </c>
      <c r="J174" s="21">
        <v>103.7</v>
      </c>
      <c r="K174" s="21">
        <v>102</v>
      </c>
      <c r="L174" s="21">
        <v>104.2</v>
      </c>
      <c r="M174" s="21">
        <v>414.7</v>
      </c>
      <c r="N174" s="21">
        <v>102.3</v>
      </c>
      <c r="O174" s="21">
        <v>104.5</v>
      </c>
      <c r="P174" s="21">
        <v>105.8</v>
      </c>
      <c r="Q174" s="21">
        <v>103.3</v>
      </c>
      <c r="R174" s="21">
        <v>415.9</v>
      </c>
      <c r="S174" s="25">
        <v>830.59999999999991</v>
      </c>
      <c r="T174" s="21">
        <v>204.8</v>
      </c>
      <c r="U174" s="3">
        <v>2.5</v>
      </c>
      <c r="V174" s="25">
        <f>U174+S174</f>
        <v>833.09999999999991</v>
      </c>
    </row>
    <row r="175" spans="1:22" s="10" customFormat="1" x14ac:dyDescent="0.2">
      <c r="A175" s="3">
        <v>4</v>
      </c>
      <c r="B175" s="3">
        <v>373</v>
      </c>
      <c r="C175" s="1" t="s">
        <v>195</v>
      </c>
      <c r="D175" s="1" t="s">
        <v>196</v>
      </c>
      <c r="E175" s="4" t="s">
        <v>407</v>
      </c>
      <c r="F175" s="3" t="s">
        <v>403</v>
      </c>
      <c r="G175" s="1"/>
      <c r="H175" s="3" t="s">
        <v>7</v>
      </c>
      <c r="I175" s="21">
        <v>103.9</v>
      </c>
      <c r="J175" s="21">
        <v>102.3</v>
      </c>
      <c r="K175" s="21">
        <v>105.8</v>
      </c>
      <c r="L175" s="21">
        <v>104</v>
      </c>
      <c r="M175" s="21">
        <v>416</v>
      </c>
      <c r="N175" s="21">
        <v>103.6</v>
      </c>
      <c r="O175" s="21">
        <v>102.9</v>
      </c>
      <c r="P175" s="21">
        <v>105.3</v>
      </c>
      <c r="Q175" s="21">
        <v>102.4</v>
      </c>
      <c r="R175" s="21">
        <v>414.2</v>
      </c>
      <c r="S175" s="25">
        <v>830.2</v>
      </c>
      <c r="T175" s="21">
        <v>184</v>
      </c>
      <c r="U175" s="3">
        <v>2</v>
      </c>
      <c r="V175" s="25">
        <f>U175+S175</f>
        <v>832.2</v>
      </c>
    </row>
    <row r="176" spans="1:22" s="10" customFormat="1" x14ac:dyDescent="0.2">
      <c r="A176" s="3">
        <v>5</v>
      </c>
      <c r="B176" s="3">
        <v>143</v>
      </c>
      <c r="C176" s="1" t="s">
        <v>40</v>
      </c>
      <c r="D176" s="1" t="s">
        <v>41</v>
      </c>
      <c r="E176" s="4" t="s">
        <v>407</v>
      </c>
      <c r="F176" s="3" t="s">
        <v>409</v>
      </c>
      <c r="H176" s="3" t="s">
        <v>7</v>
      </c>
      <c r="I176" s="21">
        <v>103.7</v>
      </c>
      <c r="J176" s="21">
        <v>104.3</v>
      </c>
      <c r="K176" s="21">
        <v>104.7</v>
      </c>
      <c r="L176" s="21">
        <v>101.9</v>
      </c>
      <c r="M176" s="21">
        <v>414.6</v>
      </c>
      <c r="N176" s="21">
        <v>103.1</v>
      </c>
      <c r="O176" s="21">
        <v>103.4</v>
      </c>
      <c r="P176" s="21">
        <v>103.6</v>
      </c>
      <c r="Q176" s="21">
        <v>104</v>
      </c>
      <c r="R176" s="21">
        <v>414.1</v>
      </c>
      <c r="S176" s="25">
        <v>828.7</v>
      </c>
      <c r="T176" s="21">
        <v>161.80000000000001</v>
      </c>
      <c r="U176" s="3">
        <v>1.5</v>
      </c>
      <c r="V176" s="25">
        <f>U176+S176</f>
        <v>830.2</v>
      </c>
    </row>
    <row r="177" spans="1:22" s="10" customFormat="1" x14ac:dyDescent="0.2">
      <c r="A177" s="3">
        <v>6</v>
      </c>
      <c r="B177" s="3">
        <v>390</v>
      </c>
      <c r="C177" s="1" t="s">
        <v>210</v>
      </c>
      <c r="D177" s="1" t="s">
        <v>211</v>
      </c>
      <c r="E177" s="4" t="s">
        <v>10</v>
      </c>
      <c r="F177" s="3" t="s">
        <v>409</v>
      </c>
      <c r="H177" s="3" t="s">
        <v>7</v>
      </c>
      <c r="I177" s="21">
        <v>104.1</v>
      </c>
      <c r="J177" s="21">
        <v>102.6</v>
      </c>
      <c r="K177" s="21">
        <v>104.6</v>
      </c>
      <c r="L177" s="21">
        <v>102.9</v>
      </c>
      <c r="M177" s="21">
        <v>414.2</v>
      </c>
      <c r="N177" s="21">
        <v>103.7</v>
      </c>
      <c r="O177" s="21">
        <v>103.3</v>
      </c>
      <c r="P177" s="21">
        <v>100.8</v>
      </c>
      <c r="Q177" s="21">
        <v>103.3</v>
      </c>
      <c r="R177" s="21">
        <v>411.1</v>
      </c>
      <c r="S177" s="25">
        <v>825.3</v>
      </c>
      <c r="T177" s="21">
        <v>249.5</v>
      </c>
      <c r="U177" s="3">
        <v>4</v>
      </c>
      <c r="V177" s="25">
        <f>U177+S177</f>
        <v>829.3</v>
      </c>
    </row>
    <row r="178" spans="1:22" s="10" customFormat="1" x14ac:dyDescent="0.2">
      <c r="A178" s="3">
        <v>7</v>
      </c>
      <c r="B178" s="3">
        <v>276</v>
      </c>
      <c r="C178" s="1" t="s">
        <v>134</v>
      </c>
      <c r="D178" s="1" t="s">
        <v>135</v>
      </c>
      <c r="E178" s="4" t="s">
        <v>407</v>
      </c>
      <c r="F178" s="3" t="s">
        <v>409</v>
      </c>
      <c r="G178" s="1"/>
      <c r="H178" s="3" t="s">
        <v>7</v>
      </c>
      <c r="I178" s="21">
        <v>103.6</v>
      </c>
      <c r="J178" s="21">
        <v>103.5</v>
      </c>
      <c r="K178" s="21">
        <v>103.9</v>
      </c>
      <c r="L178" s="21">
        <v>102.6</v>
      </c>
      <c r="M178" s="21">
        <v>413.6</v>
      </c>
      <c r="N178" s="21">
        <v>103.5</v>
      </c>
      <c r="O178" s="21">
        <v>103.2</v>
      </c>
      <c r="P178" s="21">
        <v>103.7</v>
      </c>
      <c r="Q178" s="21">
        <v>103</v>
      </c>
      <c r="R178" s="21">
        <v>413.4</v>
      </c>
      <c r="S178" s="25">
        <v>827</v>
      </c>
      <c r="T178" s="21">
        <v>142</v>
      </c>
      <c r="U178" s="3">
        <v>1</v>
      </c>
      <c r="V178" s="25">
        <f>U178+S178</f>
        <v>828</v>
      </c>
    </row>
    <row r="179" spans="1:22" s="10" customFormat="1" x14ac:dyDescent="0.2">
      <c r="A179" s="3">
        <v>8</v>
      </c>
      <c r="B179" s="3">
        <v>198</v>
      </c>
      <c r="C179" s="1" t="s">
        <v>74</v>
      </c>
      <c r="D179" s="1" t="s">
        <v>75</v>
      </c>
      <c r="E179" s="4" t="s">
        <v>18</v>
      </c>
      <c r="F179" s="3" t="s">
        <v>403</v>
      </c>
      <c r="H179" s="3" t="s">
        <v>7</v>
      </c>
      <c r="I179" s="21">
        <v>103.5</v>
      </c>
      <c r="J179" s="21">
        <v>102</v>
      </c>
      <c r="K179" s="21">
        <v>100.5</v>
      </c>
      <c r="L179" s="21">
        <v>103.4</v>
      </c>
      <c r="M179" s="21">
        <v>409.4</v>
      </c>
      <c r="N179" s="21">
        <v>104.7</v>
      </c>
      <c r="O179" s="21">
        <v>104.2</v>
      </c>
      <c r="P179" s="21">
        <v>104.8</v>
      </c>
      <c r="Q179" s="21">
        <v>103.7</v>
      </c>
      <c r="R179" s="21">
        <v>417.4</v>
      </c>
      <c r="S179" s="25">
        <v>826.8</v>
      </c>
      <c r="T179" s="21">
        <v>120.5</v>
      </c>
      <c r="U179" s="3">
        <v>0.5</v>
      </c>
      <c r="V179" s="25">
        <f>U179+S179</f>
        <v>827.3</v>
      </c>
    </row>
    <row r="180" spans="1:22" s="10" customFormat="1" x14ac:dyDescent="0.2">
      <c r="A180" s="3">
        <v>9</v>
      </c>
      <c r="B180" s="3">
        <v>171</v>
      </c>
      <c r="C180" s="1" t="s">
        <v>57</v>
      </c>
      <c r="D180" s="1" t="s">
        <v>58</v>
      </c>
      <c r="E180" s="4" t="s">
        <v>407</v>
      </c>
      <c r="F180" s="3" t="s">
        <v>409</v>
      </c>
      <c r="H180" s="3" t="s">
        <v>7</v>
      </c>
      <c r="I180" s="21">
        <v>103.6</v>
      </c>
      <c r="J180" s="21">
        <v>104.7</v>
      </c>
      <c r="K180" s="21">
        <v>102.8</v>
      </c>
      <c r="L180" s="21">
        <v>103</v>
      </c>
      <c r="M180" s="21">
        <v>414.1</v>
      </c>
      <c r="N180" s="21">
        <v>102.5</v>
      </c>
      <c r="O180" s="21">
        <v>102.9</v>
      </c>
      <c r="P180" s="21">
        <v>103.1</v>
      </c>
      <c r="Q180" s="21">
        <v>102.3</v>
      </c>
      <c r="R180" s="21">
        <v>410.8</v>
      </c>
      <c r="S180" s="25">
        <v>824.90000000000009</v>
      </c>
      <c r="T180" s="21"/>
      <c r="U180" s="3"/>
    </row>
    <row r="181" spans="1:22" s="10" customFormat="1" x14ac:dyDescent="0.2">
      <c r="A181" s="3">
        <v>10</v>
      </c>
      <c r="B181" s="3">
        <v>376</v>
      </c>
      <c r="C181" s="1" t="s">
        <v>199</v>
      </c>
      <c r="D181" s="1" t="s">
        <v>200</v>
      </c>
      <c r="E181" s="4" t="s">
        <v>10</v>
      </c>
      <c r="F181" s="3" t="s">
        <v>408</v>
      </c>
      <c r="G181" s="1"/>
      <c r="H181" s="3" t="s">
        <v>7</v>
      </c>
      <c r="I181" s="21">
        <v>102.6</v>
      </c>
      <c r="J181" s="21">
        <v>104.6</v>
      </c>
      <c r="K181" s="21">
        <v>104.7</v>
      </c>
      <c r="L181" s="21">
        <v>103.9</v>
      </c>
      <c r="M181" s="21">
        <v>415.8</v>
      </c>
      <c r="N181" s="21">
        <v>102.3</v>
      </c>
      <c r="O181" s="21">
        <v>101.9</v>
      </c>
      <c r="P181" s="21">
        <v>101.1</v>
      </c>
      <c r="Q181" s="21">
        <v>102.5</v>
      </c>
      <c r="R181" s="21">
        <v>407.8</v>
      </c>
      <c r="S181" s="25">
        <v>823.6</v>
      </c>
      <c r="T181" s="21"/>
      <c r="U181" s="3"/>
    </row>
    <row r="182" spans="1:22" s="10" customFormat="1" x14ac:dyDescent="0.2">
      <c r="A182" s="3">
        <v>11</v>
      </c>
      <c r="B182" s="3">
        <v>138</v>
      </c>
      <c r="C182" s="1" t="s">
        <v>36</v>
      </c>
      <c r="D182" s="1" t="s">
        <v>37</v>
      </c>
      <c r="E182" s="4" t="s">
        <v>10</v>
      </c>
      <c r="F182" s="3" t="s">
        <v>401</v>
      </c>
      <c r="H182" s="3" t="s">
        <v>7</v>
      </c>
      <c r="I182" s="21">
        <v>102.3</v>
      </c>
      <c r="J182" s="21">
        <v>103.9</v>
      </c>
      <c r="K182" s="21">
        <v>100</v>
      </c>
      <c r="L182" s="21">
        <v>101.1</v>
      </c>
      <c r="M182" s="21">
        <v>407.3</v>
      </c>
      <c r="N182" s="21">
        <v>103.1</v>
      </c>
      <c r="O182" s="21">
        <v>102.8</v>
      </c>
      <c r="P182" s="21">
        <v>103.5</v>
      </c>
      <c r="Q182" s="21">
        <v>104.5</v>
      </c>
      <c r="R182" s="21">
        <v>413.9</v>
      </c>
      <c r="S182" s="25">
        <v>821.2</v>
      </c>
      <c r="T182" s="31"/>
    </row>
    <row r="183" spans="1:22" s="10" customFormat="1" x14ac:dyDescent="0.2">
      <c r="A183" s="3">
        <v>12</v>
      </c>
      <c r="B183" s="3">
        <v>152</v>
      </c>
      <c r="C183" s="1" t="s">
        <v>29</v>
      </c>
      <c r="D183" s="1" t="s">
        <v>46</v>
      </c>
      <c r="E183" s="4" t="s">
        <v>18</v>
      </c>
      <c r="F183" s="3" t="s">
        <v>409</v>
      </c>
      <c r="H183" s="3" t="s">
        <v>7</v>
      </c>
      <c r="I183" s="21">
        <v>101.7</v>
      </c>
      <c r="J183" s="21">
        <v>102.2</v>
      </c>
      <c r="K183" s="21">
        <v>102.2</v>
      </c>
      <c r="L183" s="21">
        <v>101.9</v>
      </c>
      <c r="M183" s="21">
        <v>408</v>
      </c>
      <c r="N183" s="21">
        <v>102.2</v>
      </c>
      <c r="O183" s="21">
        <v>102.9</v>
      </c>
      <c r="P183" s="21">
        <v>103.4</v>
      </c>
      <c r="Q183" s="21">
        <v>104.3</v>
      </c>
      <c r="R183" s="21">
        <v>412.8</v>
      </c>
      <c r="S183" s="25">
        <v>820.8</v>
      </c>
    </row>
    <row r="184" spans="1:22" s="10" customFormat="1" x14ac:dyDescent="0.2">
      <c r="A184" s="3">
        <v>13</v>
      </c>
      <c r="B184" s="3">
        <v>313</v>
      </c>
      <c r="C184" s="1" t="s">
        <v>154</v>
      </c>
      <c r="D184" s="1" t="s">
        <v>155</v>
      </c>
      <c r="E184" s="4" t="s">
        <v>10</v>
      </c>
      <c r="F184" s="3" t="s">
        <v>401</v>
      </c>
      <c r="G184" s="1"/>
      <c r="H184" s="3" t="s">
        <v>7</v>
      </c>
      <c r="I184" s="21">
        <v>101.3</v>
      </c>
      <c r="J184" s="21">
        <v>105</v>
      </c>
      <c r="K184" s="21">
        <v>104.3</v>
      </c>
      <c r="L184" s="21">
        <v>101.2</v>
      </c>
      <c r="M184" s="21">
        <v>411.8</v>
      </c>
      <c r="N184" s="21">
        <v>102.9</v>
      </c>
      <c r="O184" s="21">
        <v>103.1</v>
      </c>
      <c r="P184" s="21">
        <v>101.6</v>
      </c>
      <c r="Q184" s="21">
        <v>98.7</v>
      </c>
      <c r="R184" s="21">
        <v>406.3</v>
      </c>
      <c r="S184" s="25">
        <v>818.1</v>
      </c>
    </row>
    <row r="185" spans="1:22" s="10" customFormat="1" x14ac:dyDescent="0.2">
      <c r="A185" s="3">
        <v>14</v>
      </c>
      <c r="B185" s="3">
        <v>187</v>
      </c>
      <c r="C185" s="1" t="s">
        <v>68</v>
      </c>
      <c r="D185" s="1" t="s">
        <v>69</v>
      </c>
      <c r="E185" s="4" t="s">
        <v>18</v>
      </c>
      <c r="F185" s="3" t="s">
        <v>403</v>
      </c>
      <c r="H185" s="3" t="s">
        <v>7</v>
      </c>
      <c r="I185" s="21">
        <v>102</v>
      </c>
      <c r="J185" s="21">
        <v>103.9</v>
      </c>
      <c r="K185" s="21">
        <v>100.8</v>
      </c>
      <c r="L185" s="21">
        <v>101.4</v>
      </c>
      <c r="M185" s="21">
        <v>408.1</v>
      </c>
      <c r="N185" s="21">
        <v>98.8</v>
      </c>
      <c r="O185" s="21">
        <v>102.1</v>
      </c>
      <c r="P185" s="21">
        <v>103.8</v>
      </c>
      <c r="Q185" s="21">
        <v>104.5</v>
      </c>
      <c r="R185" s="21">
        <v>409.2</v>
      </c>
      <c r="S185" s="25">
        <v>817.3</v>
      </c>
    </row>
    <row r="186" spans="1:22" s="10" customFormat="1" x14ac:dyDescent="0.2">
      <c r="A186" s="3">
        <v>15</v>
      </c>
      <c r="B186" s="3">
        <v>228</v>
      </c>
      <c r="C186" s="1" t="s">
        <v>100</v>
      </c>
      <c r="D186" s="1" t="s">
        <v>101</v>
      </c>
      <c r="E186" s="4" t="s">
        <v>407</v>
      </c>
      <c r="F186" s="3" t="s">
        <v>403</v>
      </c>
      <c r="G186" s="1"/>
      <c r="H186" s="3" t="s">
        <v>7</v>
      </c>
      <c r="I186" s="21">
        <v>100.2</v>
      </c>
      <c r="J186" s="21">
        <v>102.3</v>
      </c>
      <c r="K186" s="21">
        <v>99.2</v>
      </c>
      <c r="L186" s="21">
        <v>102.3</v>
      </c>
      <c r="M186" s="21">
        <v>404</v>
      </c>
      <c r="N186" s="21">
        <v>104.2</v>
      </c>
      <c r="O186" s="21">
        <v>102.9</v>
      </c>
      <c r="P186" s="21">
        <v>103.4</v>
      </c>
      <c r="Q186" s="21">
        <v>102.5</v>
      </c>
      <c r="R186" s="21">
        <v>413</v>
      </c>
      <c r="S186" s="25">
        <v>817</v>
      </c>
    </row>
    <row r="187" spans="1:22" s="10" customFormat="1" x14ac:dyDescent="0.2">
      <c r="A187" s="3">
        <v>16</v>
      </c>
      <c r="B187" s="3">
        <v>180</v>
      </c>
      <c r="C187" s="1" t="s">
        <v>16</v>
      </c>
      <c r="D187" s="1" t="s">
        <v>62</v>
      </c>
      <c r="E187" s="4" t="s">
        <v>18</v>
      </c>
      <c r="F187" s="3" t="s">
        <v>408</v>
      </c>
      <c r="H187" s="3" t="s">
        <v>7</v>
      </c>
      <c r="I187" s="21">
        <v>100.9</v>
      </c>
      <c r="J187" s="21">
        <v>103.3</v>
      </c>
      <c r="K187" s="21">
        <v>101.7</v>
      </c>
      <c r="L187" s="21">
        <v>102.6</v>
      </c>
      <c r="M187" s="21">
        <v>408.5</v>
      </c>
      <c r="N187" s="21">
        <v>103.2</v>
      </c>
      <c r="O187" s="21">
        <v>103.2</v>
      </c>
      <c r="P187" s="21">
        <v>97.8</v>
      </c>
      <c r="Q187" s="21">
        <v>103.4</v>
      </c>
      <c r="R187" s="21">
        <v>407.6</v>
      </c>
      <c r="S187" s="25">
        <v>816.1</v>
      </c>
    </row>
    <row r="188" spans="1:22" s="10" customFormat="1" x14ac:dyDescent="0.2">
      <c r="A188" s="3">
        <v>17</v>
      </c>
      <c r="B188" s="3">
        <v>163</v>
      </c>
      <c r="C188" s="1" t="s">
        <v>51</v>
      </c>
      <c r="D188" s="1" t="s">
        <v>52</v>
      </c>
      <c r="E188" s="4" t="s">
        <v>18</v>
      </c>
      <c r="F188" s="3" t="s">
        <v>403</v>
      </c>
      <c r="H188" s="3" t="s">
        <v>7</v>
      </c>
      <c r="I188" s="21">
        <v>99</v>
      </c>
      <c r="J188" s="21">
        <v>102.4</v>
      </c>
      <c r="K188" s="21">
        <v>103.1</v>
      </c>
      <c r="L188" s="21">
        <v>102.8</v>
      </c>
      <c r="M188" s="21">
        <v>407.3</v>
      </c>
      <c r="N188" s="21">
        <v>101.6</v>
      </c>
      <c r="O188" s="21">
        <v>103.8</v>
      </c>
      <c r="P188" s="21">
        <v>101.8</v>
      </c>
      <c r="Q188" s="21">
        <v>101.1</v>
      </c>
      <c r="R188" s="21">
        <v>408.3</v>
      </c>
      <c r="S188" s="25">
        <v>815.6</v>
      </c>
    </row>
    <row r="189" spans="1:22" s="10" customFormat="1" x14ac:dyDescent="0.2">
      <c r="A189" s="3">
        <v>18</v>
      </c>
      <c r="B189" s="3">
        <v>325</v>
      </c>
      <c r="C189" s="1" t="s">
        <v>166</v>
      </c>
      <c r="D189" s="1" t="s">
        <v>165</v>
      </c>
      <c r="E189" s="4" t="s">
        <v>407</v>
      </c>
      <c r="F189" s="3" t="s">
        <v>403</v>
      </c>
      <c r="G189" s="1"/>
      <c r="H189" s="3" t="s">
        <v>7</v>
      </c>
      <c r="I189" s="21">
        <v>102</v>
      </c>
      <c r="J189" s="21">
        <v>101.6</v>
      </c>
      <c r="K189" s="21">
        <v>101.3</v>
      </c>
      <c r="L189" s="21">
        <v>101.2</v>
      </c>
      <c r="M189" s="21">
        <v>406.1</v>
      </c>
      <c r="N189" s="21">
        <v>103</v>
      </c>
      <c r="O189" s="21">
        <v>99.8</v>
      </c>
      <c r="P189" s="21">
        <v>103.5</v>
      </c>
      <c r="Q189" s="21">
        <v>103.1</v>
      </c>
      <c r="R189" s="21">
        <v>409.4</v>
      </c>
      <c r="S189" s="25">
        <v>815.5</v>
      </c>
    </row>
    <row r="190" spans="1:22" s="10" customFormat="1" x14ac:dyDescent="0.2">
      <c r="A190" s="3">
        <v>19</v>
      </c>
      <c r="B190" s="3">
        <v>380</v>
      </c>
      <c r="C190" s="1" t="s">
        <v>134</v>
      </c>
      <c r="D190" s="1" t="s">
        <v>203</v>
      </c>
      <c r="E190" s="4" t="s">
        <v>18</v>
      </c>
      <c r="F190" s="3" t="s">
        <v>401</v>
      </c>
      <c r="G190" s="1"/>
      <c r="H190" s="3" t="s">
        <v>7</v>
      </c>
      <c r="I190" s="21">
        <v>101.5</v>
      </c>
      <c r="J190" s="21">
        <v>102.7</v>
      </c>
      <c r="K190" s="21">
        <v>102.3</v>
      </c>
      <c r="L190" s="21">
        <v>102.3</v>
      </c>
      <c r="M190" s="21">
        <v>408.8</v>
      </c>
      <c r="N190" s="21">
        <v>101.7</v>
      </c>
      <c r="O190" s="21">
        <v>101.8</v>
      </c>
      <c r="P190" s="21">
        <v>103.1</v>
      </c>
      <c r="Q190" s="21">
        <v>99.5</v>
      </c>
      <c r="R190" s="21">
        <v>406.1</v>
      </c>
      <c r="S190" s="25">
        <v>814.90000000000009</v>
      </c>
    </row>
    <row r="191" spans="1:22" s="10" customFormat="1" x14ac:dyDescent="0.2">
      <c r="A191" s="3">
        <v>20</v>
      </c>
      <c r="B191" s="3">
        <v>173</v>
      </c>
      <c r="C191" s="1" t="s">
        <v>16</v>
      </c>
      <c r="D191" s="1" t="s">
        <v>59</v>
      </c>
      <c r="E191" s="4" t="s">
        <v>18</v>
      </c>
      <c r="F191" s="3" t="s">
        <v>403</v>
      </c>
      <c r="H191" s="3" t="s">
        <v>7</v>
      </c>
      <c r="I191" s="21">
        <v>102.4</v>
      </c>
      <c r="J191" s="21">
        <v>100.8</v>
      </c>
      <c r="K191" s="21">
        <v>101.7</v>
      </c>
      <c r="L191" s="21">
        <v>103.5</v>
      </c>
      <c r="M191" s="21">
        <v>408.4</v>
      </c>
      <c r="N191" s="21">
        <v>102.6</v>
      </c>
      <c r="O191" s="21">
        <v>104.9</v>
      </c>
      <c r="P191" s="21">
        <v>99.6</v>
      </c>
      <c r="Q191" s="21">
        <v>98.7</v>
      </c>
      <c r="R191" s="21">
        <v>405.8</v>
      </c>
      <c r="S191" s="25">
        <v>814.2</v>
      </c>
    </row>
    <row r="192" spans="1:22" s="10" customFormat="1" x14ac:dyDescent="0.2">
      <c r="A192" s="3">
        <v>21</v>
      </c>
      <c r="B192" s="3">
        <v>206</v>
      </c>
      <c r="C192" s="1" t="s">
        <v>82</v>
      </c>
      <c r="D192" s="1" t="s">
        <v>83</v>
      </c>
      <c r="E192" s="4" t="s">
        <v>18</v>
      </c>
      <c r="F192" s="3" t="s">
        <v>409</v>
      </c>
      <c r="G192" s="1"/>
      <c r="H192" s="3" t="s">
        <v>7</v>
      </c>
      <c r="I192" s="21">
        <v>102.6</v>
      </c>
      <c r="J192" s="21">
        <v>101.8</v>
      </c>
      <c r="K192" s="21">
        <v>103.3</v>
      </c>
      <c r="L192" s="21">
        <v>102.3</v>
      </c>
      <c r="M192" s="21">
        <v>410</v>
      </c>
      <c r="N192" s="21">
        <v>99.8</v>
      </c>
      <c r="O192" s="21">
        <v>101.6</v>
      </c>
      <c r="P192" s="21">
        <v>99.8</v>
      </c>
      <c r="Q192" s="21">
        <v>102.9</v>
      </c>
      <c r="R192" s="21">
        <v>404.1</v>
      </c>
      <c r="S192" s="25">
        <v>814.1</v>
      </c>
    </row>
    <row r="193" spans="1:22" s="10" customFormat="1" x14ac:dyDescent="0.2">
      <c r="A193" s="3">
        <v>22</v>
      </c>
      <c r="B193" s="3">
        <v>139</v>
      </c>
      <c r="C193" s="1" t="s">
        <v>38</v>
      </c>
      <c r="D193" s="1" t="s">
        <v>39</v>
      </c>
      <c r="E193" s="4" t="s">
        <v>10</v>
      </c>
      <c r="F193" s="3" t="s">
        <v>401</v>
      </c>
      <c r="H193" s="3" t="s">
        <v>7</v>
      </c>
      <c r="I193" s="21">
        <v>101.3</v>
      </c>
      <c r="J193" s="21">
        <v>102.1</v>
      </c>
      <c r="K193" s="21">
        <v>101.6</v>
      </c>
      <c r="L193" s="21">
        <v>97.3</v>
      </c>
      <c r="M193" s="21">
        <v>402.3</v>
      </c>
      <c r="N193" s="21">
        <v>101.5</v>
      </c>
      <c r="O193" s="21">
        <v>105.3</v>
      </c>
      <c r="P193" s="21">
        <v>103.1</v>
      </c>
      <c r="Q193" s="21">
        <v>101.7</v>
      </c>
      <c r="R193" s="21">
        <v>411.6</v>
      </c>
      <c r="S193" s="25">
        <v>813.90000000000009</v>
      </c>
    </row>
    <row r="194" spans="1:22" s="10" customFormat="1" x14ac:dyDescent="0.2">
      <c r="A194" s="3">
        <v>23</v>
      </c>
      <c r="B194" s="3">
        <v>204</v>
      </c>
      <c r="C194" s="1" t="s">
        <v>29</v>
      </c>
      <c r="D194" s="1" t="s">
        <v>81</v>
      </c>
      <c r="E194" s="4" t="s">
        <v>407</v>
      </c>
      <c r="F194" s="3" t="s">
        <v>403</v>
      </c>
      <c r="H194" s="3" t="s">
        <v>7</v>
      </c>
      <c r="I194" s="21">
        <v>100.2</v>
      </c>
      <c r="J194" s="21">
        <v>103.7</v>
      </c>
      <c r="K194" s="21">
        <v>100.9</v>
      </c>
      <c r="L194" s="21">
        <v>102.3</v>
      </c>
      <c r="M194" s="21">
        <v>407.1</v>
      </c>
      <c r="N194" s="21">
        <v>101.8</v>
      </c>
      <c r="O194" s="21">
        <v>101.8</v>
      </c>
      <c r="P194" s="21">
        <v>101.9</v>
      </c>
      <c r="Q194" s="21">
        <v>101.2</v>
      </c>
      <c r="R194" s="21">
        <v>406.7</v>
      </c>
      <c r="S194" s="25">
        <v>813.8</v>
      </c>
    </row>
    <row r="195" spans="1:22" s="10" customFormat="1" x14ac:dyDescent="0.2">
      <c r="A195" s="3">
        <v>24</v>
      </c>
      <c r="B195" s="3">
        <v>179</v>
      </c>
      <c r="C195" s="1" t="s">
        <v>60</v>
      </c>
      <c r="D195" s="1" t="s">
        <v>61</v>
      </c>
      <c r="E195" s="4" t="s">
        <v>407</v>
      </c>
      <c r="F195" s="3" t="s">
        <v>403</v>
      </c>
      <c r="H195" s="3" t="s">
        <v>7</v>
      </c>
      <c r="I195" s="21">
        <v>101</v>
      </c>
      <c r="J195" s="21">
        <v>101.1</v>
      </c>
      <c r="K195" s="21">
        <v>102.7</v>
      </c>
      <c r="L195" s="21">
        <v>102.1</v>
      </c>
      <c r="M195" s="21">
        <v>406.9</v>
      </c>
      <c r="N195" s="21">
        <v>103</v>
      </c>
      <c r="O195" s="21">
        <v>101.5</v>
      </c>
      <c r="P195" s="21">
        <v>102.1</v>
      </c>
      <c r="Q195" s="21">
        <v>100.1</v>
      </c>
      <c r="R195" s="21">
        <v>406.7</v>
      </c>
      <c r="S195" s="25">
        <v>813.59999999999991</v>
      </c>
    </row>
    <row r="196" spans="1:22" s="10" customFormat="1" x14ac:dyDescent="0.2">
      <c r="A196" s="3">
        <v>25</v>
      </c>
      <c r="B196" s="3">
        <v>200</v>
      </c>
      <c r="C196" s="1" t="s">
        <v>33</v>
      </c>
      <c r="D196" s="1" t="s">
        <v>78</v>
      </c>
      <c r="E196" s="4" t="s">
        <v>18</v>
      </c>
      <c r="F196" s="3" t="s">
        <v>408</v>
      </c>
      <c r="H196" s="3" t="s">
        <v>7</v>
      </c>
      <c r="I196" s="21">
        <v>101.9</v>
      </c>
      <c r="J196" s="21">
        <v>101.7</v>
      </c>
      <c r="K196" s="21">
        <v>99.5</v>
      </c>
      <c r="L196" s="21">
        <v>104.5</v>
      </c>
      <c r="M196" s="21">
        <v>407.6</v>
      </c>
      <c r="N196" s="21">
        <v>102.6</v>
      </c>
      <c r="O196" s="21">
        <v>101.8</v>
      </c>
      <c r="P196" s="21">
        <v>101</v>
      </c>
      <c r="Q196" s="21">
        <v>99.6</v>
      </c>
      <c r="R196" s="21">
        <v>405</v>
      </c>
      <c r="S196" s="25">
        <v>812.6</v>
      </c>
    </row>
    <row r="197" spans="1:22" s="10" customFormat="1" x14ac:dyDescent="0.2">
      <c r="A197" s="3">
        <v>26</v>
      </c>
      <c r="B197" s="3">
        <v>286</v>
      </c>
      <c r="C197" s="1" t="s">
        <v>138</v>
      </c>
      <c r="D197" s="1" t="s">
        <v>139</v>
      </c>
      <c r="E197" s="4" t="s">
        <v>10</v>
      </c>
      <c r="F197" s="3" t="s">
        <v>408</v>
      </c>
      <c r="G197" s="1"/>
      <c r="H197" s="3" t="s">
        <v>7</v>
      </c>
      <c r="I197" s="21">
        <v>101.9</v>
      </c>
      <c r="J197" s="21">
        <v>101.7</v>
      </c>
      <c r="K197" s="21">
        <v>102.3</v>
      </c>
      <c r="L197" s="21">
        <v>102.7</v>
      </c>
      <c r="M197" s="21">
        <v>408.6</v>
      </c>
      <c r="N197" s="21">
        <v>102.4</v>
      </c>
      <c r="O197" s="21">
        <v>98.9</v>
      </c>
      <c r="P197" s="21">
        <v>100</v>
      </c>
      <c r="Q197" s="21">
        <v>102.2</v>
      </c>
      <c r="R197" s="21">
        <v>403.5</v>
      </c>
      <c r="S197" s="25">
        <v>812.1</v>
      </c>
    </row>
    <row r="198" spans="1:22" s="10" customFormat="1" x14ac:dyDescent="0.2">
      <c r="A198" s="3">
        <v>27</v>
      </c>
      <c r="B198" s="3">
        <v>366</v>
      </c>
      <c r="C198" s="1" t="s">
        <v>191</v>
      </c>
      <c r="D198" s="1" t="s">
        <v>192</v>
      </c>
      <c r="E198" s="4" t="s">
        <v>18</v>
      </c>
      <c r="F198" s="3" t="s">
        <v>408</v>
      </c>
      <c r="G198" s="1"/>
      <c r="H198" s="3" t="s">
        <v>7</v>
      </c>
      <c r="I198" s="21">
        <v>100.3</v>
      </c>
      <c r="J198" s="21">
        <v>101.7</v>
      </c>
      <c r="K198" s="21">
        <v>102.7</v>
      </c>
      <c r="L198" s="21">
        <v>101.2</v>
      </c>
      <c r="M198" s="21">
        <v>405.9</v>
      </c>
      <c r="N198" s="21">
        <v>102.8</v>
      </c>
      <c r="O198" s="21">
        <v>103.3</v>
      </c>
      <c r="P198" s="21">
        <v>101.4</v>
      </c>
      <c r="Q198" s="21">
        <v>98.5</v>
      </c>
      <c r="R198" s="21">
        <v>406</v>
      </c>
      <c r="S198" s="25">
        <v>811.9</v>
      </c>
    </row>
    <row r="199" spans="1:22" s="10" customFormat="1" x14ac:dyDescent="0.2">
      <c r="A199" s="3">
        <v>28</v>
      </c>
      <c r="B199" s="3">
        <v>239</v>
      </c>
      <c r="C199" s="1" t="s">
        <v>110</v>
      </c>
      <c r="D199" s="1" t="s">
        <v>111</v>
      </c>
      <c r="E199" s="4" t="s">
        <v>18</v>
      </c>
      <c r="F199" s="3" t="s">
        <v>418</v>
      </c>
      <c r="G199" s="1"/>
      <c r="H199" s="3" t="s">
        <v>7</v>
      </c>
      <c r="I199" s="21">
        <v>98.5</v>
      </c>
      <c r="J199" s="21">
        <v>104</v>
      </c>
      <c r="K199" s="21">
        <v>102.9</v>
      </c>
      <c r="L199" s="21">
        <v>99.8</v>
      </c>
      <c r="M199" s="21">
        <v>405.2</v>
      </c>
      <c r="N199" s="21">
        <v>102.5</v>
      </c>
      <c r="O199" s="21">
        <v>102.6</v>
      </c>
      <c r="P199" s="21">
        <v>102.4</v>
      </c>
      <c r="Q199" s="21">
        <v>98.8</v>
      </c>
      <c r="R199" s="21">
        <v>406.3</v>
      </c>
      <c r="S199" s="25">
        <v>811.5</v>
      </c>
    </row>
    <row r="200" spans="1:22" s="10" customFormat="1" x14ac:dyDescent="0.2">
      <c r="A200" s="3">
        <v>29</v>
      </c>
      <c r="B200" s="7">
        <v>435</v>
      </c>
      <c r="C200" s="6" t="s">
        <v>154</v>
      </c>
      <c r="D200" s="6" t="s">
        <v>402</v>
      </c>
      <c r="E200" s="7" t="s">
        <v>407</v>
      </c>
      <c r="F200" s="5" t="s">
        <v>401</v>
      </c>
      <c r="G200" s="5"/>
      <c r="H200" s="5" t="s">
        <v>404</v>
      </c>
      <c r="I200" s="21">
        <v>101.3</v>
      </c>
      <c r="J200" s="21">
        <v>103.6</v>
      </c>
      <c r="K200" s="21">
        <v>101.2</v>
      </c>
      <c r="L200" s="21">
        <v>101.2</v>
      </c>
      <c r="M200" s="21">
        <v>407.3</v>
      </c>
      <c r="N200" s="21">
        <v>100.5</v>
      </c>
      <c r="O200" s="21">
        <v>100.3</v>
      </c>
      <c r="P200" s="21">
        <v>102.9</v>
      </c>
      <c r="Q200" s="21">
        <v>100.5</v>
      </c>
      <c r="R200" s="21">
        <v>404.2</v>
      </c>
      <c r="S200" s="25">
        <v>811.5</v>
      </c>
    </row>
    <row r="201" spans="1:22" s="10" customFormat="1" x14ac:dyDescent="0.2">
      <c r="A201" s="3">
        <v>30</v>
      </c>
      <c r="B201" s="3">
        <v>216</v>
      </c>
      <c r="C201" s="1" t="s">
        <v>90</v>
      </c>
      <c r="D201" s="1" t="s">
        <v>91</v>
      </c>
      <c r="E201" s="4" t="s">
        <v>10</v>
      </c>
      <c r="F201" s="3" t="s">
        <v>409</v>
      </c>
      <c r="G201" s="1"/>
      <c r="H201" s="3" t="s">
        <v>7</v>
      </c>
      <c r="I201" s="21">
        <v>103.1</v>
      </c>
      <c r="J201" s="21">
        <v>103.6</v>
      </c>
      <c r="K201" s="21">
        <v>101.4</v>
      </c>
      <c r="L201" s="21">
        <v>102.5</v>
      </c>
      <c r="M201" s="21">
        <v>410.6</v>
      </c>
      <c r="N201" s="21">
        <v>100.7</v>
      </c>
      <c r="O201" s="21">
        <v>99.2</v>
      </c>
      <c r="P201" s="21">
        <v>98.7</v>
      </c>
      <c r="Q201" s="21">
        <v>102.2</v>
      </c>
      <c r="R201" s="21">
        <v>400.8</v>
      </c>
      <c r="S201" s="25">
        <v>811.40000000000009</v>
      </c>
    </row>
    <row r="202" spans="1:22" x14ac:dyDescent="0.2">
      <c r="A202" s="3">
        <v>31</v>
      </c>
      <c r="B202" s="3">
        <v>103</v>
      </c>
      <c r="C202" s="1" t="s">
        <v>8</v>
      </c>
      <c r="D202" s="1" t="s">
        <v>9</v>
      </c>
      <c r="E202" s="4" t="s">
        <v>10</v>
      </c>
      <c r="F202" s="3" t="s">
        <v>408</v>
      </c>
      <c r="G202" s="10"/>
      <c r="H202" s="3" t="s">
        <v>7</v>
      </c>
      <c r="I202" s="21">
        <v>101.9</v>
      </c>
      <c r="J202" s="21">
        <v>101.9</v>
      </c>
      <c r="K202" s="21">
        <v>102.9</v>
      </c>
      <c r="L202" s="21">
        <v>100.2</v>
      </c>
      <c r="M202" s="21">
        <v>406.9</v>
      </c>
      <c r="N202" s="21">
        <v>98.2</v>
      </c>
      <c r="O202" s="21">
        <v>102.2</v>
      </c>
      <c r="P202" s="21">
        <v>101.1</v>
      </c>
      <c r="Q202" s="21">
        <v>102.6</v>
      </c>
      <c r="R202" s="21">
        <v>404.1</v>
      </c>
      <c r="S202" s="25">
        <v>811</v>
      </c>
      <c r="T202" s="10"/>
      <c r="U202" s="1"/>
      <c r="V202" s="1"/>
    </row>
    <row r="203" spans="1:22" x14ac:dyDescent="0.2">
      <c r="A203" s="3">
        <v>32</v>
      </c>
      <c r="B203" s="3">
        <v>329</v>
      </c>
      <c r="C203" s="1" t="s">
        <v>171</v>
      </c>
      <c r="D203" s="1" t="s">
        <v>172</v>
      </c>
      <c r="E203" s="4" t="s">
        <v>18</v>
      </c>
      <c r="F203" s="3" t="s">
        <v>409</v>
      </c>
      <c r="H203" s="3" t="s">
        <v>7</v>
      </c>
      <c r="I203" s="21">
        <v>99.7</v>
      </c>
      <c r="J203" s="21">
        <v>101.8</v>
      </c>
      <c r="K203" s="21">
        <v>101.2</v>
      </c>
      <c r="L203" s="21">
        <v>99.9</v>
      </c>
      <c r="M203" s="21">
        <v>402.6</v>
      </c>
      <c r="N203" s="21">
        <v>100.6</v>
      </c>
      <c r="O203" s="21">
        <v>101.4</v>
      </c>
      <c r="P203" s="21">
        <v>102.4</v>
      </c>
      <c r="Q203" s="21">
        <v>103.4</v>
      </c>
      <c r="R203" s="21">
        <v>407.8</v>
      </c>
      <c r="S203" s="25">
        <v>810.40000000000009</v>
      </c>
      <c r="T203" s="10"/>
      <c r="U203" s="1"/>
      <c r="V203" s="1"/>
    </row>
    <row r="204" spans="1:22" x14ac:dyDescent="0.2">
      <c r="A204" s="3">
        <v>33</v>
      </c>
      <c r="B204" s="3">
        <v>232</v>
      </c>
      <c r="C204" s="1" t="s">
        <v>102</v>
      </c>
      <c r="D204" s="1" t="s">
        <v>103</v>
      </c>
      <c r="E204" s="4" t="s">
        <v>10</v>
      </c>
      <c r="F204" s="3" t="s">
        <v>409</v>
      </c>
      <c r="H204" s="3" t="s">
        <v>7</v>
      </c>
      <c r="I204" s="21">
        <v>101.6</v>
      </c>
      <c r="J204" s="21">
        <v>98.8</v>
      </c>
      <c r="K204" s="21">
        <v>102.5</v>
      </c>
      <c r="L204" s="21">
        <v>103.5</v>
      </c>
      <c r="M204" s="21">
        <v>406.4</v>
      </c>
      <c r="N204" s="21">
        <v>101.1</v>
      </c>
      <c r="O204" s="21">
        <v>100.8</v>
      </c>
      <c r="P204" s="21">
        <v>99.1</v>
      </c>
      <c r="Q204" s="21">
        <v>103</v>
      </c>
      <c r="R204" s="21">
        <v>404</v>
      </c>
      <c r="S204" s="25">
        <v>810.4</v>
      </c>
      <c r="T204" s="10"/>
      <c r="U204" s="1"/>
      <c r="V204" s="1"/>
    </row>
    <row r="205" spans="1:22" x14ac:dyDescent="0.2">
      <c r="A205" s="3">
        <v>34</v>
      </c>
      <c r="B205" s="3">
        <v>344</v>
      </c>
      <c r="C205" s="1" t="s">
        <v>182</v>
      </c>
      <c r="D205" s="1" t="s">
        <v>183</v>
      </c>
      <c r="E205" s="4" t="s">
        <v>10</v>
      </c>
      <c r="F205" s="3" t="s">
        <v>418</v>
      </c>
      <c r="H205" s="3" t="s">
        <v>7</v>
      </c>
      <c r="I205" s="21">
        <v>101.3</v>
      </c>
      <c r="J205" s="21">
        <v>99.1</v>
      </c>
      <c r="K205" s="21">
        <v>101.1</v>
      </c>
      <c r="L205" s="21">
        <v>102.4</v>
      </c>
      <c r="M205" s="21">
        <v>403.9</v>
      </c>
      <c r="N205" s="21">
        <v>99.7</v>
      </c>
      <c r="O205" s="21">
        <v>102.1</v>
      </c>
      <c r="P205" s="21">
        <v>103.8</v>
      </c>
      <c r="Q205" s="21">
        <v>100.2</v>
      </c>
      <c r="R205" s="21">
        <v>405.8</v>
      </c>
      <c r="S205" s="25">
        <v>809.7</v>
      </c>
      <c r="T205" s="10"/>
      <c r="U205" s="1"/>
      <c r="V205" s="1"/>
    </row>
    <row r="206" spans="1:22" x14ac:dyDescent="0.2">
      <c r="A206" s="3">
        <v>35</v>
      </c>
      <c r="B206" s="3">
        <v>340</v>
      </c>
      <c r="C206" s="1" t="s">
        <v>180</v>
      </c>
      <c r="D206" s="1" t="s">
        <v>181</v>
      </c>
      <c r="E206" s="4" t="s">
        <v>10</v>
      </c>
      <c r="F206" s="3" t="s">
        <v>408</v>
      </c>
      <c r="H206" s="3" t="s">
        <v>7</v>
      </c>
      <c r="I206" s="21">
        <v>101.8</v>
      </c>
      <c r="J206" s="21">
        <v>102.4</v>
      </c>
      <c r="K206" s="21">
        <v>98.8</v>
      </c>
      <c r="L206" s="21">
        <v>99.5</v>
      </c>
      <c r="M206" s="21">
        <v>402.5</v>
      </c>
      <c r="N206" s="21">
        <v>102</v>
      </c>
      <c r="O206" s="21">
        <v>100.6</v>
      </c>
      <c r="P206" s="21">
        <v>102.8</v>
      </c>
      <c r="Q206" s="21">
        <v>100.6</v>
      </c>
      <c r="R206" s="21">
        <v>406</v>
      </c>
      <c r="S206" s="25">
        <v>808.5</v>
      </c>
      <c r="T206" s="10"/>
      <c r="U206" s="1"/>
      <c r="V206" s="1"/>
    </row>
    <row r="207" spans="1:22" x14ac:dyDescent="0.2">
      <c r="A207" s="3">
        <v>36</v>
      </c>
      <c r="B207" s="3">
        <v>220</v>
      </c>
      <c r="C207" s="1" t="s">
        <v>96</v>
      </c>
      <c r="D207" s="1" t="s">
        <v>97</v>
      </c>
      <c r="E207" s="4" t="s">
        <v>18</v>
      </c>
      <c r="F207" s="3" t="s">
        <v>403</v>
      </c>
      <c r="H207" s="3" t="s">
        <v>7</v>
      </c>
      <c r="I207" s="21">
        <v>102</v>
      </c>
      <c r="J207" s="21">
        <v>99.9</v>
      </c>
      <c r="K207" s="21">
        <v>101.8</v>
      </c>
      <c r="L207" s="21">
        <v>100.4</v>
      </c>
      <c r="M207" s="21">
        <v>404.1</v>
      </c>
      <c r="N207" s="21">
        <v>100.6</v>
      </c>
      <c r="O207" s="21">
        <v>98.6</v>
      </c>
      <c r="P207" s="21">
        <v>103.2</v>
      </c>
      <c r="Q207" s="21">
        <v>102</v>
      </c>
      <c r="R207" s="21">
        <v>404.4</v>
      </c>
      <c r="S207" s="25">
        <v>808.5</v>
      </c>
      <c r="T207" s="10"/>
      <c r="U207" s="1"/>
      <c r="V207" s="1"/>
    </row>
    <row r="208" spans="1:22" x14ac:dyDescent="0.2">
      <c r="A208" s="3">
        <v>37</v>
      </c>
      <c r="B208" s="3">
        <v>285</v>
      </c>
      <c r="C208" s="1" t="s">
        <v>136</v>
      </c>
      <c r="D208" s="1" t="s">
        <v>137</v>
      </c>
      <c r="E208" s="4" t="s">
        <v>10</v>
      </c>
      <c r="F208" s="3" t="s">
        <v>409</v>
      </c>
      <c r="H208" s="3" t="s">
        <v>7</v>
      </c>
      <c r="I208" s="21">
        <v>99.2</v>
      </c>
      <c r="J208" s="21">
        <v>102</v>
      </c>
      <c r="K208" s="21">
        <v>99.6</v>
      </c>
      <c r="L208" s="21">
        <v>101.3</v>
      </c>
      <c r="M208" s="21">
        <v>402.1</v>
      </c>
      <c r="N208" s="21">
        <v>101.1</v>
      </c>
      <c r="O208" s="21">
        <v>101.6</v>
      </c>
      <c r="P208" s="21">
        <v>100.5</v>
      </c>
      <c r="Q208" s="21">
        <v>103</v>
      </c>
      <c r="R208" s="21">
        <v>406.2</v>
      </c>
      <c r="S208" s="25">
        <v>808.3</v>
      </c>
      <c r="T208" s="10"/>
      <c r="U208" s="1"/>
      <c r="V208" s="1"/>
    </row>
    <row r="209" spans="1:24" x14ac:dyDescent="0.2">
      <c r="A209" s="3">
        <v>38</v>
      </c>
      <c r="B209" s="3">
        <v>129</v>
      </c>
      <c r="C209" s="1" t="s">
        <v>31</v>
      </c>
      <c r="D209" s="1" t="s">
        <v>32</v>
      </c>
      <c r="E209" s="4" t="s">
        <v>10</v>
      </c>
      <c r="F209" s="3" t="s">
        <v>408</v>
      </c>
      <c r="H209" s="3" t="s">
        <v>7</v>
      </c>
      <c r="I209" s="21">
        <v>102</v>
      </c>
      <c r="J209" s="21">
        <v>98.9</v>
      </c>
      <c r="K209" s="21">
        <v>101.7</v>
      </c>
      <c r="L209" s="21">
        <v>100.5</v>
      </c>
      <c r="M209" s="21">
        <v>403.1</v>
      </c>
      <c r="N209" s="21">
        <v>100.8</v>
      </c>
      <c r="O209" s="21">
        <v>100.7</v>
      </c>
      <c r="P209" s="21">
        <v>101.8</v>
      </c>
      <c r="Q209" s="21">
        <v>101.8</v>
      </c>
      <c r="R209" s="21">
        <v>405.1</v>
      </c>
      <c r="S209" s="25">
        <v>808.2</v>
      </c>
      <c r="T209" s="10"/>
      <c r="U209" s="1"/>
      <c r="V209" s="1"/>
    </row>
    <row r="210" spans="1:24" x14ac:dyDescent="0.2">
      <c r="A210" s="3">
        <v>39</v>
      </c>
      <c r="B210" s="3">
        <v>110</v>
      </c>
      <c r="C210" s="1" t="s">
        <v>16</v>
      </c>
      <c r="D210" s="1" t="s">
        <v>17</v>
      </c>
      <c r="E210" s="4" t="s">
        <v>18</v>
      </c>
      <c r="F210" s="3" t="s">
        <v>408</v>
      </c>
      <c r="G210" s="10"/>
      <c r="H210" s="3" t="s">
        <v>7</v>
      </c>
      <c r="I210" s="21">
        <v>103.3</v>
      </c>
      <c r="J210" s="21">
        <v>100.1</v>
      </c>
      <c r="K210" s="21">
        <v>102.5</v>
      </c>
      <c r="L210" s="21">
        <v>99.8</v>
      </c>
      <c r="M210" s="21">
        <v>405.7</v>
      </c>
      <c r="N210" s="21">
        <v>100.8</v>
      </c>
      <c r="O210" s="21">
        <v>97.3</v>
      </c>
      <c r="P210" s="21">
        <v>101.9</v>
      </c>
      <c r="Q210" s="21">
        <v>102.5</v>
      </c>
      <c r="R210" s="21">
        <v>402.5</v>
      </c>
      <c r="S210" s="25">
        <v>808.2</v>
      </c>
      <c r="T210" s="10"/>
      <c r="U210" s="1"/>
      <c r="V210" s="1"/>
    </row>
    <row r="211" spans="1:24" x14ac:dyDescent="0.2">
      <c r="A211" s="3">
        <v>40</v>
      </c>
      <c r="B211" s="3">
        <v>351</v>
      </c>
      <c r="C211" s="1" t="s">
        <v>184</v>
      </c>
      <c r="D211" s="1" t="s">
        <v>185</v>
      </c>
      <c r="E211" s="4" t="s">
        <v>10</v>
      </c>
      <c r="F211" s="3" t="s">
        <v>401</v>
      </c>
      <c r="H211" s="3" t="s">
        <v>7</v>
      </c>
      <c r="I211" s="21">
        <v>102.1</v>
      </c>
      <c r="J211" s="21">
        <v>97.5</v>
      </c>
      <c r="K211" s="21">
        <v>102.4</v>
      </c>
      <c r="L211" s="21">
        <v>102.3</v>
      </c>
      <c r="M211" s="21">
        <v>404.3</v>
      </c>
      <c r="N211" s="21">
        <v>100.9</v>
      </c>
      <c r="O211" s="21">
        <v>100.2</v>
      </c>
      <c r="P211" s="21">
        <v>101.1</v>
      </c>
      <c r="Q211" s="21">
        <v>101</v>
      </c>
      <c r="R211" s="21">
        <v>403.2</v>
      </c>
      <c r="S211" s="25">
        <v>807.5</v>
      </c>
      <c r="T211" s="10"/>
      <c r="U211" s="1"/>
      <c r="V211" s="1"/>
    </row>
    <row r="212" spans="1:24" x14ac:dyDescent="0.2">
      <c r="A212" s="3">
        <v>41</v>
      </c>
      <c r="B212" s="3">
        <v>316</v>
      </c>
      <c r="C212" s="1" t="s">
        <v>158</v>
      </c>
      <c r="D212" s="1" t="s">
        <v>159</v>
      </c>
      <c r="E212" s="4" t="s">
        <v>10</v>
      </c>
      <c r="F212" s="3" t="s">
        <v>401</v>
      </c>
      <c r="H212" s="3" t="s">
        <v>7</v>
      </c>
      <c r="I212" s="21">
        <v>101.5</v>
      </c>
      <c r="J212" s="21">
        <v>100.6</v>
      </c>
      <c r="K212" s="21">
        <v>102.5</v>
      </c>
      <c r="L212" s="21">
        <v>99.8</v>
      </c>
      <c r="M212" s="21">
        <v>404.4</v>
      </c>
      <c r="N212" s="21">
        <v>99.7</v>
      </c>
      <c r="O212" s="21">
        <v>101.3</v>
      </c>
      <c r="P212" s="21">
        <v>102.7</v>
      </c>
      <c r="Q212" s="21">
        <v>97.2</v>
      </c>
      <c r="R212" s="21">
        <v>400.9</v>
      </c>
      <c r="S212" s="25">
        <v>805.3</v>
      </c>
      <c r="T212" s="10"/>
      <c r="U212" s="1"/>
      <c r="V212" s="1"/>
    </row>
    <row r="213" spans="1:24" x14ac:dyDescent="0.2">
      <c r="A213" s="3">
        <v>42</v>
      </c>
      <c r="B213" s="3">
        <v>288</v>
      </c>
      <c r="C213" s="1" t="s">
        <v>5</v>
      </c>
      <c r="D213" s="1" t="s">
        <v>140</v>
      </c>
      <c r="E213" s="4" t="s">
        <v>10</v>
      </c>
      <c r="F213" s="3" t="s">
        <v>408</v>
      </c>
      <c r="H213" s="3" t="s">
        <v>7</v>
      </c>
      <c r="I213" s="21">
        <v>100.3</v>
      </c>
      <c r="J213" s="21">
        <v>99</v>
      </c>
      <c r="K213" s="21">
        <v>101</v>
      </c>
      <c r="L213" s="21">
        <v>102.5</v>
      </c>
      <c r="M213" s="21">
        <v>402.8</v>
      </c>
      <c r="N213" s="21">
        <v>101.6</v>
      </c>
      <c r="O213" s="21">
        <v>99.4</v>
      </c>
      <c r="P213" s="21">
        <v>102.5</v>
      </c>
      <c r="Q213" s="21">
        <v>98.4</v>
      </c>
      <c r="R213" s="21">
        <v>401.9</v>
      </c>
      <c r="S213" s="25">
        <v>804.7</v>
      </c>
      <c r="T213" s="10"/>
      <c r="U213" s="1"/>
      <c r="V213" s="1"/>
    </row>
    <row r="214" spans="1:24" x14ac:dyDescent="0.2">
      <c r="A214" s="3">
        <v>43</v>
      </c>
      <c r="B214" s="3">
        <v>186</v>
      </c>
      <c r="C214" s="1" t="s">
        <v>29</v>
      </c>
      <c r="D214" s="1" t="s">
        <v>67</v>
      </c>
      <c r="E214" s="4" t="s">
        <v>18</v>
      </c>
      <c r="F214" s="3" t="s">
        <v>408</v>
      </c>
      <c r="H214" s="3" t="s">
        <v>7</v>
      </c>
      <c r="I214" s="21">
        <v>101.4</v>
      </c>
      <c r="J214" s="21">
        <v>99.7</v>
      </c>
      <c r="K214" s="21">
        <v>101.9</v>
      </c>
      <c r="L214" s="21">
        <v>102.1</v>
      </c>
      <c r="M214" s="21">
        <v>405.1</v>
      </c>
      <c r="N214" s="21">
        <v>98.8</v>
      </c>
      <c r="O214" s="21">
        <v>102.4</v>
      </c>
      <c r="P214" s="21">
        <v>99.6</v>
      </c>
      <c r="Q214" s="21">
        <v>98.8</v>
      </c>
      <c r="R214" s="21">
        <v>399.6</v>
      </c>
      <c r="S214" s="25">
        <v>804.7</v>
      </c>
      <c r="T214" s="10"/>
      <c r="U214" s="1"/>
      <c r="V214" s="1"/>
    </row>
    <row r="215" spans="1:24" x14ac:dyDescent="0.2">
      <c r="A215" s="3">
        <v>44</v>
      </c>
      <c r="B215" s="3">
        <v>238</v>
      </c>
      <c r="C215" s="1" t="s">
        <v>108</v>
      </c>
      <c r="D215" s="1" t="s">
        <v>109</v>
      </c>
      <c r="E215" s="4" t="s">
        <v>407</v>
      </c>
      <c r="F215" s="3" t="s">
        <v>403</v>
      </c>
      <c r="H215" s="3" t="s">
        <v>7</v>
      </c>
      <c r="I215" s="21">
        <v>102.1</v>
      </c>
      <c r="J215" s="21">
        <v>100.7</v>
      </c>
      <c r="K215" s="21">
        <v>95.9</v>
      </c>
      <c r="L215" s="21">
        <v>102.2</v>
      </c>
      <c r="M215" s="21">
        <v>400.9</v>
      </c>
      <c r="N215" s="21">
        <v>100.9</v>
      </c>
      <c r="O215" s="21">
        <v>100.2</v>
      </c>
      <c r="P215" s="21">
        <v>101</v>
      </c>
      <c r="Q215" s="21">
        <v>101.3</v>
      </c>
      <c r="R215" s="21">
        <v>403.4</v>
      </c>
      <c r="S215" s="21">
        <v>804.3</v>
      </c>
      <c r="T215" s="10"/>
      <c r="U215" s="1"/>
      <c r="V215" s="1"/>
    </row>
    <row r="216" spans="1:24" x14ac:dyDescent="0.2">
      <c r="A216" s="3">
        <v>45</v>
      </c>
      <c r="B216" s="3">
        <v>398</v>
      </c>
      <c r="C216" s="1" t="s">
        <v>108</v>
      </c>
      <c r="D216" s="1" t="s">
        <v>222</v>
      </c>
      <c r="E216" s="4" t="s">
        <v>407</v>
      </c>
      <c r="F216" s="3" t="s">
        <v>409</v>
      </c>
      <c r="H216" s="3" t="s">
        <v>7</v>
      </c>
      <c r="I216" s="21">
        <v>102.8</v>
      </c>
      <c r="J216" s="21">
        <v>100.7</v>
      </c>
      <c r="K216" s="21">
        <v>101.7</v>
      </c>
      <c r="L216" s="21">
        <v>91.8</v>
      </c>
      <c r="M216" s="21">
        <v>397</v>
      </c>
      <c r="N216" s="21">
        <v>102.3</v>
      </c>
      <c r="O216" s="21">
        <v>101.9</v>
      </c>
      <c r="P216" s="21">
        <v>101</v>
      </c>
      <c r="Q216" s="21">
        <v>102</v>
      </c>
      <c r="R216" s="21">
        <v>407.2</v>
      </c>
      <c r="S216" s="21">
        <v>804.2</v>
      </c>
      <c r="T216" s="10"/>
      <c r="U216" s="1"/>
      <c r="V216" s="1"/>
    </row>
    <row r="217" spans="1:24" x14ac:dyDescent="0.2">
      <c r="A217" s="3">
        <v>46</v>
      </c>
      <c r="B217" s="3">
        <v>290</v>
      </c>
      <c r="C217" s="1" t="s">
        <v>42</v>
      </c>
      <c r="D217" s="1" t="s">
        <v>141</v>
      </c>
      <c r="E217" s="4" t="s">
        <v>10</v>
      </c>
      <c r="F217" s="3" t="s">
        <v>408</v>
      </c>
      <c r="H217" s="3" t="s">
        <v>7</v>
      </c>
      <c r="I217" s="21">
        <v>100.7</v>
      </c>
      <c r="J217" s="21">
        <v>100.9</v>
      </c>
      <c r="K217" s="21">
        <v>97.8</v>
      </c>
      <c r="L217" s="21">
        <v>100.1</v>
      </c>
      <c r="M217" s="21">
        <v>399.5</v>
      </c>
      <c r="N217" s="21">
        <v>101</v>
      </c>
      <c r="O217" s="21">
        <v>101.6</v>
      </c>
      <c r="P217" s="21">
        <v>102.3</v>
      </c>
      <c r="Q217" s="21">
        <v>99.5</v>
      </c>
      <c r="R217" s="21">
        <v>404.4</v>
      </c>
      <c r="S217" s="21">
        <v>803.9</v>
      </c>
      <c r="T217" s="1"/>
      <c r="U217" s="1"/>
      <c r="V217" s="1"/>
    </row>
    <row r="218" spans="1:24" x14ac:dyDescent="0.2">
      <c r="A218" s="3">
        <v>47</v>
      </c>
      <c r="B218" s="3">
        <v>332</v>
      </c>
      <c r="C218" s="1" t="s">
        <v>29</v>
      </c>
      <c r="D218" s="1" t="s">
        <v>177</v>
      </c>
      <c r="E218" s="4" t="s">
        <v>10</v>
      </c>
      <c r="F218" s="3" t="s">
        <v>403</v>
      </c>
      <c r="H218" s="3" t="s">
        <v>7</v>
      </c>
      <c r="I218" s="21">
        <v>99.5</v>
      </c>
      <c r="J218" s="21">
        <v>101.7</v>
      </c>
      <c r="K218" s="21">
        <v>101.5</v>
      </c>
      <c r="L218" s="21">
        <v>96.9</v>
      </c>
      <c r="M218" s="21">
        <v>399.6</v>
      </c>
      <c r="N218" s="21">
        <v>102.4</v>
      </c>
      <c r="O218" s="21">
        <v>100.7</v>
      </c>
      <c r="P218" s="21">
        <v>99.3</v>
      </c>
      <c r="Q218" s="21">
        <v>101.8</v>
      </c>
      <c r="R218" s="21">
        <v>404.2</v>
      </c>
      <c r="S218" s="21">
        <v>803.8</v>
      </c>
      <c r="T218" s="1"/>
      <c r="U218" s="1"/>
      <c r="V218" s="1"/>
    </row>
    <row r="219" spans="1:24" x14ac:dyDescent="0.2">
      <c r="A219" s="3">
        <v>48</v>
      </c>
      <c r="B219" s="3">
        <v>324</v>
      </c>
      <c r="C219" s="1" t="s">
        <v>164</v>
      </c>
      <c r="D219" s="1" t="s">
        <v>165</v>
      </c>
      <c r="E219" s="4" t="s">
        <v>407</v>
      </c>
      <c r="F219" s="3" t="s">
        <v>401</v>
      </c>
      <c r="H219" s="3" t="s">
        <v>7</v>
      </c>
      <c r="I219" s="21">
        <v>101.2</v>
      </c>
      <c r="J219" s="21">
        <v>98.8</v>
      </c>
      <c r="K219" s="21">
        <v>99.4</v>
      </c>
      <c r="L219" s="21">
        <v>100</v>
      </c>
      <c r="M219" s="21">
        <v>399.4</v>
      </c>
      <c r="N219" s="21">
        <v>100.4</v>
      </c>
      <c r="O219" s="21">
        <v>101.8</v>
      </c>
      <c r="P219" s="21">
        <v>100.7</v>
      </c>
      <c r="Q219" s="21">
        <v>101</v>
      </c>
      <c r="R219" s="21">
        <v>403.9</v>
      </c>
      <c r="S219" s="21">
        <v>803.3</v>
      </c>
      <c r="T219" s="1"/>
      <c r="U219" s="1"/>
      <c r="V219" s="1"/>
    </row>
    <row r="220" spans="1:24" x14ac:dyDescent="0.2">
      <c r="A220" s="3">
        <v>49</v>
      </c>
      <c r="B220" s="3">
        <v>146</v>
      </c>
      <c r="C220" s="1" t="s">
        <v>42</v>
      </c>
      <c r="D220" s="1" t="s">
        <v>43</v>
      </c>
      <c r="E220" s="4" t="s">
        <v>10</v>
      </c>
      <c r="F220" s="3" t="s">
        <v>408</v>
      </c>
      <c r="G220" s="10"/>
      <c r="H220" s="3" t="s">
        <v>7</v>
      </c>
      <c r="I220" s="21">
        <v>99.8</v>
      </c>
      <c r="J220" s="21">
        <v>101.3</v>
      </c>
      <c r="K220" s="21">
        <v>100.2</v>
      </c>
      <c r="L220" s="21">
        <v>99.9</v>
      </c>
      <c r="M220" s="21">
        <v>401.2</v>
      </c>
      <c r="N220" s="21">
        <v>99.5</v>
      </c>
      <c r="O220" s="21">
        <v>102.5</v>
      </c>
      <c r="P220" s="21">
        <v>99.4</v>
      </c>
      <c r="Q220" s="21">
        <v>100.3</v>
      </c>
      <c r="R220" s="21">
        <v>401.7</v>
      </c>
      <c r="S220" s="21">
        <v>802.9</v>
      </c>
      <c r="T220" s="1"/>
      <c r="U220" s="1"/>
      <c r="V220" s="1"/>
    </row>
    <row r="221" spans="1:24" x14ac:dyDescent="0.2">
      <c r="A221" s="3">
        <v>50</v>
      </c>
      <c r="B221" s="3">
        <v>127</v>
      </c>
      <c r="C221" s="1" t="s">
        <v>29</v>
      </c>
      <c r="D221" s="1" t="s">
        <v>30</v>
      </c>
      <c r="E221" s="4" t="s">
        <v>21</v>
      </c>
      <c r="F221" s="3" t="s">
        <v>417</v>
      </c>
      <c r="G221" s="10"/>
      <c r="H221" s="3" t="s">
        <v>7</v>
      </c>
      <c r="I221" s="21">
        <v>99.9</v>
      </c>
      <c r="J221" s="21">
        <v>98.7</v>
      </c>
      <c r="K221" s="21">
        <v>100.5</v>
      </c>
      <c r="L221" s="21">
        <v>103.1</v>
      </c>
      <c r="M221" s="21">
        <v>402.2</v>
      </c>
      <c r="N221" s="21">
        <v>97.1</v>
      </c>
      <c r="O221" s="21">
        <v>100.9</v>
      </c>
      <c r="P221" s="21">
        <v>100.1</v>
      </c>
      <c r="Q221" s="21">
        <v>102</v>
      </c>
      <c r="R221" s="21">
        <v>400.1</v>
      </c>
      <c r="S221" s="25">
        <v>802.3</v>
      </c>
      <c r="T221" s="1"/>
      <c r="U221" s="1"/>
      <c r="V221" s="1"/>
    </row>
    <row r="222" spans="1:24" x14ac:dyDescent="0.2">
      <c r="A222" s="3">
        <v>51</v>
      </c>
      <c r="B222" s="3">
        <v>365</v>
      </c>
      <c r="C222" s="1" t="s">
        <v>153</v>
      </c>
      <c r="D222" s="1" t="s">
        <v>190</v>
      </c>
      <c r="E222" s="4" t="s">
        <v>10</v>
      </c>
      <c r="F222" s="3" t="s">
        <v>408</v>
      </c>
      <c r="H222" s="3" t="s">
        <v>7</v>
      </c>
      <c r="I222" s="21">
        <v>99.3</v>
      </c>
      <c r="J222" s="21">
        <v>101.6</v>
      </c>
      <c r="K222" s="21">
        <v>99.1</v>
      </c>
      <c r="L222" s="21">
        <v>102.7</v>
      </c>
      <c r="M222" s="21">
        <v>402.7</v>
      </c>
      <c r="N222" s="21">
        <v>99.9</v>
      </c>
      <c r="O222" s="21">
        <v>98.5</v>
      </c>
      <c r="P222" s="21">
        <v>98.7</v>
      </c>
      <c r="Q222" s="21">
        <v>102.1</v>
      </c>
      <c r="R222" s="21">
        <v>399.2</v>
      </c>
      <c r="S222" s="25">
        <v>801.9</v>
      </c>
      <c r="T222" s="25"/>
      <c r="U222" s="25"/>
      <c r="V222" s="25"/>
      <c r="W222" s="25"/>
      <c r="X222" s="25"/>
    </row>
    <row r="223" spans="1:24" x14ac:dyDescent="0.2">
      <c r="A223" s="3">
        <v>52</v>
      </c>
      <c r="B223" s="3">
        <v>287</v>
      </c>
      <c r="C223" s="1" t="s">
        <v>224</v>
      </c>
      <c r="D223" s="1" t="s">
        <v>225</v>
      </c>
      <c r="E223" s="4" t="s">
        <v>10</v>
      </c>
      <c r="F223" s="3" t="s">
        <v>408</v>
      </c>
      <c r="H223" s="3" t="s">
        <v>7</v>
      </c>
      <c r="I223" s="21">
        <v>100.4</v>
      </c>
      <c r="J223" s="21">
        <v>100.7</v>
      </c>
      <c r="K223" s="21">
        <v>102.4</v>
      </c>
      <c r="L223" s="21">
        <v>100.7</v>
      </c>
      <c r="M223" s="21">
        <v>404.2</v>
      </c>
      <c r="N223" s="21">
        <v>97.8</v>
      </c>
      <c r="O223" s="21">
        <v>101.4</v>
      </c>
      <c r="P223" s="21">
        <v>99.8</v>
      </c>
      <c r="Q223" s="21">
        <v>98.3</v>
      </c>
      <c r="R223" s="21">
        <v>397.3</v>
      </c>
      <c r="S223" s="25">
        <v>801.5</v>
      </c>
      <c r="T223" s="25"/>
      <c r="U223" s="25"/>
      <c r="V223" s="25"/>
      <c r="W223" s="25"/>
      <c r="X223" s="25"/>
    </row>
    <row r="224" spans="1:24" x14ac:dyDescent="0.2">
      <c r="A224" s="3">
        <v>53</v>
      </c>
      <c r="B224" s="3">
        <v>218</v>
      </c>
      <c r="C224" s="1" t="s">
        <v>94</v>
      </c>
      <c r="D224" s="1" t="s">
        <v>95</v>
      </c>
      <c r="E224" s="4" t="s">
        <v>10</v>
      </c>
      <c r="F224" s="3" t="s">
        <v>401</v>
      </c>
      <c r="H224" s="3" t="s">
        <v>7</v>
      </c>
      <c r="I224" s="21">
        <v>99.6</v>
      </c>
      <c r="J224" s="21">
        <v>100.3</v>
      </c>
      <c r="K224" s="21">
        <v>100.7</v>
      </c>
      <c r="L224" s="21">
        <v>101</v>
      </c>
      <c r="M224" s="21">
        <v>401.6</v>
      </c>
      <c r="N224" s="21">
        <v>101.3</v>
      </c>
      <c r="O224" s="21">
        <v>100.7</v>
      </c>
      <c r="P224" s="21">
        <v>97.9</v>
      </c>
      <c r="Q224" s="21">
        <v>99.9</v>
      </c>
      <c r="R224" s="21">
        <v>399.8</v>
      </c>
      <c r="S224" s="25">
        <v>801.40000000000009</v>
      </c>
      <c r="T224" s="25"/>
      <c r="U224" s="25"/>
      <c r="V224" s="25"/>
      <c r="W224" s="25"/>
      <c r="X224" s="25"/>
    </row>
    <row r="225" spans="1:24" x14ac:dyDescent="0.2">
      <c r="A225" s="3">
        <v>54</v>
      </c>
      <c r="B225" s="3">
        <v>211</v>
      </c>
      <c r="C225" s="1" t="s">
        <v>85</v>
      </c>
      <c r="D225" s="1" t="s">
        <v>86</v>
      </c>
      <c r="E225" s="4" t="s">
        <v>18</v>
      </c>
      <c r="F225" s="3" t="s">
        <v>401</v>
      </c>
      <c r="G225" s="10"/>
      <c r="H225" s="3" t="s">
        <v>7</v>
      </c>
      <c r="I225" s="21">
        <v>102.6</v>
      </c>
      <c r="J225" s="21">
        <v>97</v>
      </c>
      <c r="K225" s="21">
        <v>99.7</v>
      </c>
      <c r="L225" s="21">
        <v>102.5</v>
      </c>
      <c r="M225" s="21">
        <v>401.8</v>
      </c>
      <c r="N225" s="21">
        <v>97.8</v>
      </c>
      <c r="O225" s="21">
        <v>101.9</v>
      </c>
      <c r="P225" s="21">
        <v>98.5</v>
      </c>
      <c r="Q225" s="21">
        <v>101.1</v>
      </c>
      <c r="R225" s="21">
        <v>399.3</v>
      </c>
      <c r="S225" s="25">
        <v>801.1</v>
      </c>
      <c r="T225" s="25"/>
      <c r="U225" s="25"/>
      <c r="V225" s="25"/>
      <c r="W225" s="25"/>
      <c r="X225" s="25"/>
    </row>
    <row r="226" spans="1:24" x14ac:dyDescent="0.2">
      <c r="A226" s="3">
        <v>55</v>
      </c>
      <c r="B226" s="3">
        <v>303</v>
      </c>
      <c r="C226" s="1" t="s">
        <v>148</v>
      </c>
      <c r="D226" s="1" t="s">
        <v>149</v>
      </c>
      <c r="E226" s="4" t="s">
        <v>18</v>
      </c>
      <c r="F226" s="3" t="s">
        <v>401</v>
      </c>
      <c r="H226" s="3" t="s">
        <v>7</v>
      </c>
      <c r="I226" s="21">
        <v>101</v>
      </c>
      <c r="J226" s="21">
        <v>100.4</v>
      </c>
      <c r="K226" s="21">
        <v>100.6</v>
      </c>
      <c r="L226" s="21">
        <v>97.5</v>
      </c>
      <c r="M226" s="21">
        <v>399.5</v>
      </c>
      <c r="N226" s="21">
        <v>101.4</v>
      </c>
      <c r="O226" s="21">
        <v>100.5</v>
      </c>
      <c r="P226" s="21">
        <v>97.7</v>
      </c>
      <c r="Q226" s="21">
        <v>100.8</v>
      </c>
      <c r="R226" s="21">
        <v>400.4</v>
      </c>
      <c r="S226" s="21">
        <v>799.9</v>
      </c>
      <c r="T226" s="25"/>
      <c r="U226" s="25"/>
      <c r="V226" s="25"/>
      <c r="W226" s="25"/>
      <c r="X226" s="25"/>
    </row>
    <row r="227" spans="1:24" x14ac:dyDescent="0.2">
      <c r="A227" s="3">
        <v>56</v>
      </c>
      <c r="B227" s="3">
        <v>335</v>
      </c>
      <c r="C227" s="1" t="s">
        <v>178</v>
      </c>
      <c r="D227" s="1" t="s">
        <v>179</v>
      </c>
      <c r="E227" s="4" t="s">
        <v>407</v>
      </c>
      <c r="F227" s="3" t="s">
        <v>417</v>
      </c>
      <c r="H227" s="3" t="s">
        <v>7</v>
      </c>
      <c r="I227" s="21">
        <v>100</v>
      </c>
      <c r="J227" s="21">
        <v>101.4</v>
      </c>
      <c r="K227" s="21">
        <v>101.8</v>
      </c>
      <c r="L227" s="21">
        <v>97</v>
      </c>
      <c r="M227" s="21">
        <v>400.2</v>
      </c>
      <c r="N227" s="21">
        <v>98.7</v>
      </c>
      <c r="O227" s="21">
        <v>100.1</v>
      </c>
      <c r="P227" s="21">
        <v>100.7</v>
      </c>
      <c r="Q227" s="21">
        <v>100.2</v>
      </c>
      <c r="R227" s="21">
        <v>399.7</v>
      </c>
      <c r="S227" s="21">
        <v>799.9</v>
      </c>
      <c r="T227" s="25"/>
      <c r="U227" s="25"/>
      <c r="V227" s="25"/>
      <c r="W227" s="25"/>
      <c r="X227" s="25"/>
    </row>
    <row r="228" spans="1:24" x14ac:dyDescent="0.2">
      <c r="A228" s="3">
        <v>57</v>
      </c>
      <c r="B228" s="3">
        <v>234</v>
      </c>
      <c r="C228" s="1" t="s">
        <v>104</v>
      </c>
      <c r="D228" s="1" t="s">
        <v>105</v>
      </c>
      <c r="E228" s="4" t="s">
        <v>407</v>
      </c>
      <c r="F228" s="3" t="s">
        <v>418</v>
      </c>
      <c r="H228" s="3" t="s">
        <v>7</v>
      </c>
      <c r="I228" s="21">
        <v>99.6</v>
      </c>
      <c r="J228" s="21">
        <v>100.1</v>
      </c>
      <c r="K228" s="21">
        <v>100</v>
      </c>
      <c r="L228" s="21">
        <v>102.2</v>
      </c>
      <c r="M228" s="21">
        <v>401.9</v>
      </c>
      <c r="N228" s="21">
        <v>100.7</v>
      </c>
      <c r="O228" s="21">
        <v>98.5</v>
      </c>
      <c r="P228" s="21">
        <v>98.3</v>
      </c>
      <c r="Q228" s="21">
        <v>100.5</v>
      </c>
      <c r="R228" s="21">
        <v>398</v>
      </c>
      <c r="S228" s="25">
        <v>799.9</v>
      </c>
      <c r="T228" s="25"/>
      <c r="U228" s="25"/>
      <c r="V228" s="25"/>
      <c r="W228" s="25"/>
      <c r="X228" s="25"/>
    </row>
    <row r="229" spans="1:24" x14ac:dyDescent="0.2">
      <c r="A229" s="3">
        <v>58</v>
      </c>
      <c r="B229" s="3">
        <v>309</v>
      </c>
      <c r="C229" s="1" t="s">
        <v>151</v>
      </c>
      <c r="D229" s="1" t="s">
        <v>152</v>
      </c>
      <c r="E229" s="4" t="s">
        <v>10</v>
      </c>
      <c r="F229" s="3" t="s">
        <v>401</v>
      </c>
      <c r="H229" s="3" t="s">
        <v>7</v>
      </c>
      <c r="I229" s="21">
        <v>102.3</v>
      </c>
      <c r="J229" s="21">
        <v>99.8</v>
      </c>
      <c r="K229" s="21">
        <v>102.5</v>
      </c>
      <c r="L229" s="21">
        <v>100.6</v>
      </c>
      <c r="M229" s="21">
        <v>405.2</v>
      </c>
      <c r="N229" s="21">
        <v>101.1</v>
      </c>
      <c r="O229" s="21">
        <v>97.2</v>
      </c>
      <c r="P229" s="21">
        <v>97.6</v>
      </c>
      <c r="Q229" s="21">
        <v>97.9</v>
      </c>
      <c r="R229" s="21">
        <v>393.8</v>
      </c>
      <c r="S229" s="25">
        <v>799</v>
      </c>
      <c r="T229" s="25"/>
      <c r="U229" s="25"/>
      <c r="V229" s="25"/>
      <c r="W229" s="25"/>
      <c r="X229" s="25"/>
    </row>
    <row r="230" spans="1:24" x14ac:dyDescent="0.2">
      <c r="A230" s="3">
        <v>59</v>
      </c>
      <c r="B230" s="3">
        <v>164</v>
      </c>
      <c r="C230" s="1" t="s">
        <v>53</v>
      </c>
      <c r="D230" s="1" t="s">
        <v>54</v>
      </c>
      <c r="E230" s="4" t="s">
        <v>10</v>
      </c>
      <c r="F230" s="3" t="s">
        <v>401</v>
      </c>
      <c r="G230" s="10"/>
      <c r="H230" s="3" t="s">
        <v>7</v>
      </c>
      <c r="I230" s="21">
        <v>100.2</v>
      </c>
      <c r="J230" s="21">
        <v>98.7</v>
      </c>
      <c r="K230" s="21">
        <v>100.5</v>
      </c>
      <c r="L230" s="21">
        <v>95.6</v>
      </c>
      <c r="M230" s="21">
        <v>395</v>
      </c>
      <c r="N230" s="21">
        <v>101.7</v>
      </c>
      <c r="O230" s="21">
        <v>100.5</v>
      </c>
      <c r="P230" s="21">
        <v>101.9</v>
      </c>
      <c r="Q230" s="21">
        <v>99</v>
      </c>
      <c r="R230" s="21">
        <v>403.1</v>
      </c>
      <c r="S230" s="25">
        <v>798.1</v>
      </c>
      <c r="T230" s="25"/>
      <c r="U230" s="25"/>
      <c r="V230" s="25"/>
      <c r="W230" s="25"/>
      <c r="X230" s="25"/>
    </row>
    <row r="231" spans="1:24" x14ac:dyDescent="0.2">
      <c r="A231" s="3">
        <v>60</v>
      </c>
      <c r="B231" s="3">
        <v>361</v>
      </c>
      <c r="C231" s="1" t="s">
        <v>134</v>
      </c>
      <c r="D231" s="1" t="s">
        <v>473</v>
      </c>
      <c r="E231" s="4" t="s">
        <v>10</v>
      </c>
      <c r="F231" s="4" t="s">
        <v>403</v>
      </c>
      <c r="G231" s="4">
        <v>37341</v>
      </c>
      <c r="H231" s="3" t="s">
        <v>7</v>
      </c>
      <c r="I231" s="21">
        <v>99.9</v>
      </c>
      <c r="J231" s="21">
        <v>95.5</v>
      </c>
      <c r="K231" s="21">
        <v>99.2</v>
      </c>
      <c r="L231" s="21">
        <v>100.4</v>
      </c>
      <c r="M231" s="21">
        <v>395</v>
      </c>
      <c r="N231" s="21">
        <v>101.4</v>
      </c>
      <c r="O231" s="21">
        <v>100.6</v>
      </c>
      <c r="P231" s="21">
        <v>102.4</v>
      </c>
      <c r="Q231" s="21">
        <v>98.7</v>
      </c>
      <c r="R231" s="21">
        <v>403.1</v>
      </c>
      <c r="S231" s="25">
        <v>798.1</v>
      </c>
      <c r="T231" s="25"/>
      <c r="U231" s="25"/>
      <c r="V231" s="25"/>
      <c r="W231" s="25"/>
      <c r="X231" s="25"/>
    </row>
    <row r="232" spans="1:24" x14ac:dyDescent="0.2">
      <c r="A232" s="3">
        <v>61</v>
      </c>
      <c r="B232" s="3">
        <v>310</v>
      </c>
      <c r="C232" s="1" t="s">
        <v>153</v>
      </c>
      <c r="D232" s="1" t="s">
        <v>152</v>
      </c>
      <c r="E232" s="4" t="s">
        <v>18</v>
      </c>
      <c r="F232" s="3" t="s">
        <v>409</v>
      </c>
      <c r="H232" s="3" t="s">
        <v>7</v>
      </c>
      <c r="I232" s="21">
        <v>100.1</v>
      </c>
      <c r="J232" s="21">
        <v>100.5</v>
      </c>
      <c r="K232" s="21">
        <v>101.7</v>
      </c>
      <c r="L232" s="21">
        <v>98.7</v>
      </c>
      <c r="M232" s="21">
        <v>401</v>
      </c>
      <c r="N232" s="21">
        <v>99.1</v>
      </c>
      <c r="O232" s="21">
        <v>101.3</v>
      </c>
      <c r="P232" s="21">
        <v>97.7</v>
      </c>
      <c r="Q232" s="21">
        <v>98.7</v>
      </c>
      <c r="R232" s="21">
        <v>396.8</v>
      </c>
      <c r="S232" s="21">
        <v>797.8</v>
      </c>
      <c r="T232" s="25"/>
      <c r="U232" s="25"/>
      <c r="V232" s="25"/>
      <c r="W232" s="25"/>
      <c r="X232" s="25"/>
    </row>
    <row r="233" spans="1:24" x14ac:dyDescent="0.2">
      <c r="A233" s="3">
        <v>62</v>
      </c>
      <c r="B233" s="3">
        <v>165</v>
      </c>
      <c r="C233" s="1" t="s">
        <v>55</v>
      </c>
      <c r="D233" s="1" t="s">
        <v>56</v>
      </c>
      <c r="E233" s="4" t="s">
        <v>10</v>
      </c>
      <c r="F233" s="3" t="s">
        <v>401</v>
      </c>
      <c r="G233" s="10"/>
      <c r="H233" s="3" t="s">
        <v>7</v>
      </c>
      <c r="I233" s="21">
        <v>97.3</v>
      </c>
      <c r="J233" s="21">
        <v>100.4</v>
      </c>
      <c r="K233" s="21">
        <v>100.3</v>
      </c>
      <c r="L233" s="21">
        <v>101.2</v>
      </c>
      <c r="M233" s="21">
        <v>399.2</v>
      </c>
      <c r="N233" s="21">
        <v>97.1</v>
      </c>
      <c r="O233" s="21">
        <v>102.6</v>
      </c>
      <c r="P233" s="21">
        <v>98.4</v>
      </c>
      <c r="Q233" s="21">
        <v>100.3</v>
      </c>
      <c r="R233" s="21">
        <v>398.4</v>
      </c>
      <c r="S233" s="21">
        <v>797.59999999999991</v>
      </c>
      <c r="T233" s="25"/>
      <c r="U233" s="25"/>
      <c r="V233" s="25"/>
      <c r="W233" s="25"/>
      <c r="X233" s="25"/>
    </row>
    <row r="234" spans="1:24" x14ac:dyDescent="0.2">
      <c r="A234" s="3">
        <v>63</v>
      </c>
      <c r="B234" s="3">
        <v>306</v>
      </c>
      <c r="C234" s="1" t="s">
        <v>106</v>
      </c>
      <c r="D234" s="1" t="s">
        <v>150</v>
      </c>
      <c r="E234" s="4" t="s">
        <v>10</v>
      </c>
      <c r="F234" s="3" t="s">
        <v>401</v>
      </c>
      <c r="H234" s="3" t="s">
        <v>7</v>
      </c>
      <c r="I234" s="21">
        <v>97.9</v>
      </c>
      <c r="J234" s="21">
        <v>101.5</v>
      </c>
      <c r="K234" s="21">
        <v>102.3</v>
      </c>
      <c r="L234" s="21">
        <v>96.9</v>
      </c>
      <c r="M234" s="21">
        <v>398.6</v>
      </c>
      <c r="N234" s="21">
        <v>95.7</v>
      </c>
      <c r="O234" s="21">
        <v>101.5</v>
      </c>
      <c r="P234" s="21">
        <v>99.5</v>
      </c>
      <c r="Q234" s="21">
        <v>102</v>
      </c>
      <c r="R234" s="21">
        <v>398.7</v>
      </c>
      <c r="S234" s="21">
        <v>797.3</v>
      </c>
      <c r="T234" s="25"/>
      <c r="U234" s="25"/>
      <c r="V234" s="25"/>
      <c r="W234" s="25"/>
      <c r="X234" s="25"/>
    </row>
    <row r="235" spans="1:24" x14ac:dyDescent="0.2">
      <c r="A235" s="3">
        <v>64</v>
      </c>
      <c r="B235" s="3">
        <v>123</v>
      </c>
      <c r="C235" s="1" t="s">
        <v>26</v>
      </c>
      <c r="D235" s="1" t="s">
        <v>27</v>
      </c>
      <c r="E235" s="4" t="s">
        <v>18</v>
      </c>
      <c r="F235" s="3" t="s">
        <v>401</v>
      </c>
      <c r="G235" s="10"/>
      <c r="H235" s="3" t="s">
        <v>7</v>
      </c>
      <c r="I235" s="21">
        <v>101.7</v>
      </c>
      <c r="J235" s="21">
        <v>99.4</v>
      </c>
      <c r="K235" s="21">
        <v>100</v>
      </c>
      <c r="L235" s="21">
        <v>99.9</v>
      </c>
      <c r="M235" s="21">
        <v>401</v>
      </c>
      <c r="N235" s="21">
        <v>98.6</v>
      </c>
      <c r="O235" s="21">
        <v>100.8</v>
      </c>
      <c r="P235" s="21">
        <v>97.9</v>
      </c>
      <c r="Q235" s="21">
        <v>98.6</v>
      </c>
      <c r="R235" s="21">
        <v>395.9</v>
      </c>
      <c r="S235" s="21">
        <v>796.9</v>
      </c>
      <c r="T235" s="25"/>
      <c r="U235" s="25"/>
      <c r="V235" s="25"/>
      <c r="W235" s="25"/>
      <c r="X235" s="25"/>
    </row>
    <row r="236" spans="1:24" x14ac:dyDescent="0.2">
      <c r="A236" s="3">
        <v>65</v>
      </c>
      <c r="B236" s="3">
        <v>248</v>
      </c>
      <c r="C236" s="1" t="s">
        <v>116</v>
      </c>
      <c r="D236" s="1" t="s">
        <v>117</v>
      </c>
      <c r="E236" s="4" t="s">
        <v>10</v>
      </c>
      <c r="F236" s="3" t="s">
        <v>409</v>
      </c>
      <c r="H236" s="3" t="s">
        <v>7</v>
      </c>
      <c r="I236" s="21">
        <v>99.7</v>
      </c>
      <c r="J236" s="21">
        <v>98.6</v>
      </c>
      <c r="K236" s="21">
        <v>100</v>
      </c>
      <c r="L236" s="21">
        <v>96.9</v>
      </c>
      <c r="M236" s="21">
        <v>395.2</v>
      </c>
      <c r="N236" s="21">
        <v>100.1</v>
      </c>
      <c r="O236" s="21">
        <v>99.2</v>
      </c>
      <c r="P236" s="21">
        <v>101.9</v>
      </c>
      <c r="Q236" s="21">
        <v>100.4</v>
      </c>
      <c r="R236" s="21">
        <v>401.6</v>
      </c>
      <c r="S236" s="21">
        <v>796.8</v>
      </c>
      <c r="T236" s="25"/>
      <c r="U236" s="25"/>
      <c r="V236" s="25"/>
      <c r="W236" s="25"/>
      <c r="X236" s="25"/>
    </row>
    <row r="237" spans="1:24" x14ac:dyDescent="0.2">
      <c r="A237" s="3">
        <v>66</v>
      </c>
      <c r="B237" s="3">
        <v>355</v>
      </c>
      <c r="C237" s="1" t="s">
        <v>5</v>
      </c>
      <c r="D237" s="1" t="s">
        <v>186</v>
      </c>
      <c r="E237" s="4" t="s">
        <v>18</v>
      </c>
      <c r="F237" s="3" t="s">
        <v>401</v>
      </c>
      <c r="H237" s="3" t="s">
        <v>7</v>
      </c>
      <c r="I237" s="21">
        <v>99.9</v>
      </c>
      <c r="J237" s="21">
        <v>98.3</v>
      </c>
      <c r="K237" s="21">
        <v>98.4</v>
      </c>
      <c r="L237" s="21">
        <v>100.4</v>
      </c>
      <c r="M237" s="21">
        <v>397</v>
      </c>
      <c r="N237" s="21">
        <v>99.5</v>
      </c>
      <c r="O237" s="21">
        <v>103.6</v>
      </c>
      <c r="P237" s="21">
        <v>98.1</v>
      </c>
      <c r="Q237" s="21">
        <v>98.4</v>
      </c>
      <c r="R237" s="21">
        <v>399.6</v>
      </c>
      <c r="S237" s="21">
        <v>796.6</v>
      </c>
      <c r="T237" s="25"/>
      <c r="U237" s="25"/>
      <c r="V237" s="25"/>
      <c r="W237" s="25"/>
      <c r="X237" s="25"/>
    </row>
    <row r="238" spans="1:24" x14ac:dyDescent="0.2">
      <c r="A238" s="3">
        <v>67</v>
      </c>
      <c r="B238" s="3">
        <v>300</v>
      </c>
      <c r="C238" s="1" t="s">
        <v>146</v>
      </c>
      <c r="D238" s="1" t="s">
        <v>147</v>
      </c>
      <c r="E238" s="4" t="s">
        <v>10</v>
      </c>
      <c r="F238" s="3" t="s">
        <v>409</v>
      </c>
      <c r="H238" s="3" t="s">
        <v>7</v>
      </c>
      <c r="I238" s="21">
        <v>95.7</v>
      </c>
      <c r="J238" s="21">
        <v>99</v>
      </c>
      <c r="K238" s="21">
        <v>102.9</v>
      </c>
      <c r="L238" s="21">
        <v>98.2</v>
      </c>
      <c r="M238" s="21">
        <v>395.8</v>
      </c>
      <c r="N238" s="21">
        <v>99.2</v>
      </c>
      <c r="O238" s="21">
        <v>100.7</v>
      </c>
      <c r="P238" s="21">
        <v>102.2</v>
      </c>
      <c r="Q238" s="21">
        <v>98.5</v>
      </c>
      <c r="R238" s="21">
        <v>400.6</v>
      </c>
      <c r="S238" s="21">
        <v>796.40000000000009</v>
      </c>
      <c r="T238" s="25"/>
      <c r="U238" s="25"/>
      <c r="V238" s="25"/>
      <c r="W238" s="25"/>
      <c r="X238" s="25"/>
    </row>
    <row r="239" spans="1:24" x14ac:dyDescent="0.2">
      <c r="A239" s="3">
        <v>68</v>
      </c>
      <c r="B239" s="3">
        <v>314</v>
      </c>
      <c r="C239" s="1" t="s">
        <v>156</v>
      </c>
      <c r="D239" s="1" t="s">
        <v>157</v>
      </c>
      <c r="E239" s="4" t="s">
        <v>407</v>
      </c>
      <c r="F239" s="3" t="s">
        <v>409</v>
      </c>
      <c r="H239" s="3" t="s">
        <v>7</v>
      </c>
      <c r="I239" s="21">
        <v>99</v>
      </c>
      <c r="J239" s="21">
        <v>96.5</v>
      </c>
      <c r="K239" s="21">
        <v>101.2</v>
      </c>
      <c r="L239" s="21">
        <v>100.2</v>
      </c>
      <c r="M239" s="21">
        <v>396.9</v>
      </c>
      <c r="N239" s="21">
        <v>100.8</v>
      </c>
      <c r="O239" s="21">
        <v>97.1</v>
      </c>
      <c r="P239" s="21">
        <v>100.5</v>
      </c>
      <c r="Q239" s="21">
        <v>100</v>
      </c>
      <c r="R239" s="21">
        <v>398.4</v>
      </c>
      <c r="S239" s="21">
        <v>795.3</v>
      </c>
      <c r="T239" s="25"/>
      <c r="U239" s="25"/>
      <c r="V239" s="25"/>
      <c r="W239" s="25"/>
      <c r="X239" s="25"/>
    </row>
    <row r="240" spans="1:24" x14ac:dyDescent="0.2">
      <c r="A240" s="3">
        <v>69</v>
      </c>
      <c r="B240" s="3">
        <v>158</v>
      </c>
      <c r="C240" s="1" t="s">
        <v>47</v>
      </c>
      <c r="D240" s="1" t="s">
        <v>48</v>
      </c>
      <c r="E240" s="4" t="s">
        <v>18</v>
      </c>
      <c r="F240" s="3" t="s">
        <v>403</v>
      </c>
      <c r="H240" s="3" t="s">
        <v>7</v>
      </c>
      <c r="I240" s="21">
        <v>100.1</v>
      </c>
      <c r="J240" s="21">
        <v>97.5</v>
      </c>
      <c r="K240" s="21">
        <v>101.6</v>
      </c>
      <c r="L240" s="21">
        <v>101.4</v>
      </c>
      <c r="M240" s="21">
        <v>400.6</v>
      </c>
      <c r="N240" s="21">
        <v>96</v>
      </c>
      <c r="O240" s="21">
        <v>98.8</v>
      </c>
      <c r="P240" s="21">
        <v>100.4</v>
      </c>
      <c r="Q240" s="21">
        <v>99.5</v>
      </c>
      <c r="R240" s="21">
        <v>394.7</v>
      </c>
      <c r="S240" s="21">
        <v>795.3</v>
      </c>
      <c r="T240" s="25"/>
      <c r="U240" s="25"/>
      <c r="V240" s="25"/>
      <c r="W240" s="25"/>
      <c r="X240" s="25"/>
    </row>
    <row r="241" spans="1:24" x14ac:dyDescent="0.2">
      <c r="A241" s="3">
        <v>70</v>
      </c>
      <c r="B241" s="3">
        <v>356</v>
      </c>
      <c r="C241" s="1" t="s">
        <v>187</v>
      </c>
      <c r="D241" s="1" t="s">
        <v>188</v>
      </c>
      <c r="E241" s="4" t="s">
        <v>10</v>
      </c>
      <c r="F241" s="3" t="s">
        <v>401</v>
      </c>
      <c r="H241" s="3" t="s">
        <v>7</v>
      </c>
      <c r="I241" s="21">
        <v>99.8</v>
      </c>
      <c r="J241" s="21">
        <v>100.9</v>
      </c>
      <c r="K241" s="21">
        <v>98.6</v>
      </c>
      <c r="L241" s="21">
        <v>101.1</v>
      </c>
      <c r="M241" s="21">
        <v>400.4</v>
      </c>
      <c r="N241" s="21">
        <v>99.2</v>
      </c>
      <c r="O241" s="21">
        <v>100</v>
      </c>
      <c r="P241" s="21">
        <v>96.8</v>
      </c>
      <c r="Q241" s="21">
        <v>98.6</v>
      </c>
      <c r="R241" s="21">
        <v>394.6</v>
      </c>
      <c r="S241" s="21">
        <v>795</v>
      </c>
      <c r="T241" s="25"/>
      <c r="U241" s="25"/>
      <c r="V241" s="25"/>
      <c r="W241" s="25"/>
      <c r="X241" s="25"/>
    </row>
    <row r="242" spans="1:24" x14ac:dyDescent="0.2">
      <c r="A242" s="3">
        <v>71</v>
      </c>
      <c r="B242" s="3">
        <v>135</v>
      </c>
      <c r="C242" s="1" t="s">
        <v>35</v>
      </c>
      <c r="D242" s="1" t="s">
        <v>34</v>
      </c>
      <c r="E242" s="4" t="s">
        <v>18</v>
      </c>
      <c r="F242" s="3" t="s">
        <v>418</v>
      </c>
      <c r="G242" s="10"/>
      <c r="H242" s="3" t="s">
        <v>7</v>
      </c>
      <c r="I242" s="21">
        <v>96.2</v>
      </c>
      <c r="J242" s="21">
        <v>98.7</v>
      </c>
      <c r="K242" s="21">
        <v>101.3</v>
      </c>
      <c r="L242" s="21">
        <v>97.5</v>
      </c>
      <c r="M242" s="21">
        <v>393.7</v>
      </c>
      <c r="N242" s="21">
        <v>100.6</v>
      </c>
      <c r="O242" s="21">
        <v>98</v>
      </c>
      <c r="P242" s="21">
        <v>102.4</v>
      </c>
      <c r="Q242" s="21">
        <v>100.2</v>
      </c>
      <c r="R242" s="21">
        <v>401.2</v>
      </c>
      <c r="S242" s="25">
        <v>794.9</v>
      </c>
      <c r="T242" s="25"/>
      <c r="U242" s="25"/>
      <c r="V242" s="25"/>
      <c r="W242" s="25"/>
      <c r="X242" s="25"/>
    </row>
    <row r="243" spans="1:24" x14ac:dyDescent="0.2">
      <c r="A243" s="3">
        <v>72</v>
      </c>
      <c r="B243" s="3">
        <v>199</v>
      </c>
      <c r="C243" s="1" t="s">
        <v>76</v>
      </c>
      <c r="D243" s="1" t="s">
        <v>77</v>
      </c>
      <c r="E243" s="4" t="s">
        <v>10</v>
      </c>
      <c r="F243" s="3" t="s">
        <v>417</v>
      </c>
      <c r="H243" s="3" t="s">
        <v>7</v>
      </c>
      <c r="I243" s="21">
        <v>98</v>
      </c>
      <c r="J243" s="21">
        <v>101.5</v>
      </c>
      <c r="K243" s="21">
        <v>98.4</v>
      </c>
      <c r="L243" s="21">
        <v>99.5</v>
      </c>
      <c r="M243" s="21">
        <v>397.4</v>
      </c>
      <c r="N243" s="21">
        <v>101.5</v>
      </c>
      <c r="O243" s="21">
        <v>97.3</v>
      </c>
      <c r="P243" s="21">
        <v>99.5</v>
      </c>
      <c r="Q243" s="21">
        <v>99.1</v>
      </c>
      <c r="R243" s="21">
        <v>397.4</v>
      </c>
      <c r="S243" s="21">
        <v>794.8</v>
      </c>
      <c r="T243" s="25"/>
      <c r="U243" s="25"/>
      <c r="V243" s="25"/>
      <c r="W243" s="25"/>
      <c r="X243" s="25"/>
    </row>
    <row r="244" spans="1:24" x14ac:dyDescent="0.2">
      <c r="A244" s="3">
        <v>73</v>
      </c>
      <c r="B244" s="3">
        <v>134</v>
      </c>
      <c r="C244" s="1" t="s">
        <v>33</v>
      </c>
      <c r="D244" s="1" t="s">
        <v>34</v>
      </c>
      <c r="E244" s="4" t="s">
        <v>18</v>
      </c>
      <c r="F244" s="3" t="s">
        <v>418</v>
      </c>
      <c r="G244" s="10"/>
      <c r="H244" s="3" t="s">
        <v>7</v>
      </c>
      <c r="I244" s="21">
        <v>97.6</v>
      </c>
      <c r="J244" s="21">
        <v>102.3</v>
      </c>
      <c r="K244" s="21">
        <v>98.3</v>
      </c>
      <c r="L244" s="21">
        <v>99.3</v>
      </c>
      <c r="M244" s="21">
        <v>397.5</v>
      </c>
      <c r="N244" s="21">
        <v>100.5</v>
      </c>
      <c r="O244" s="21">
        <v>96.3</v>
      </c>
      <c r="P244" s="21">
        <v>98.9</v>
      </c>
      <c r="Q244" s="21">
        <v>101.1</v>
      </c>
      <c r="R244" s="21">
        <v>396.8</v>
      </c>
      <c r="S244" s="21">
        <v>794.3</v>
      </c>
      <c r="T244" s="25"/>
      <c r="U244" s="25"/>
      <c r="V244" s="25"/>
      <c r="W244" s="25"/>
      <c r="X244" s="25"/>
    </row>
    <row r="245" spans="1:24" x14ac:dyDescent="0.2">
      <c r="A245" s="3">
        <v>74</v>
      </c>
      <c r="B245" s="3">
        <v>396</v>
      </c>
      <c r="C245" s="1" t="s">
        <v>220</v>
      </c>
      <c r="D245" s="1" t="s">
        <v>221</v>
      </c>
      <c r="E245" s="4" t="s">
        <v>10</v>
      </c>
      <c r="F245" s="3" t="s">
        <v>408</v>
      </c>
      <c r="H245" s="3" t="s">
        <v>7</v>
      </c>
      <c r="I245" s="21">
        <v>99.2</v>
      </c>
      <c r="J245" s="21">
        <v>101.3</v>
      </c>
      <c r="K245" s="21">
        <v>96</v>
      </c>
      <c r="L245" s="21">
        <v>98.7</v>
      </c>
      <c r="M245" s="21">
        <v>395.2</v>
      </c>
      <c r="N245" s="21">
        <v>97.5</v>
      </c>
      <c r="O245" s="21">
        <v>97</v>
      </c>
      <c r="P245" s="21">
        <v>102</v>
      </c>
      <c r="Q245" s="21">
        <v>101.6</v>
      </c>
      <c r="R245" s="21">
        <v>398.1</v>
      </c>
      <c r="S245" s="21">
        <v>793.3</v>
      </c>
      <c r="T245" s="25"/>
      <c r="U245" s="25"/>
      <c r="V245" s="25"/>
      <c r="W245" s="25"/>
      <c r="X245" s="25"/>
    </row>
    <row r="246" spans="1:24" x14ac:dyDescent="0.2">
      <c r="A246" s="3">
        <v>75</v>
      </c>
      <c r="B246" s="3">
        <v>330</v>
      </c>
      <c r="C246" s="1" t="s">
        <v>173</v>
      </c>
      <c r="D246" s="1" t="s">
        <v>174</v>
      </c>
      <c r="E246" s="4" t="s">
        <v>10</v>
      </c>
      <c r="F246" s="3" t="s">
        <v>408</v>
      </c>
      <c r="H246" s="3" t="s">
        <v>7</v>
      </c>
      <c r="I246" s="21">
        <v>99.9</v>
      </c>
      <c r="J246" s="21">
        <v>97.2</v>
      </c>
      <c r="K246" s="21">
        <v>97.3</v>
      </c>
      <c r="L246" s="21">
        <v>97.4</v>
      </c>
      <c r="M246" s="21">
        <v>391.8</v>
      </c>
      <c r="N246" s="21">
        <v>103.4</v>
      </c>
      <c r="O246" s="21">
        <v>101.3</v>
      </c>
      <c r="P246" s="21">
        <v>98.2</v>
      </c>
      <c r="Q246" s="21">
        <v>97.5</v>
      </c>
      <c r="R246" s="21">
        <v>400.4</v>
      </c>
      <c r="S246" s="25">
        <v>792.2</v>
      </c>
      <c r="T246" s="25"/>
      <c r="U246" s="25"/>
      <c r="V246" s="25"/>
      <c r="W246" s="25"/>
      <c r="X246" s="25"/>
    </row>
    <row r="247" spans="1:24" x14ac:dyDescent="0.2">
      <c r="A247" s="3">
        <v>76</v>
      </c>
      <c r="B247" s="3">
        <v>183</v>
      </c>
      <c r="C247" s="1" t="s">
        <v>65</v>
      </c>
      <c r="D247" s="1" t="s">
        <v>66</v>
      </c>
      <c r="E247" s="4" t="s">
        <v>18</v>
      </c>
      <c r="F247" s="3" t="s">
        <v>403</v>
      </c>
      <c r="G247" s="10"/>
      <c r="H247" s="3" t="s">
        <v>7</v>
      </c>
      <c r="I247" s="21">
        <v>97.7</v>
      </c>
      <c r="J247" s="21">
        <v>100.7</v>
      </c>
      <c r="K247" s="21">
        <v>98.2</v>
      </c>
      <c r="L247" s="21">
        <v>97.8</v>
      </c>
      <c r="M247" s="21">
        <v>394.4</v>
      </c>
      <c r="N247" s="21">
        <v>98.6</v>
      </c>
      <c r="O247" s="21">
        <v>100.9</v>
      </c>
      <c r="P247" s="21">
        <v>97.7</v>
      </c>
      <c r="Q247" s="21">
        <v>100.1</v>
      </c>
      <c r="R247" s="21">
        <v>397.3</v>
      </c>
      <c r="S247" s="25">
        <v>791.7</v>
      </c>
      <c r="T247" s="25"/>
      <c r="U247" s="25"/>
      <c r="V247" s="25"/>
      <c r="W247" s="25"/>
      <c r="X247" s="25"/>
    </row>
    <row r="248" spans="1:24" x14ac:dyDescent="0.2">
      <c r="A248" s="3">
        <v>77</v>
      </c>
      <c r="B248" s="3">
        <v>368</v>
      </c>
      <c r="C248" s="1" t="s">
        <v>193</v>
      </c>
      <c r="D248" s="1" t="s">
        <v>194</v>
      </c>
      <c r="E248" s="4" t="s">
        <v>10</v>
      </c>
      <c r="F248" s="3" t="s">
        <v>408</v>
      </c>
      <c r="H248" s="3" t="s">
        <v>7</v>
      </c>
      <c r="I248" s="21">
        <v>97.2</v>
      </c>
      <c r="J248" s="21">
        <v>94.9</v>
      </c>
      <c r="K248" s="21">
        <v>103.4</v>
      </c>
      <c r="L248" s="21">
        <v>99.8</v>
      </c>
      <c r="M248" s="21">
        <v>395.3</v>
      </c>
      <c r="N248" s="21">
        <v>94.2</v>
      </c>
      <c r="O248" s="21">
        <v>102</v>
      </c>
      <c r="P248" s="21">
        <v>98.5</v>
      </c>
      <c r="Q248" s="21">
        <v>100.7</v>
      </c>
      <c r="R248" s="21">
        <v>395.4</v>
      </c>
      <c r="S248" s="21">
        <v>790.7</v>
      </c>
      <c r="T248" s="25"/>
      <c r="U248" s="25"/>
      <c r="V248" s="25"/>
      <c r="W248" s="25"/>
      <c r="X248" s="25"/>
    </row>
    <row r="249" spans="1:24" x14ac:dyDescent="0.2">
      <c r="A249" s="3">
        <v>78</v>
      </c>
      <c r="B249" s="3">
        <v>327</v>
      </c>
      <c r="C249" s="1" t="s">
        <v>167</v>
      </c>
      <c r="D249" s="1" t="s">
        <v>168</v>
      </c>
      <c r="E249" s="4" t="s">
        <v>18</v>
      </c>
      <c r="F249" s="3" t="s">
        <v>403</v>
      </c>
      <c r="H249" s="3" t="s">
        <v>7</v>
      </c>
      <c r="I249" s="21">
        <v>96.9</v>
      </c>
      <c r="J249" s="21">
        <v>101.6</v>
      </c>
      <c r="K249" s="21">
        <v>100.3</v>
      </c>
      <c r="L249" s="21">
        <v>100.7</v>
      </c>
      <c r="M249" s="21">
        <v>399.5</v>
      </c>
      <c r="N249" s="21">
        <v>95.9</v>
      </c>
      <c r="O249" s="21">
        <v>97.7</v>
      </c>
      <c r="P249" s="21">
        <v>99.3</v>
      </c>
      <c r="Q249" s="21">
        <v>98.2</v>
      </c>
      <c r="R249" s="21">
        <v>391.1</v>
      </c>
      <c r="S249" s="21">
        <v>790.6</v>
      </c>
      <c r="T249" s="25"/>
      <c r="U249" s="25"/>
      <c r="V249" s="1"/>
    </row>
    <row r="250" spans="1:24" x14ac:dyDescent="0.2">
      <c r="A250" s="3">
        <v>79</v>
      </c>
      <c r="B250" s="3">
        <v>387</v>
      </c>
      <c r="C250" s="1" t="s">
        <v>55</v>
      </c>
      <c r="D250" s="1" t="s">
        <v>207</v>
      </c>
      <c r="E250" s="4" t="s">
        <v>18</v>
      </c>
      <c r="F250" s="3" t="s">
        <v>403</v>
      </c>
      <c r="H250" s="3" t="s">
        <v>7</v>
      </c>
      <c r="I250" s="21">
        <v>97.5</v>
      </c>
      <c r="J250" s="21">
        <v>99.5</v>
      </c>
      <c r="K250" s="21">
        <v>101.3</v>
      </c>
      <c r="L250" s="21">
        <v>98.7</v>
      </c>
      <c r="M250" s="21">
        <v>397</v>
      </c>
      <c r="N250" s="21">
        <v>95</v>
      </c>
      <c r="O250" s="21">
        <v>99.2</v>
      </c>
      <c r="P250" s="21">
        <v>99.8</v>
      </c>
      <c r="Q250" s="21">
        <v>99.5</v>
      </c>
      <c r="R250" s="21">
        <v>393.5</v>
      </c>
      <c r="S250" s="21">
        <v>790.5</v>
      </c>
      <c r="T250" s="25"/>
      <c r="U250" s="25"/>
      <c r="V250" s="1"/>
    </row>
    <row r="251" spans="1:24" x14ac:dyDescent="0.2">
      <c r="A251" s="3">
        <v>80</v>
      </c>
      <c r="B251" s="3">
        <v>159</v>
      </c>
      <c r="C251" s="1" t="s">
        <v>49</v>
      </c>
      <c r="D251" s="1" t="s">
        <v>50</v>
      </c>
      <c r="E251" s="4" t="s">
        <v>10</v>
      </c>
      <c r="F251" s="3" t="s">
        <v>403</v>
      </c>
      <c r="G251" s="10"/>
      <c r="H251" s="3" t="s">
        <v>7</v>
      </c>
      <c r="I251" s="21">
        <v>94.8</v>
      </c>
      <c r="J251" s="21">
        <v>94.7</v>
      </c>
      <c r="K251" s="21">
        <v>100.1</v>
      </c>
      <c r="L251" s="21">
        <v>97.3</v>
      </c>
      <c r="M251" s="21">
        <v>386.9</v>
      </c>
      <c r="N251" s="21">
        <v>99.1</v>
      </c>
      <c r="O251" s="21">
        <v>98.8</v>
      </c>
      <c r="P251" s="21">
        <v>103.9</v>
      </c>
      <c r="Q251" s="21">
        <v>101.5</v>
      </c>
      <c r="R251" s="21">
        <v>403.3</v>
      </c>
      <c r="S251" s="25">
        <v>790.2</v>
      </c>
      <c r="T251" s="25"/>
      <c r="U251" s="25"/>
      <c r="V251" s="1"/>
    </row>
    <row r="252" spans="1:24" x14ac:dyDescent="0.2">
      <c r="A252" s="3">
        <v>81</v>
      </c>
      <c r="B252" s="3">
        <v>149</v>
      </c>
      <c r="C252" s="1" t="s">
        <v>44</v>
      </c>
      <c r="D252" s="1" t="s">
        <v>45</v>
      </c>
      <c r="E252" s="4" t="s">
        <v>10</v>
      </c>
      <c r="F252" s="3" t="s">
        <v>408</v>
      </c>
      <c r="G252" s="10"/>
      <c r="H252" s="3" t="s">
        <v>7</v>
      </c>
      <c r="I252" s="21">
        <v>96.7</v>
      </c>
      <c r="J252" s="21">
        <v>100.7</v>
      </c>
      <c r="K252" s="21">
        <v>100.6</v>
      </c>
      <c r="L252" s="21">
        <v>97.4</v>
      </c>
      <c r="M252" s="21">
        <v>395.4</v>
      </c>
      <c r="N252" s="21">
        <v>99.1</v>
      </c>
      <c r="O252" s="21">
        <v>97.9</v>
      </c>
      <c r="P252" s="21">
        <v>100.1</v>
      </c>
      <c r="Q252" s="21">
        <v>96.4</v>
      </c>
      <c r="R252" s="21">
        <v>393.5</v>
      </c>
      <c r="S252" s="21">
        <v>788.9</v>
      </c>
      <c r="T252" s="25"/>
      <c r="U252" s="25"/>
      <c r="V252" s="1"/>
    </row>
    <row r="253" spans="1:24" x14ac:dyDescent="0.2">
      <c r="A253" s="3">
        <v>82</v>
      </c>
      <c r="B253" s="3">
        <v>191</v>
      </c>
      <c r="C253" s="1" t="s">
        <v>70</v>
      </c>
      <c r="D253" s="1" t="s">
        <v>71</v>
      </c>
      <c r="E253" s="4" t="s">
        <v>10</v>
      </c>
      <c r="F253" s="3" t="s">
        <v>408</v>
      </c>
      <c r="G253" s="10"/>
      <c r="H253" s="3" t="s">
        <v>7</v>
      </c>
      <c r="I253" s="21">
        <v>101.5</v>
      </c>
      <c r="J253" s="21">
        <v>97.2</v>
      </c>
      <c r="K253" s="21">
        <v>97.6</v>
      </c>
      <c r="L253" s="21">
        <v>95</v>
      </c>
      <c r="M253" s="21">
        <v>391.3</v>
      </c>
      <c r="N253" s="21">
        <v>101</v>
      </c>
      <c r="O253" s="21">
        <v>98.7</v>
      </c>
      <c r="P253" s="21">
        <v>97.7</v>
      </c>
      <c r="Q253" s="21">
        <v>98</v>
      </c>
      <c r="R253" s="21">
        <v>395.4</v>
      </c>
      <c r="S253" s="25">
        <v>786.7</v>
      </c>
      <c r="T253" s="25"/>
      <c r="U253" s="25"/>
      <c r="V253" s="1"/>
    </row>
    <row r="254" spans="1:24" x14ac:dyDescent="0.2">
      <c r="A254" s="3">
        <v>83</v>
      </c>
      <c r="B254" s="3">
        <v>235</v>
      </c>
      <c r="C254" s="1" t="s">
        <v>106</v>
      </c>
      <c r="D254" s="1" t="s">
        <v>107</v>
      </c>
      <c r="E254" s="4" t="s">
        <v>18</v>
      </c>
      <c r="F254" s="3" t="s">
        <v>408</v>
      </c>
      <c r="H254" s="3" t="s">
        <v>7</v>
      </c>
      <c r="I254" s="21">
        <v>98.6</v>
      </c>
      <c r="J254" s="21">
        <v>95.2</v>
      </c>
      <c r="K254" s="21">
        <v>96.9</v>
      </c>
      <c r="L254" s="21">
        <v>101.2</v>
      </c>
      <c r="M254" s="21">
        <v>391.9</v>
      </c>
      <c r="N254" s="21">
        <v>100</v>
      </c>
      <c r="O254" s="21">
        <v>94.5</v>
      </c>
      <c r="P254" s="21">
        <v>100.4</v>
      </c>
      <c r="Q254" s="21">
        <v>99.9</v>
      </c>
      <c r="R254" s="21">
        <v>394.8</v>
      </c>
      <c r="S254" s="25">
        <v>786.7</v>
      </c>
      <c r="T254" s="25"/>
      <c r="U254" s="25"/>
      <c r="V254" s="1"/>
    </row>
    <row r="255" spans="1:24" x14ac:dyDescent="0.2">
      <c r="A255" s="3">
        <v>84</v>
      </c>
      <c r="B255" s="3">
        <v>254</v>
      </c>
      <c r="C255" s="1" t="s">
        <v>120</v>
      </c>
      <c r="D255" s="1" t="s">
        <v>121</v>
      </c>
      <c r="E255" s="4" t="s">
        <v>10</v>
      </c>
      <c r="F255" s="3" t="s">
        <v>408</v>
      </c>
      <c r="H255" s="3" t="s">
        <v>7</v>
      </c>
      <c r="I255" s="21">
        <v>97.9</v>
      </c>
      <c r="J255" s="21">
        <v>98.1</v>
      </c>
      <c r="K255" s="21">
        <v>96.8</v>
      </c>
      <c r="L255" s="21">
        <v>99.6</v>
      </c>
      <c r="M255" s="21">
        <v>392.4</v>
      </c>
      <c r="N255" s="21">
        <v>99.6</v>
      </c>
      <c r="O255" s="21">
        <v>99.2</v>
      </c>
      <c r="P255" s="21">
        <v>101.5</v>
      </c>
      <c r="Q255" s="21">
        <v>93.6</v>
      </c>
      <c r="R255" s="21">
        <v>393.9</v>
      </c>
      <c r="S255" s="25">
        <v>786.3</v>
      </c>
      <c r="T255" s="25"/>
      <c r="U255" s="25"/>
      <c r="V255" s="1"/>
    </row>
    <row r="256" spans="1:24" x14ac:dyDescent="0.2">
      <c r="A256" s="3">
        <v>85</v>
      </c>
      <c r="B256" s="3">
        <v>213</v>
      </c>
      <c r="C256" s="1" t="s">
        <v>88</v>
      </c>
      <c r="D256" s="1" t="s">
        <v>89</v>
      </c>
      <c r="E256" s="4" t="s">
        <v>10</v>
      </c>
      <c r="F256" s="3" t="s">
        <v>403</v>
      </c>
      <c r="H256" s="3" t="s">
        <v>7</v>
      </c>
      <c r="I256" s="21">
        <v>100.1</v>
      </c>
      <c r="J256" s="21">
        <v>97.1</v>
      </c>
      <c r="K256" s="21">
        <v>99.7</v>
      </c>
      <c r="L256" s="21">
        <v>95.9</v>
      </c>
      <c r="M256" s="21">
        <v>392.8</v>
      </c>
      <c r="N256" s="21">
        <v>100</v>
      </c>
      <c r="O256" s="21">
        <v>98.2</v>
      </c>
      <c r="P256" s="21">
        <v>98.8</v>
      </c>
      <c r="Q256" s="21">
        <v>96.1</v>
      </c>
      <c r="R256" s="21">
        <v>393.1</v>
      </c>
      <c r="S256" s="25">
        <v>785.90000000000009</v>
      </c>
      <c r="T256" s="25"/>
      <c r="U256" s="25"/>
      <c r="V256" s="1"/>
    </row>
    <row r="257" spans="1:22" x14ac:dyDescent="0.2">
      <c r="A257" s="3">
        <v>86</v>
      </c>
      <c r="B257" s="3">
        <v>323</v>
      </c>
      <c r="C257" s="1" t="s">
        <v>162</v>
      </c>
      <c r="D257" s="1" t="s">
        <v>163</v>
      </c>
      <c r="E257" s="4" t="s">
        <v>18</v>
      </c>
      <c r="F257" s="3" t="s">
        <v>418</v>
      </c>
      <c r="H257" s="3" t="s">
        <v>7</v>
      </c>
      <c r="I257" s="21">
        <v>97.3</v>
      </c>
      <c r="J257" s="21">
        <v>100.4</v>
      </c>
      <c r="K257" s="21">
        <v>98.3</v>
      </c>
      <c r="L257" s="21">
        <v>98.2</v>
      </c>
      <c r="M257" s="21">
        <v>394.2</v>
      </c>
      <c r="N257" s="21">
        <v>97.6</v>
      </c>
      <c r="O257" s="21">
        <v>97.2</v>
      </c>
      <c r="P257" s="21">
        <v>98.8</v>
      </c>
      <c r="Q257" s="21">
        <v>97.7</v>
      </c>
      <c r="R257" s="21">
        <v>391.3</v>
      </c>
      <c r="S257" s="25">
        <v>785.5</v>
      </c>
      <c r="T257" s="1"/>
      <c r="U257" s="1"/>
      <c r="V257" s="1"/>
    </row>
    <row r="258" spans="1:22" x14ac:dyDescent="0.2">
      <c r="A258" s="3">
        <v>87</v>
      </c>
      <c r="B258" s="3">
        <v>224</v>
      </c>
      <c r="C258" s="1" t="s">
        <v>98</v>
      </c>
      <c r="D258" s="1" t="s">
        <v>99</v>
      </c>
      <c r="E258" s="4" t="s">
        <v>10</v>
      </c>
      <c r="F258" s="3" t="s">
        <v>408</v>
      </c>
      <c r="H258" s="3" t="s">
        <v>7</v>
      </c>
      <c r="I258" s="21">
        <v>100.4</v>
      </c>
      <c r="J258" s="21">
        <v>99.3</v>
      </c>
      <c r="K258" s="21">
        <v>97.1</v>
      </c>
      <c r="L258" s="21">
        <v>98.2</v>
      </c>
      <c r="M258" s="21">
        <v>395</v>
      </c>
      <c r="N258" s="21">
        <v>97.5</v>
      </c>
      <c r="O258" s="21">
        <v>99</v>
      </c>
      <c r="P258" s="21">
        <v>94.4</v>
      </c>
      <c r="Q258" s="21">
        <v>99</v>
      </c>
      <c r="R258" s="21">
        <v>389.9</v>
      </c>
      <c r="S258" s="25">
        <v>784.9</v>
      </c>
      <c r="T258" s="1"/>
      <c r="U258" s="1"/>
      <c r="V258" s="1"/>
    </row>
    <row r="259" spans="1:22" x14ac:dyDescent="0.2">
      <c r="A259" s="3">
        <v>88</v>
      </c>
      <c r="B259" s="3">
        <v>104</v>
      </c>
      <c r="C259" s="1" t="s">
        <v>11</v>
      </c>
      <c r="D259" s="1" t="s">
        <v>12</v>
      </c>
      <c r="E259" s="4" t="s">
        <v>10</v>
      </c>
      <c r="F259" s="3" t="s">
        <v>417</v>
      </c>
      <c r="G259" s="10"/>
      <c r="H259" s="3" t="s">
        <v>7</v>
      </c>
      <c r="I259" s="21">
        <v>100.9</v>
      </c>
      <c r="J259" s="21">
        <v>96</v>
      </c>
      <c r="K259" s="21">
        <v>99.7</v>
      </c>
      <c r="L259" s="21">
        <v>95.4</v>
      </c>
      <c r="M259" s="21">
        <v>392</v>
      </c>
      <c r="N259" s="21">
        <v>96.9</v>
      </c>
      <c r="O259" s="21">
        <v>98.3</v>
      </c>
      <c r="P259" s="21">
        <v>97.6</v>
      </c>
      <c r="Q259" s="21">
        <v>99.1</v>
      </c>
      <c r="R259" s="21">
        <v>391.9</v>
      </c>
      <c r="S259" s="25">
        <v>783.9</v>
      </c>
      <c r="T259" s="1"/>
      <c r="U259" s="1"/>
      <c r="V259" s="1"/>
    </row>
    <row r="260" spans="1:22" x14ac:dyDescent="0.2">
      <c r="A260" s="3">
        <v>89</v>
      </c>
      <c r="B260" s="3">
        <v>317</v>
      </c>
      <c r="C260" s="1" t="s">
        <v>160</v>
      </c>
      <c r="D260" s="1" t="s">
        <v>161</v>
      </c>
      <c r="E260" s="4" t="s">
        <v>10</v>
      </c>
      <c r="F260" s="3" t="s">
        <v>401</v>
      </c>
      <c r="H260" s="3" t="s">
        <v>7</v>
      </c>
      <c r="I260" s="21">
        <v>94.4</v>
      </c>
      <c r="J260" s="21">
        <v>99.3</v>
      </c>
      <c r="K260" s="21">
        <v>96.6</v>
      </c>
      <c r="L260" s="21">
        <v>97.6</v>
      </c>
      <c r="M260" s="21">
        <v>387.9</v>
      </c>
      <c r="N260" s="21">
        <v>100.1</v>
      </c>
      <c r="O260" s="21">
        <v>98.3</v>
      </c>
      <c r="P260" s="21">
        <v>97.4</v>
      </c>
      <c r="Q260" s="21">
        <v>99.1</v>
      </c>
      <c r="R260" s="21">
        <v>394.9</v>
      </c>
      <c r="S260" s="25">
        <v>782.8</v>
      </c>
      <c r="T260" s="1"/>
      <c r="U260" s="1"/>
      <c r="V260" s="1"/>
    </row>
    <row r="261" spans="1:22" x14ac:dyDescent="0.2">
      <c r="A261" s="3">
        <v>90</v>
      </c>
      <c r="B261" s="3">
        <v>111</v>
      </c>
      <c r="C261" s="1" t="s">
        <v>19</v>
      </c>
      <c r="D261" s="1" t="s">
        <v>20</v>
      </c>
      <c r="E261" s="4" t="s">
        <v>10</v>
      </c>
      <c r="F261" s="3" t="s">
        <v>408</v>
      </c>
      <c r="G261" s="10"/>
      <c r="H261" s="3" t="s">
        <v>7</v>
      </c>
      <c r="I261" s="21">
        <v>102.1</v>
      </c>
      <c r="J261" s="21">
        <v>100.5</v>
      </c>
      <c r="K261" s="21">
        <v>100.3</v>
      </c>
      <c r="L261" s="21">
        <v>97</v>
      </c>
      <c r="M261" s="21">
        <v>399.9</v>
      </c>
      <c r="N261" s="21">
        <v>94.3</v>
      </c>
      <c r="O261" s="21">
        <v>94.7</v>
      </c>
      <c r="P261" s="21">
        <v>96.9</v>
      </c>
      <c r="Q261" s="21">
        <v>96.3</v>
      </c>
      <c r="R261" s="21">
        <v>382.2</v>
      </c>
      <c r="S261" s="21">
        <v>782.09999999999991</v>
      </c>
      <c r="T261" s="1"/>
      <c r="U261" s="1"/>
      <c r="V261" s="1"/>
    </row>
    <row r="262" spans="1:22" x14ac:dyDescent="0.2">
      <c r="A262" s="3">
        <v>91</v>
      </c>
      <c r="B262" s="3">
        <v>245</v>
      </c>
      <c r="C262" s="1" t="s">
        <v>114</v>
      </c>
      <c r="D262" s="1" t="s">
        <v>115</v>
      </c>
      <c r="E262" s="4" t="s">
        <v>10</v>
      </c>
      <c r="F262" s="3" t="s">
        <v>408</v>
      </c>
      <c r="H262" s="3" t="s">
        <v>7</v>
      </c>
      <c r="I262" s="21">
        <v>100.5</v>
      </c>
      <c r="J262" s="21">
        <v>95.2</v>
      </c>
      <c r="K262" s="21">
        <v>95.3</v>
      </c>
      <c r="L262" s="21">
        <v>99.4</v>
      </c>
      <c r="M262" s="21">
        <v>390.4</v>
      </c>
      <c r="N262" s="21">
        <v>97.2</v>
      </c>
      <c r="O262" s="21">
        <v>96.6</v>
      </c>
      <c r="P262" s="21">
        <v>98.6</v>
      </c>
      <c r="Q262" s="21">
        <v>97.5</v>
      </c>
      <c r="R262" s="21">
        <v>389.9</v>
      </c>
      <c r="S262" s="25">
        <v>780.3</v>
      </c>
      <c r="T262" s="1"/>
      <c r="U262" s="1"/>
      <c r="V262" s="1"/>
    </row>
    <row r="263" spans="1:22" x14ac:dyDescent="0.2">
      <c r="A263" s="3">
        <v>92</v>
      </c>
      <c r="B263" s="3">
        <v>377</v>
      </c>
      <c r="C263" s="1" t="s">
        <v>201</v>
      </c>
      <c r="D263" s="1" t="s">
        <v>202</v>
      </c>
      <c r="E263" s="4" t="s">
        <v>10</v>
      </c>
      <c r="F263" s="3" t="s">
        <v>408</v>
      </c>
      <c r="H263" s="3" t="s">
        <v>7</v>
      </c>
      <c r="I263" s="21">
        <v>98.6</v>
      </c>
      <c r="J263" s="21">
        <v>101.1</v>
      </c>
      <c r="K263" s="21">
        <v>100.1</v>
      </c>
      <c r="L263" s="21">
        <v>98.3</v>
      </c>
      <c r="M263" s="21">
        <v>398.1</v>
      </c>
      <c r="N263" s="21">
        <v>98</v>
      </c>
      <c r="O263" s="21">
        <v>92.1</v>
      </c>
      <c r="P263" s="21">
        <v>92.6</v>
      </c>
      <c r="Q263" s="21">
        <v>99.1</v>
      </c>
      <c r="R263" s="21">
        <v>381.8</v>
      </c>
      <c r="S263" s="21">
        <v>779.90000000000009</v>
      </c>
      <c r="T263" s="1"/>
      <c r="U263" s="1"/>
      <c r="V263" s="1"/>
    </row>
    <row r="264" spans="1:22" x14ac:dyDescent="0.2">
      <c r="A264" s="3">
        <v>93</v>
      </c>
      <c r="B264" s="3">
        <v>260</v>
      </c>
      <c r="C264" s="1" t="s">
        <v>122</v>
      </c>
      <c r="D264" s="1" t="s">
        <v>123</v>
      </c>
      <c r="E264" s="4" t="s">
        <v>21</v>
      </c>
      <c r="F264" s="3" t="s">
        <v>403</v>
      </c>
      <c r="H264" s="3" t="s">
        <v>7</v>
      </c>
      <c r="I264" s="21">
        <v>97.2</v>
      </c>
      <c r="J264" s="21">
        <v>97.7</v>
      </c>
      <c r="K264" s="21">
        <v>97.9</v>
      </c>
      <c r="L264" s="21">
        <v>97</v>
      </c>
      <c r="M264" s="21">
        <v>389.8</v>
      </c>
      <c r="N264" s="21">
        <v>92.4</v>
      </c>
      <c r="O264" s="21">
        <v>97.8</v>
      </c>
      <c r="P264" s="21">
        <v>99.3</v>
      </c>
      <c r="Q264" s="21">
        <v>97.8</v>
      </c>
      <c r="R264" s="21">
        <v>387.3</v>
      </c>
      <c r="S264" s="25">
        <v>777.1</v>
      </c>
      <c r="T264" s="1"/>
      <c r="U264" s="1"/>
      <c r="V264" s="1"/>
    </row>
    <row r="265" spans="1:22" x14ac:dyDescent="0.2">
      <c r="A265" s="3">
        <v>94</v>
      </c>
      <c r="B265" s="7">
        <v>434</v>
      </c>
      <c r="C265" s="6" t="s">
        <v>47</v>
      </c>
      <c r="D265" s="6" t="s">
        <v>400</v>
      </c>
      <c r="E265" s="7" t="s">
        <v>21</v>
      </c>
      <c r="F265" s="5" t="s">
        <v>408</v>
      </c>
      <c r="G265" s="5"/>
      <c r="H265" s="5" t="s">
        <v>232</v>
      </c>
      <c r="I265" s="21">
        <v>93.5</v>
      </c>
      <c r="J265" s="21">
        <v>99.4</v>
      </c>
      <c r="K265" s="21">
        <v>97.8</v>
      </c>
      <c r="L265" s="21">
        <v>95.7</v>
      </c>
      <c r="M265" s="21">
        <v>386.4</v>
      </c>
      <c r="N265" s="21">
        <v>98.3</v>
      </c>
      <c r="O265" s="21">
        <v>99.4</v>
      </c>
      <c r="P265" s="21">
        <v>96.3</v>
      </c>
      <c r="Q265" s="21">
        <v>96.1</v>
      </c>
      <c r="R265" s="21">
        <v>390.1</v>
      </c>
      <c r="S265" s="25">
        <v>776.5</v>
      </c>
      <c r="T265" s="1"/>
      <c r="U265" s="1"/>
      <c r="V265" s="1"/>
    </row>
    <row r="266" spans="1:22" x14ac:dyDescent="0.2">
      <c r="A266" s="3">
        <v>95</v>
      </c>
      <c r="B266" s="3">
        <v>253</v>
      </c>
      <c r="C266" s="1" t="s">
        <v>118</v>
      </c>
      <c r="D266" s="1" t="s">
        <v>119</v>
      </c>
      <c r="E266" s="4" t="s">
        <v>10</v>
      </c>
      <c r="F266" s="3" t="s">
        <v>418</v>
      </c>
      <c r="H266" s="3" t="s">
        <v>7</v>
      </c>
      <c r="I266" s="21">
        <v>100.9</v>
      </c>
      <c r="J266" s="21">
        <v>95.9</v>
      </c>
      <c r="K266" s="21">
        <v>98.4</v>
      </c>
      <c r="L266" s="21">
        <v>96.6</v>
      </c>
      <c r="M266" s="21">
        <v>391.8</v>
      </c>
      <c r="N266" s="21">
        <v>94.4</v>
      </c>
      <c r="O266" s="21">
        <v>98.3</v>
      </c>
      <c r="P266" s="21">
        <v>95.2</v>
      </c>
      <c r="Q266" s="21">
        <v>96</v>
      </c>
      <c r="R266" s="21">
        <v>383.9</v>
      </c>
      <c r="S266" s="25">
        <v>775.7</v>
      </c>
      <c r="T266" s="1"/>
      <c r="U266" s="1"/>
      <c r="V266" s="1"/>
    </row>
    <row r="267" spans="1:22" x14ac:dyDescent="0.2">
      <c r="A267" s="3">
        <v>96</v>
      </c>
      <c r="B267" s="3">
        <v>268</v>
      </c>
      <c r="C267" s="1" t="s">
        <v>126</v>
      </c>
      <c r="D267" s="1" t="s">
        <v>127</v>
      </c>
      <c r="E267" s="4" t="s">
        <v>10</v>
      </c>
      <c r="F267" s="3" t="s">
        <v>401</v>
      </c>
      <c r="H267" s="3" t="s">
        <v>7</v>
      </c>
      <c r="I267" s="21">
        <v>96.7</v>
      </c>
      <c r="J267" s="21">
        <v>97.3</v>
      </c>
      <c r="K267" s="21">
        <v>96.9</v>
      </c>
      <c r="L267" s="21">
        <v>99.3</v>
      </c>
      <c r="M267" s="21">
        <v>390.2</v>
      </c>
      <c r="N267" s="21">
        <v>96.7</v>
      </c>
      <c r="O267" s="21">
        <v>99.8</v>
      </c>
      <c r="P267" s="21">
        <v>94.2</v>
      </c>
      <c r="Q267" s="21">
        <v>94.6</v>
      </c>
      <c r="R267" s="21">
        <v>385.3</v>
      </c>
      <c r="S267" s="25">
        <v>775.5</v>
      </c>
      <c r="T267" s="1"/>
      <c r="U267" s="1"/>
      <c r="V267" s="1"/>
    </row>
    <row r="268" spans="1:22" x14ac:dyDescent="0.2">
      <c r="A268" s="3">
        <v>97</v>
      </c>
      <c r="B268" s="3">
        <v>226</v>
      </c>
      <c r="C268" s="1" t="s">
        <v>477</v>
      </c>
      <c r="D268" s="1" t="s">
        <v>478</v>
      </c>
      <c r="E268" s="4" t="s">
        <v>21</v>
      </c>
      <c r="F268" s="3" t="s">
        <v>417</v>
      </c>
      <c r="H268" s="3" t="s">
        <v>7</v>
      </c>
      <c r="I268" s="21">
        <v>95.1</v>
      </c>
      <c r="J268" s="21">
        <v>96.7</v>
      </c>
      <c r="K268" s="21">
        <v>92.9</v>
      </c>
      <c r="L268" s="21">
        <v>96.7</v>
      </c>
      <c r="M268" s="21">
        <v>381.4</v>
      </c>
      <c r="N268" s="21">
        <v>98.8</v>
      </c>
      <c r="O268" s="21">
        <v>96.3</v>
      </c>
      <c r="P268" s="21">
        <v>98.8</v>
      </c>
      <c r="Q268" s="21">
        <v>95.9</v>
      </c>
      <c r="R268" s="21">
        <v>389.8</v>
      </c>
      <c r="S268" s="25">
        <v>771.2</v>
      </c>
      <c r="T268" s="1"/>
      <c r="U268" s="1"/>
      <c r="V268" s="1"/>
    </row>
    <row r="269" spans="1:22" x14ac:dyDescent="0.2">
      <c r="A269" s="3">
        <v>98</v>
      </c>
      <c r="B269" s="3">
        <v>389</v>
      </c>
      <c r="C269" s="1" t="s">
        <v>208</v>
      </c>
      <c r="D269" s="1" t="s">
        <v>209</v>
      </c>
      <c r="E269" s="4" t="s">
        <v>18</v>
      </c>
      <c r="F269" s="3" t="s">
        <v>408</v>
      </c>
      <c r="H269" s="3" t="s">
        <v>7</v>
      </c>
      <c r="I269" s="21">
        <v>97.3</v>
      </c>
      <c r="J269" s="21">
        <v>93.2</v>
      </c>
      <c r="K269" s="21">
        <v>96.6</v>
      </c>
      <c r="L269" s="21">
        <v>95.8</v>
      </c>
      <c r="M269" s="21">
        <v>382.9</v>
      </c>
      <c r="N269" s="21">
        <v>97</v>
      </c>
      <c r="O269" s="21">
        <v>96</v>
      </c>
      <c r="P269" s="21">
        <v>98.8</v>
      </c>
      <c r="Q269" s="21">
        <v>94.9</v>
      </c>
      <c r="R269" s="21">
        <v>386.7</v>
      </c>
      <c r="S269" s="25">
        <v>769.59999999999991</v>
      </c>
      <c r="T269" s="1"/>
      <c r="U269" s="1"/>
      <c r="V269" s="1"/>
    </row>
    <row r="270" spans="1:22" x14ac:dyDescent="0.2">
      <c r="A270" s="3">
        <v>99</v>
      </c>
      <c r="B270" s="3">
        <v>331</v>
      </c>
      <c r="C270" s="1" t="s">
        <v>175</v>
      </c>
      <c r="D270" s="1" t="s">
        <v>176</v>
      </c>
      <c r="E270" s="4" t="s">
        <v>10</v>
      </c>
      <c r="F270" s="3" t="s">
        <v>408</v>
      </c>
      <c r="H270" s="3" t="s">
        <v>7</v>
      </c>
      <c r="I270" s="21">
        <v>95.6</v>
      </c>
      <c r="J270" s="21">
        <v>94.6</v>
      </c>
      <c r="K270" s="21">
        <v>97</v>
      </c>
      <c r="L270" s="21">
        <v>100</v>
      </c>
      <c r="M270" s="21">
        <v>387.2</v>
      </c>
      <c r="N270" s="21">
        <v>94.1</v>
      </c>
      <c r="O270" s="21">
        <v>97.2</v>
      </c>
      <c r="P270" s="21">
        <v>97.9</v>
      </c>
      <c r="Q270" s="21">
        <v>91.4</v>
      </c>
      <c r="R270" s="21">
        <v>380.6</v>
      </c>
      <c r="S270" s="25">
        <v>767.8</v>
      </c>
      <c r="T270" s="1"/>
      <c r="U270" s="1"/>
      <c r="V270" s="1"/>
    </row>
    <row r="271" spans="1:22" x14ac:dyDescent="0.2">
      <c r="A271" s="3">
        <v>100</v>
      </c>
      <c r="B271" s="3">
        <v>383</v>
      </c>
      <c r="C271" s="1" t="s">
        <v>205</v>
      </c>
      <c r="D271" s="1" t="s">
        <v>206</v>
      </c>
      <c r="E271" s="4" t="s">
        <v>21</v>
      </c>
      <c r="F271" s="3" t="s">
        <v>401</v>
      </c>
      <c r="H271" s="3" t="s">
        <v>7</v>
      </c>
      <c r="I271" s="21">
        <v>97</v>
      </c>
      <c r="J271" s="21">
        <v>99.3</v>
      </c>
      <c r="K271" s="21">
        <v>94.1</v>
      </c>
      <c r="L271" s="21">
        <v>81.400000000000006</v>
      </c>
      <c r="M271" s="21">
        <v>371.8</v>
      </c>
      <c r="N271" s="21">
        <v>99.2</v>
      </c>
      <c r="O271" s="21">
        <v>99.1</v>
      </c>
      <c r="P271" s="21">
        <v>96.2</v>
      </c>
      <c r="Q271" s="21">
        <v>98</v>
      </c>
      <c r="R271" s="21">
        <v>392.5</v>
      </c>
      <c r="S271" s="25">
        <v>764.3</v>
      </c>
      <c r="T271" s="1"/>
      <c r="U271" s="1"/>
      <c r="V271" s="1"/>
    </row>
    <row r="272" spans="1:22" x14ac:dyDescent="0.2">
      <c r="A272" s="3">
        <v>101</v>
      </c>
      <c r="B272" s="3">
        <v>217</v>
      </c>
      <c r="C272" s="1" t="s">
        <v>92</v>
      </c>
      <c r="D272" s="1" t="s">
        <v>93</v>
      </c>
      <c r="E272" s="4" t="s">
        <v>10</v>
      </c>
      <c r="F272" s="3" t="s">
        <v>403</v>
      </c>
      <c r="H272" s="3" t="s">
        <v>7</v>
      </c>
      <c r="I272" s="21">
        <v>96.3</v>
      </c>
      <c r="J272" s="21">
        <v>93.3</v>
      </c>
      <c r="K272" s="21">
        <v>96.1</v>
      </c>
      <c r="L272" s="21">
        <v>97.4</v>
      </c>
      <c r="M272" s="21">
        <v>383.1</v>
      </c>
      <c r="N272" s="21">
        <v>92.3</v>
      </c>
      <c r="O272" s="21">
        <v>97.2</v>
      </c>
      <c r="P272" s="21">
        <v>96.3</v>
      </c>
      <c r="Q272" s="21">
        <v>95.1</v>
      </c>
      <c r="R272" s="21">
        <v>380.9</v>
      </c>
      <c r="S272" s="25">
        <v>764</v>
      </c>
      <c r="T272" s="1"/>
      <c r="U272" s="1"/>
      <c r="V272" s="1"/>
    </row>
    <row r="273" spans="1:22" x14ac:dyDescent="0.2">
      <c r="A273" s="3">
        <v>102</v>
      </c>
      <c r="B273" s="3">
        <v>212</v>
      </c>
      <c r="C273" s="1" t="s">
        <v>76</v>
      </c>
      <c r="D273" s="1" t="s">
        <v>87</v>
      </c>
      <c r="E273" s="4" t="s">
        <v>10</v>
      </c>
      <c r="F273" s="3" t="s">
        <v>418</v>
      </c>
      <c r="G273" s="10"/>
      <c r="H273" s="3" t="s">
        <v>7</v>
      </c>
      <c r="I273" s="21">
        <v>96.7</v>
      </c>
      <c r="J273" s="21">
        <v>93.8</v>
      </c>
      <c r="K273" s="21">
        <v>97.5</v>
      </c>
      <c r="L273" s="21">
        <v>94.4</v>
      </c>
      <c r="M273" s="21">
        <v>382.4</v>
      </c>
      <c r="N273" s="21">
        <v>99.3</v>
      </c>
      <c r="O273" s="21">
        <v>96</v>
      </c>
      <c r="P273" s="21">
        <v>92.8</v>
      </c>
      <c r="Q273" s="21">
        <v>93.2</v>
      </c>
      <c r="R273" s="21">
        <v>381.3</v>
      </c>
      <c r="S273" s="25">
        <v>763.7</v>
      </c>
      <c r="T273" s="1"/>
      <c r="U273" s="1"/>
      <c r="V273" s="1"/>
    </row>
    <row r="274" spans="1:22" x14ac:dyDescent="0.2">
      <c r="A274" s="3">
        <v>103</v>
      </c>
      <c r="B274" s="3">
        <v>394</v>
      </c>
      <c r="C274" s="1" t="s">
        <v>218</v>
      </c>
      <c r="D274" s="1" t="s">
        <v>219</v>
      </c>
      <c r="E274" s="4" t="s">
        <v>21</v>
      </c>
      <c r="F274" s="3" t="s">
        <v>401</v>
      </c>
      <c r="H274" s="3" t="s">
        <v>7</v>
      </c>
      <c r="I274" s="21">
        <v>92.1</v>
      </c>
      <c r="J274" s="21">
        <v>96.3</v>
      </c>
      <c r="K274" s="21">
        <v>95.4</v>
      </c>
      <c r="L274" s="21">
        <v>90.5</v>
      </c>
      <c r="M274" s="21">
        <v>374.3</v>
      </c>
      <c r="N274" s="21">
        <v>95.8</v>
      </c>
      <c r="O274" s="21">
        <v>91.7</v>
      </c>
      <c r="P274" s="21">
        <v>97</v>
      </c>
      <c r="Q274" s="21">
        <v>97.8</v>
      </c>
      <c r="R274" s="21">
        <v>382.3</v>
      </c>
      <c r="S274" s="25">
        <v>756.6</v>
      </c>
      <c r="T274" s="1"/>
      <c r="U274" s="1"/>
      <c r="V274" s="1"/>
    </row>
    <row r="275" spans="1:22" x14ac:dyDescent="0.2">
      <c r="A275" s="3">
        <v>104</v>
      </c>
      <c r="B275" s="3">
        <v>124</v>
      </c>
      <c r="C275" s="1" t="s">
        <v>28</v>
      </c>
      <c r="D275" s="1" t="s">
        <v>27</v>
      </c>
      <c r="E275" s="4" t="s">
        <v>10</v>
      </c>
      <c r="F275" s="3" t="s">
        <v>401</v>
      </c>
      <c r="G275" s="10"/>
      <c r="H275" s="3" t="s">
        <v>7</v>
      </c>
      <c r="I275" s="21">
        <v>91.7</v>
      </c>
      <c r="J275" s="21">
        <v>97.9</v>
      </c>
      <c r="K275" s="21">
        <v>98.2</v>
      </c>
      <c r="L275" s="21">
        <v>85.4</v>
      </c>
      <c r="M275" s="21">
        <v>373.2</v>
      </c>
      <c r="N275" s="21">
        <v>91.1</v>
      </c>
      <c r="O275" s="21">
        <v>96.2</v>
      </c>
      <c r="P275" s="21">
        <v>96.5</v>
      </c>
      <c r="Q275" s="21">
        <v>98.9</v>
      </c>
      <c r="R275" s="21">
        <v>382.7</v>
      </c>
      <c r="S275" s="25">
        <v>755.9</v>
      </c>
      <c r="T275" s="1"/>
      <c r="U275" s="1"/>
      <c r="V275" s="1"/>
    </row>
    <row r="276" spans="1:22" x14ac:dyDescent="0.2">
      <c r="A276" s="3">
        <v>105</v>
      </c>
      <c r="B276" s="3">
        <v>192</v>
      </c>
      <c r="C276" s="1" t="s">
        <v>72</v>
      </c>
      <c r="D276" s="1" t="s">
        <v>73</v>
      </c>
      <c r="E276" s="4" t="s">
        <v>18</v>
      </c>
      <c r="F276" s="3" t="s">
        <v>403</v>
      </c>
      <c r="G276" s="10"/>
      <c r="H276" s="3" t="s">
        <v>7</v>
      </c>
      <c r="I276" s="21">
        <v>93</v>
      </c>
      <c r="J276" s="21">
        <v>93.8</v>
      </c>
      <c r="K276" s="21">
        <v>97.3</v>
      </c>
      <c r="L276" s="21">
        <v>94</v>
      </c>
      <c r="M276" s="21">
        <v>378.1</v>
      </c>
      <c r="N276" s="21">
        <v>95.4</v>
      </c>
      <c r="O276" s="21">
        <v>97</v>
      </c>
      <c r="P276" s="21">
        <v>93.6</v>
      </c>
      <c r="Q276" s="21">
        <v>90.2</v>
      </c>
      <c r="R276" s="21">
        <v>376.2</v>
      </c>
      <c r="S276" s="25">
        <v>754.3</v>
      </c>
      <c r="T276" s="1"/>
      <c r="U276" s="1"/>
      <c r="V276" s="1"/>
    </row>
    <row r="277" spans="1:22" x14ac:dyDescent="0.2">
      <c r="A277" s="3">
        <v>106</v>
      </c>
      <c r="B277" s="3">
        <v>392</v>
      </c>
      <c r="C277" s="1" t="s">
        <v>214</v>
      </c>
      <c r="D277" s="1" t="s">
        <v>215</v>
      </c>
      <c r="E277" s="4" t="s">
        <v>21</v>
      </c>
      <c r="F277" s="3" t="s">
        <v>401</v>
      </c>
      <c r="H277" s="3" t="s">
        <v>7</v>
      </c>
      <c r="I277" s="21">
        <v>91.1</v>
      </c>
      <c r="J277" s="21">
        <v>85.1</v>
      </c>
      <c r="K277" s="21">
        <v>89</v>
      </c>
      <c r="L277" s="21">
        <v>92.6</v>
      </c>
      <c r="M277" s="21">
        <v>357.8</v>
      </c>
      <c r="N277" s="21">
        <v>83.9</v>
      </c>
      <c r="O277" s="21">
        <v>83.9</v>
      </c>
      <c r="P277" s="21">
        <v>85.3</v>
      </c>
      <c r="Q277" s="21">
        <v>75.7</v>
      </c>
      <c r="R277" s="21">
        <v>328.8</v>
      </c>
      <c r="S277" s="25">
        <v>686.6</v>
      </c>
      <c r="T277" s="1"/>
      <c r="U277" s="1"/>
      <c r="V277" s="1"/>
    </row>
  </sheetData>
  <sortState ref="B172:V179">
    <sortCondition descending="1" ref="V172:V179"/>
  </sortState>
  <printOptions horizontalCentered="1"/>
  <pageMargins left="0.25" right="0.25" top="0.5" bottom="0.25" header="0.3" footer="0.3"/>
  <pageSetup orientation="portrait" r:id="rId1"/>
  <rowBreaks count="1" manualBreakCount="1">
    <brk id="15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4"/>
  <sheetViews>
    <sheetView workbookViewId="0"/>
  </sheetViews>
  <sheetFormatPr baseColWidth="10" defaultColWidth="8.83203125" defaultRowHeight="15" x14ac:dyDescent="0.2"/>
  <cols>
    <col min="1" max="1" width="5.83203125" customWidth="1"/>
    <col min="2" max="2" width="5.33203125" bestFit="1" customWidth="1"/>
    <col min="3" max="3" width="13" bestFit="1" customWidth="1"/>
    <col min="4" max="4" width="16.1640625" bestFit="1" customWidth="1"/>
    <col min="5" max="5" width="5" bestFit="1" customWidth="1"/>
    <col min="6" max="6" width="7.5" bestFit="1" customWidth="1"/>
    <col min="7" max="7" width="5.1640625" hidden="1" customWidth="1"/>
    <col min="8" max="9" width="3.83203125" hidden="1" customWidth="1"/>
    <col min="10" max="10" width="5.1640625" hidden="1" customWidth="1"/>
    <col min="11" max="12" width="3.83203125" hidden="1" customWidth="1"/>
    <col min="13" max="13" width="6.83203125" bestFit="1" customWidth="1"/>
    <col min="14" max="20" width="3.83203125" hidden="1" customWidth="1"/>
    <col min="21" max="21" width="6.83203125" bestFit="1" customWidth="1"/>
    <col min="22" max="22" width="3.83203125" hidden="1" customWidth="1"/>
    <col min="23" max="23" width="6.6640625" bestFit="1" customWidth="1"/>
    <col min="24" max="24" width="4.33203125" bestFit="1" customWidth="1"/>
    <col min="25" max="25" width="6.5" bestFit="1" customWidth="1"/>
    <col min="26" max="26" width="4.33203125" bestFit="1" customWidth="1"/>
    <col min="27" max="27" width="7.5" bestFit="1" customWidth="1"/>
  </cols>
  <sheetData>
    <row r="1" spans="1:32" s="2" customFormat="1" ht="18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1"/>
      <c r="AC1" s="11"/>
      <c r="AD1" s="11"/>
      <c r="AE1" s="11"/>
      <c r="AF1" s="11"/>
    </row>
    <row r="2" spans="1:32" s="2" customFormat="1" ht="18" x14ac:dyDescent="0.2">
      <c r="A2" s="13" t="s">
        <v>468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1"/>
      <c r="AC2" s="11"/>
      <c r="AD2" s="11"/>
      <c r="AE2" s="11"/>
      <c r="AF2" s="11"/>
    </row>
    <row r="3" spans="1:32" s="2" customFormat="1" ht="18" x14ac:dyDescent="0.2">
      <c r="A3" s="13" t="s">
        <v>469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1"/>
      <c r="AC3" s="11"/>
      <c r="AD3" s="11"/>
      <c r="AE3" s="11"/>
      <c r="AF3" s="11"/>
    </row>
    <row r="4" spans="1:32" s="2" customFormat="1" ht="18" x14ac:dyDescent="0.2">
      <c r="A4" s="13"/>
      <c r="B4" s="13"/>
      <c r="C4" s="13"/>
      <c r="D4" s="13"/>
      <c r="E4" s="13"/>
      <c r="F4" s="13"/>
      <c r="G4" s="11"/>
      <c r="H4" s="11"/>
      <c r="I4" s="11"/>
      <c r="J4" s="11"/>
      <c r="K4" s="11"/>
      <c r="L4" s="11"/>
      <c r="M4" s="11"/>
      <c r="N4" s="46"/>
      <c r="O4" s="11"/>
      <c r="P4" s="11"/>
      <c r="Q4" s="11"/>
      <c r="R4" s="11"/>
      <c r="S4" s="11"/>
      <c r="T4" s="11"/>
      <c r="U4" s="11"/>
      <c r="V4" s="46"/>
      <c r="W4" s="11"/>
      <c r="X4" s="46"/>
      <c r="Y4" s="11"/>
      <c r="Z4" s="11"/>
      <c r="AA4" s="11"/>
      <c r="AB4" s="11"/>
      <c r="AC4" s="11"/>
      <c r="AD4" s="11"/>
      <c r="AE4" s="11"/>
      <c r="AF4" s="11"/>
    </row>
    <row r="5" spans="1:32" s="2" customFormat="1" ht="18" x14ac:dyDescent="0.2">
      <c r="A5" s="16" t="s">
        <v>427</v>
      </c>
      <c r="B5" s="13"/>
      <c r="C5" s="13"/>
      <c r="D5" s="16"/>
      <c r="E5" s="16" t="s">
        <v>524</v>
      </c>
      <c r="F5" s="16"/>
      <c r="G5" s="16"/>
      <c r="H5" s="16"/>
      <c r="I5" s="16"/>
      <c r="J5" s="16"/>
      <c r="K5" s="16"/>
      <c r="L5" s="16"/>
      <c r="M5" s="16"/>
      <c r="N5" s="16"/>
      <c r="O5" s="11"/>
      <c r="P5" s="11"/>
      <c r="Q5" s="11"/>
      <c r="R5" s="11"/>
      <c r="S5" s="11"/>
      <c r="T5" s="11"/>
      <c r="U5" s="11"/>
      <c r="V5" s="46"/>
      <c r="W5" s="11"/>
      <c r="X5" s="46"/>
      <c r="Y5" s="11"/>
      <c r="Z5" s="11"/>
      <c r="AA5" s="11">
        <v>1151</v>
      </c>
      <c r="AB5" s="11"/>
      <c r="AC5" s="11"/>
      <c r="AD5" s="11"/>
      <c r="AE5" s="11"/>
      <c r="AF5" s="11"/>
    </row>
    <row r="6" spans="1:32" s="2" customFormat="1" ht="18" x14ac:dyDescent="0.2">
      <c r="A6" s="16" t="s">
        <v>428</v>
      </c>
      <c r="B6" s="13"/>
      <c r="C6" s="13"/>
      <c r="D6" s="16"/>
      <c r="E6" s="16" t="s">
        <v>812</v>
      </c>
      <c r="F6" s="16"/>
      <c r="G6" s="16"/>
      <c r="H6" s="16"/>
      <c r="I6" s="16"/>
      <c r="J6" s="16"/>
      <c r="K6" s="16"/>
      <c r="L6" s="16"/>
      <c r="M6" s="16"/>
      <c r="N6" s="16"/>
      <c r="O6" s="11"/>
      <c r="P6" s="11"/>
      <c r="Q6" s="11"/>
      <c r="R6" s="11"/>
      <c r="S6" s="11"/>
      <c r="T6" s="11"/>
      <c r="U6" s="11"/>
      <c r="V6" s="46"/>
      <c r="W6" s="11"/>
      <c r="X6" s="46"/>
      <c r="Y6" s="11"/>
      <c r="Z6" s="11"/>
      <c r="AA6" s="11">
        <v>1147</v>
      </c>
      <c r="AB6" s="11"/>
      <c r="AC6" s="11"/>
      <c r="AD6" s="11"/>
      <c r="AE6" s="11"/>
      <c r="AF6" s="11"/>
    </row>
    <row r="7" spans="1:32" s="2" customFormat="1" ht="18" x14ac:dyDescent="0.2">
      <c r="A7" s="16" t="s">
        <v>429</v>
      </c>
      <c r="B7" s="13"/>
      <c r="C7" s="13"/>
      <c r="D7" s="16"/>
      <c r="E7" s="16" t="s">
        <v>813</v>
      </c>
      <c r="F7" s="16"/>
      <c r="G7" s="16"/>
      <c r="H7" s="16"/>
      <c r="I7" s="16"/>
      <c r="J7" s="16"/>
      <c r="K7" s="16"/>
      <c r="L7" s="16"/>
      <c r="M7" s="16"/>
      <c r="N7" s="16"/>
      <c r="O7" s="11"/>
      <c r="P7" s="11"/>
      <c r="Q7" s="11"/>
      <c r="R7" s="11"/>
      <c r="S7" s="11"/>
      <c r="T7" s="11"/>
      <c r="U7" s="11"/>
      <c r="V7" s="46"/>
      <c r="W7" s="11"/>
      <c r="X7" s="46"/>
      <c r="Y7" s="11"/>
      <c r="Z7" s="11"/>
      <c r="AA7" s="11">
        <v>1142</v>
      </c>
      <c r="AB7" s="11"/>
      <c r="AC7" s="11"/>
      <c r="AD7" s="11"/>
      <c r="AE7" s="11"/>
      <c r="AF7" s="11"/>
    </row>
    <row r="8" spans="1:32" s="2" customFormat="1" ht="18" x14ac:dyDescent="0.2">
      <c r="A8" s="16"/>
      <c r="B8" s="13"/>
      <c r="C8" s="13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1"/>
      <c r="P8" s="11"/>
      <c r="Q8" s="11"/>
      <c r="R8" s="11"/>
      <c r="S8" s="11"/>
      <c r="T8" s="11"/>
      <c r="U8" s="11"/>
      <c r="V8" s="46"/>
      <c r="W8" s="11"/>
      <c r="X8" s="46"/>
      <c r="Y8" s="11"/>
      <c r="Z8" s="11"/>
      <c r="AA8" s="11"/>
      <c r="AB8" s="11"/>
      <c r="AC8" s="11"/>
      <c r="AD8" s="11"/>
      <c r="AE8" s="11"/>
      <c r="AF8" s="11"/>
    </row>
    <row r="9" spans="1:32" s="2" customFormat="1" ht="18" x14ac:dyDescent="0.2">
      <c r="A9" s="16" t="s">
        <v>808</v>
      </c>
      <c r="B9" s="13"/>
      <c r="C9" s="13"/>
      <c r="D9" s="16"/>
      <c r="E9" s="16" t="s">
        <v>810</v>
      </c>
      <c r="F9" s="16"/>
      <c r="G9" s="16"/>
      <c r="H9" s="16"/>
      <c r="I9" s="16"/>
      <c r="J9" s="16"/>
      <c r="K9" s="16"/>
      <c r="L9" s="16"/>
      <c r="M9" s="16"/>
      <c r="N9" s="16"/>
      <c r="O9" s="11"/>
      <c r="P9" s="11"/>
      <c r="Q9" s="11"/>
      <c r="R9" s="11"/>
      <c r="S9" s="11"/>
      <c r="T9" s="11"/>
      <c r="U9" s="11"/>
      <c r="V9" s="46"/>
      <c r="W9" s="11"/>
      <c r="X9" s="46"/>
      <c r="Y9" s="11"/>
      <c r="Z9" s="11"/>
      <c r="AA9" s="11">
        <v>1116</v>
      </c>
      <c r="AB9" s="11"/>
      <c r="AC9" s="11"/>
      <c r="AD9" s="11"/>
      <c r="AE9" s="11"/>
      <c r="AF9" s="11"/>
    </row>
    <row r="10" spans="1:32" s="2" customFormat="1" ht="18" x14ac:dyDescent="0.2">
      <c r="A10" s="16"/>
      <c r="B10" s="13"/>
      <c r="C10" s="13"/>
      <c r="D10" s="13"/>
      <c r="E10" s="13"/>
      <c r="F10" s="13"/>
      <c r="G10" s="11"/>
      <c r="H10" s="11"/>
      <c r="I10" s="11"/>
      <c r="J10" s="11"/>
      <c r="K10" s="11"/>
      <c r="L10" s="11"/>
      <c r="M10" s="11"/>
      <c r="N10" s="46"/>
      <c r="O10" s="11"/>
      <c r="P10" s="11"/>
      <c r="Q10" s="11"/>
      <c r="R10" s="11"/>
      <c r="S10" s="11"/>
      <c r="T10" s="11"/>
      <c r="U10" s="11"/>
      <c r="V10" s="46"/>
      <c r="W10" s="11"/>
      <c r="X10" s="46"/>
      <c r="Y10" s="11"/>
      <c r="Z10" s="11"/>
      <c r="AA10" s="11"/>
      <c r="AB10" s="11"/>
      <c r="AC10" s="11"/>
      <c r="AD10" s="11"/>
      <c r="AE10" s="11"/>
      <c r="AF10" s="11"/>
    </row>
    <row r="11" spans="1:32" s="1" customFormat="1" ht="16" x14ac:dyDescent="0.2">
      <c r="A11" s="9" t="s">
        <v>449</v>
      </c>
      <c r="B11" s="9" t="s">
        <v>1</v>
      </c>
      <c r="C11" s="10" t="s">
        <v>2</v>
      </c>
      <c r="D11" s="10" t="s">
        <v>228</v>
      </c>
      <c r="E11" s="9" t="s">
        <v>3</v>
      </c>
      <c r="F11" s="9" t="s">
        <v>4</v>
      </c>
      <c r="G11" s="9">
        <v>1</v>
      </c>
      <c r="H11" s="9">
        <v>2</v>
      </c>
      <c r="I11" s="9">
        <v>3</v>
      </c>
      <c r="J11" s="9">
        <v>4</v>
      </c>
      <c r="K11" s="9">
        <v>5</v>
      </c>
      <c r="L11" s="9">
        <v>6</v>
      </c>
      <c r="M11" s="9" t="s">
        <v>451</v>
      </c>
      <c r="N11" s="45" t="s">
        <v>453</v>
      </c>
      <c r="O11" s="9">
        <v>1</v>
      </c>
      <c r="P11" s="9">
        <v>2</v>
      </c>
      <c r="Q11" s="9">
        <v>3</v>
      </c>
      <c r="R11" s="9">
        <v>4</v>
      </c>
      <c r="S11" s="9">
        <v>5</v>
      </c>
      <c r="T11" s="9">
        <v>6</v>
      </c>
      <c r="U11" s="9" t="s">
        <v>452</v>
      </c>
      <c r="V11" s="45" t="s">
        <v>454</v>
      </c>
      <c r="W11" s="9" t="s">
        <v>456</v>
      </c>
      <c r="X11" s="45" t="s">
        <v>783</v>
      </c>
      <c r="Y11" s="9" t="s">
        <v>457</v>
      </c>
      <c r="Z11" s="9" t="s">
        <v>458</v>
      </c>
      <c r="AA11" s="9" t="s">
        <v>456</v>
      </c>
      <c r="AB11" s="9"/>
      <c r="AC11" s="3"/>
      <c r="AD11" s="3"/>
      <c r="AE11" s="3"/>
      <c r="AF11" s="3"/>
    </row>
    <row r="12" spans="1:32" ht="16" x14ac:dyDescent="0.2">
      <c r="A12" s="39">
        <v>1</v>
      </c>
      <c r="B12" s="39">
        <v>296</v>
      </c>
      <c r="C12" s="38" t="s">
        <v>373</v>
      </c>
      <c r="D12" s="38" t="s">
        <v>374</v>
      </c>
      <c r="E12" s="40"/>
      <c r="F12" s="39" t="s">
        <v>418</v>
      </c>
      <c r="G12" s="39">
        <v>97</v>
      </c>
      <c r="H12" s="39">
        <v>97</v>
      </c>
      <c r="I12" s="39">
        <v>86</v>
      </c>
      <c r="J12" s="39">
        <v>98</v>
      </c>
      <c r="K12" s="39">
        <v>98</v>
      </c>
      <c r="L12" s="39">
        <v>94</v>
      </c>
      <c r="M12" s="39">
        <f t="shared" ref="M12:M23" si="0">SUM(G12:L12)</f>
        <v>570</v>
      </c>
      <c r="N12" s="39">
        <v>18</v>
      </c>
      <c r="O12" s="39">
        <v>97</v>
      </c>
      <c r="P12" s="39">
        <v>97</v>
      </c>
      <c r="Q12" s="39">
        <v>90</v>
      </c>
      <c r="R12" s="39">
        <v>98</v>
      </c>
      <c r="S12" s="39">
        <v>97</v>
      </c>
      <c r="T12" s="39">
        <v>96</v>
      </c>
      <c r="U12" s="39">
        <f t="shared" ref="U12:U23" si="1">SUM(O12:T12)</f>
        <v>575</v>
      </c>
      <c r="V12" s="39">
        <v>19</v>
      </c>
      <c r="W12" s="39">
        <f t="shared" ref="W12:W23" si="2">U12+M12</f>
        <v>1145</v>
      </c>
      <c r="X12" s="39">
        <f t="shared" ref="X12:X23" si="3">V12+N12</f>
        <v>37</v>
      </c>
      <c r="Y12" s="39">
        <v>28</v>
      </c>
      <c r="Z12" s="39">
        <v>6</v>
      </c>
      <c r="AA12" s="39">
        <f t="shared" ref="AA12:AA17" si="4">Z12+W12</f>
        <v>1151</v>
      </c>
      <c r="AB12" s="39"/>
      <c r="AC12" s="39"/>
      <c r="AD12" s="39"/>
      <c r="AE12" s="39"/>
    </row>
    <row r="13" spans="1:32" ht="16" x14ac:dyDescent="0.2">
      <c r="A13" s="39">
        <v>2</v>
      </c>
      <c r="B13" s="39">
        <v>454</v>
      </c>
      <c r="C13" s="38" t="s">
        <v>770</v>
      </c>
      <c r="D13" s="38" t="s">
        <v>771</v>
      </c>
      <c r="E13" s="40"/>
      <c r="F13" s="39" t="s">
        <v>409</v>
      </c>
      <c r="G13" s="39">
        <v>100</v>
      </c>
      <c r="H13" s="39">
        <v>95</v>
      </c>
      <c r="I13" s="39">
        <v>92</v>
      </c>
      <c r="J13" s="39">
        <v>100</v>
      </c>
      <c r="K13" s="39">
        <v>88</v>
      </c>
      <c r="L13" s="39">
        <v>91</v>
      </c>
      <c r="M13" s="39">
        <f t="shared" si="0"/>
        <v>566</v>
      </c>
      <c r="N13" s="39">
        <v>16</v>
      </c>
      <c r="O13" s="39">
        <v>98</v>
      </c>
      <c r="P13" s="39">
        <v>94</v>
      </c>
      <c r="Q13" s="39">
        <v>92</v>
      </c>
      <c r="R13" s="39">
        <v>99</v>
      </c>
      <c r="S13" s="39">
        <v>96</v>
      </c>
      <c r="T13" s="39">
        <v>97</v>
      </c>
      <c r="U13" s="39">
        <f t="shared" si="1"/>
        <v>576</v>
      </c>
      <c r="V13" s="39">
        <v>14</v>
      </c>
      <c r="W13" s="39">
        <f t="shared" si="2"/>
        <v>1142</v>
      </c>
      <c r="X13" s="39">
        <f t="shared" si="3"/>
        <v>30</v>
      </c>
      <c r="Y13" s="39">
        <v>28</v>
      </c>
      <c r="Z13" s="39">
        <v>5</v>
      </c>
      <c r="AA13" s="39">
        <f t="shared" si="4"/>
        <v>1147</v>
      </c>
      <c r="AB13" s="39"/>
      <c r="AC13" s="39"/>
      <c r="AD13" s="39"/>
      <c r="AE13" s="39"/>
    </row>
    <row r="14" spans="1:32" ht="16" x14ac:dyDescent="0.2">
      <c r="A14" s="39">
        <v>3</v>
      </c>
      <c r="B14" s="44">
        <v>445</v>
      </c>
      <c r="C14" s="42" t="s">
        <v>660</v>
      </c>
      <c r="D14" s="42" t="s">
        <v>717</v>
      </c>
      <c r="E14" s="44"/>
      <c r="F14" s="41" t="s">
        <v>409</v>
      </c>
      <c r="G14" s="39">
        <v>99</v>
      </c>
      <c r="H14" s="39">
        <v>96</v>
      </c>
      <c r="I14" s="39">
        <v>89</v>
      </c>
      <c r="J14" s="39">
        <v>95</v>
      </c>
      <c r="K14" s="39">
        <v>97</v>
      </c>
      <c r="L14" s="39">
        <v>92</v>
      </c>
      <c r="M14" s="39">
        <f t="shared" si="0"/>
        <v>568</v>
      </c>
      <c r="N14" s="39">
        <v>13</v>
      </c>
      <c r="O14" s="39">
        <v>93</v>
      </c>
      <c r="P14" s="39">
        <v>98</v>
      </c>
      <c r="Q14" s="39">
        <v>94</v>
      </c>
      <c r="R14" s="39">
        <v>97</v>
      </c>
      <c r="S14" s="39">
        <v>96</v>
      </c>
      <c r="T14" s="39">
        <v>95</v>
      </c>
      <c r="U14" s="39">
        <f t="shared" si="1"/>
        <v>573</v>
      </c>
      <c r="V14" s="39">
        <v>13</v>
      </c>
      <c r="W14" s="39">
        <f t="shared" si="2"/>
        <v>1141</v>
      </c>
      <c r="X14" s="39">
        <f t="shared" si="3"/>
        <v>26</v>
      </c>
      <c r="Y14" s="39">
        <v>7</v>
      </c>
      <c r="Z14" s="39">
        <v>1</v>
      </c>
      <c r="AA14" s="39">
        <f t="shared" si="4"/>
        <v>1142</v>
      </c>
      <c r="AB14" s="39"/>
      <c r="AC14" s="39"/>
      <c r="AD14" s="39"/>
      <c r="AE14" s="39"/>
    </row>
    <row r="15" spans="1:32" ht="16" x14ac:dyDescent="0.2">
      <c r="A15" s="39">
        <v>4</v>
      </c>
      <c r="B15" s="39">
        <v>402</v>
      </c>
      <c r="C15" s="38" t="s">
        <v>772</v>
      </c>
      <c r="D15" s="38" t="s">
        <v>773</v>
      </c>
      <c r="E15" s="40"/>
      <c r="F15" s="39" t="s">
        <v>417</v>
      </c>
      <c r="G15" s="39">
        <v>95</v>
      </c>
      <c r="H15" s="39">
        <v>85</v>
      </c>
      <c r="I15" s="39">
        <v>88</v>
      </c>
      <c r="J15" s="39">
        <v>97</v>
      </c>
      <c r="K15" s="39">
        <v>98</v>
      </c>
      <c r="L15" s="39">
        <v>90</v>
      </c>
      <c r="M15" s="39">
        <f t="shared" si="0"/>
        <v>553</v>
      </c>
      <c r="N15" s="39">
        <v>19</v>
      </c>
      <c r="O15" s="39">
        <v>95</v>
      </c>
      <c r="P15" s="39">
        <v>96</v>
      </c>
      <c r="Q15" s="39">
        <v>94</v>
      </c>
      <c r="R15" s="39">
        <v>92</v>
      </c>
      <c r="S15" s="39">
        <v>95</v>
      </c>
      <c r="T15" s="39">
        <v>91</v>
      </c>
      <c r="U15" s="39">
        <f t="shared" si="1"/>
        <v>563</v>
      </c>
      <c r="V15" s="39">
        <v>11</v>
      </c>
      <c r="W15" s="39">
        <f t="shared" si="2"/>
        <v>1116</v>
      </c>
      <c r="X15" s="39">
        <f t="shared" si="3"/>
        <v>30</v>
      </c>
      <c r="Y15" s="39">
        <v>12</v>
      </c>
      <c r="Z15" s="39">
        <v>2</v>
      </c>
      <c r="AA15" s="39">
        <f t="shared" si="4"/>
        <v>1118</v>
      </c>
      <c r="AB15" s="39"/>
      <c r="AC15" s="39"/>
      <c r="AD15" s="39"/>
      <c r="AE15" s="39"/>
    </row>
    <row r="16" spans="1:32" ht="16" x14ac:dyDescent="0.2">
      <c r="A16" s="39">
        <v>5</v>
      </c>
      <c r="B16" s="44">
        <v>444</v>
      </c>
      <c r="C16" s="42" t="s">
        <v>643</v>
      </c>
      <c r="D16" s="42" t="s">
        <v>644</v>
      </c>
      <c r="E16" s="39"/>
      <c r="F16" s="39" t="s">
        <v>403</v>
      </c>
      <c r="G16" s="39">
        <v>94</v>
      </c>
      <c r="H16" s="39">
        <v>95</v>
      </c>
      <c r="I16" s="39">
        <v>92</v>
      </c>
      <c r="J16" s="39">
        <v>95</v>
      </c>
      <c r="K16" s="39">
        <v>90</v>
      </c>
      <c r="L16" s="39">
        <v>46</v>
      </c>
      <c r="M16" s="39">
        <f t="shared" si="0"/>
        <v>512</v>
      </c>
      <c r="N16" s="39">
        <v>10</v>
      </c>
      <c r="O16" s="39">
        <v>95</v>
      </c>
      <c r="P16" s="39">
        <v>90</v>
      </c>
      <c r="Q16" s="39">
        <v>91</v>
      </c>
      <c r="R16" s="39">
        <v>94</v>
      </c>
      <c r="S16" s="39">
        <v>99</v>
      </c>
      <c r="T16" s="39">
        <v>94</v>
      </c>
      <c r="U16" s="39">
        <f t="shared" si="1"/>
        <v>563</v>
      </c>
      <c r="V16" s="39">
        <v>7</v>
      </c>
      <c r="W16" s="39">
        <f t="shared" si="2"/>
        <v>1075</v>
      </c>
      <c r="X16" s="39">
        <f t="shared" si="3"/>
        <v>17</v>
      </c>
      <c r="Y16" s="39">
        <v>21</v>
      </c>
      <c r="Z16" s="39">
        <v>4</v>
      </c>
      <c r="AA16" s="39">
        <f t="shared" si="4"/>
        <v>1079</v>
      </c>
      <c r="AB16" s="39"/>
      <c r="AC16" s="39"/>
      <c r="AD16" s="39"/>
      <c r="AE16" s="39"/>
    </row>
    <row r="17" spans="1:32" ht="16" x14ac:dyDescent="0.2">
      <c r="A17" s="39">
        <v>6</v>
      </c>
      <c r="B17" s="39">
        <v>148</v>
      </c>
      <c r="C17" s="38" t="s">
        <v>356</v>
      </c>
      <c r="D17" s="38" t="s">
        <v>357</v>
      </c>
      <c r="E17" s="40" t="s">
        <v>18</v>
      </c>
      <c r="F17" s="39" t="s">
        <v>418</v>
      </c>
      <c r="G17" s="39">
        <v>90</v>
      </c>
      <c r="H17" s="39">
        <v>88</v>
      </c>
      <c r="I17" s="39">
        <v>87</v>
      </c>
      <c r="J17" s="39">
        <v>93</v>
      </c>
      <c r="K17" s="39">
        <v>90</v>
      </c>
      <c r="L17" s="39">
        <v>88</v>
      </c>
      <c r="M17" s="39">
        <f t="shared" si="0"/>
        <v>536</v>
      </c>
      <c r="N17" s="39">
        <v>9</v>
      </c>
      <c r="O17" s="39">
        <v>87</v>
      </c>
      <c r="P17" s="39">
        <v>94</v>
      </c>
      <c r="Q17" s="39">
        <v>89</v>
      </c>
      <c r="R17" s="39">
        <v>98</v>
      </c>
      <c r="S17" s="39">
        <v>87</v>
      </c>
      <c r="T17" s="39">
        <v>79</v>
      </c>
      <c r="U17" s="39">
        <f t="shared" si="1"/>
        <v>534</v>
      </c>
      <c r="V17" s="39">
        <v>9</v>
      </c>
      <c r="W17" s="39">
        <f t="shared" si="2"/>
        <v>1070</v>
      </c>
      <c r="X17" s="39">
        <f t="shared" si="3"/>
        <v>18</v>
      </c>
      <c r="Y17" s="39">
        <v>15</v>
      </c>
      <c r="Z17" s="39">
        <v>3</v>
      </c>
      <c r="AA17" s="39">
        <f t="shared" si="4"/>
        <v>1073</v>
      </c>
      <c r="AB17" s="39"/>
      <c r="AC17" s="39"/>
      <c r="AD17" s="39"/>
      <c r="AE17" s="39"/>
    </row>
    <row r="18" spans="1:32" ht="16" x14ac:dyDescent="0.2">
      <c r="A18" s="39">
        <v>7</v>
      </c>
      <c r="B18" s="39">
        <v>231</v>
      </c>
      <c r="C18" s="38" t="s">
        <v>358</v>
      </c>
      <c r="D18" s="38" t="s">
        <v>359</v>
      </c>
      <c r="E18" s="40" t="s">
        <v>21</v>
      </c>
      <c r="F18" s="39" t="s">
        <v>418</v>
      </c>
      <c r="G18" s="39">
        <v>93</v>
      </c>
      <c r="H18" s="39">
        <v>85</v>
      </c>
      <c r="I18" s="39">
        <v>78</v>
      </c>
      <c r="J18" s="39">
        <v>86</v>
      </c>
      <c r="K18" s="39">
        <v>91</v>
      </c>
      <c r="L18" s="39">
        <v>92</v>
      </c>
      <c r="M18" s="39">
        <f t="shared" si="0"/>
        <v>525</v>
      </c>
      <c r="N18" s="39">
        <v>8</v>
      </c>
      <c r="O18" s="39">
        <v>93</v>
      </c>
      <c r="P18" s="39">
        <v>89</v>
      </c>
      <c r="Q18" s="39">
        <v>87</v>
      </c>
      <c r="R18" s="39">
        <v>95</v>
      </c>
      <c r="S18" s="39">
        <v>95</v>
      </c>
      <c r="T18" s="39">
        <v>81</v>
      </c>
      <c r="U18" s="39">
        <f t="shared" si="1"/>
        <v>540</v>
      </c>
      <c r="V18" s="39">
        <v>10</v>
      </c>
      <c r="W18" s="39">
        <f t="shared" si="2"/>
        <v>1065</v>
      </c>
      <c r="X18" s="39">
        <f t="shared" si="3"/>
        <v>18</v>
      </c>
      <c r="Y18" s="47"/>
      <c r="Z18" s="39"/>
      <c r="AB18" s="39"/>
      <c r="AC18" s="39"/>
      <c r="AD18" s="39"/>
      <c r="AE18" s="39"/>
    </row>
    <row r="19" spans="1:32" ht="16" x14ac:dyDescent="0.2">
      <c r="A19" s="39">
        <v>8</v>
      </c>
      <c r="B19" s="39">
        <v>119</v>
      </c>
      <c r="C19" s="38" t="s">
        <v>227</v>
      </c>
      <c r="D19" s="38" t="s">
        <v>365</v>
      </c>
      <c r="E19" s="40" t="s">
        <v>407</v>
      </c>
      <c r="F19" s="39" t="s">
        <v>401</v>
      </c>
      <c r="G19" s="39">
        <v>92</v>
      </c>
      <c r="H19" s="39">
        <v>90</v>
      </c>
      <c r="I19" s="39">
        <v>72</v>
      </c>
      <c r="J19" s="39">
        <v>97</v>
      </c>
      <c r="K19" s="39">
        <v>87</v>
      </c>
      <c r="L19" s="39">
        <v>87</v>
      </c>
      <c r="M19" s="39">
        <f t="shared" si="0"/>
        <v>525</v>
      </c>
      <c r="N19" s="39">
        <v>2</v>
      </c>
      <c r="O19" s="39">
        <v>91</v>
      </c>
      <c r="P19" s="39">
        <v>92</v>
      </c>
      <c r="Q19" s="39">
        <v>80</v>
      </c>
      <c r="R19" s="39">
        <v>89</v>
      </c>
      <c r="S19" s="39">
        <v>92</v>
      </c>
      <c r="T19" s="39">
        <v>85</v>
      </c>
      <c r="U19" s="39">
        <f t="shared" si="1"/>
        <v>529</v>
      </c>
      <c r="V19" s="39">
        <v>7</v>
      </c>
      <c r="W19" s="39">
        <f t="shared" si="2"/>
        <v>1054</v>
      </c>
      <c r="X19" s="39">
        <f t="shared" si="3"/>
        <v>9</v>
      </c>
      <c r="Y19" s="47"/>
      <c r="Z19" s="39"/>
      <c r="AB19" s="39"/>
      <c r="AC19" s="39"/>
      <c r="AD19" s="39"/>
      <c r="AE19" s="39"/>
    </row>
    <row r="20" spans="1:32" ht="16" x14ac:dyDescent="0.2">
      <c r="A20" s="39">
        <v>9</v>
      </c>
      <c r="B20" s="39">
        <v>364</v>
      </c>
      <c r="C20" s="38" t="s">
        <v>283</v>
      </c>
      <c r="D20" s="38" t="s">
        <v>377</v>
      </c>
      <c r="E20" s="40" t="s">
        <v>18</v>
      </c>
      <c r="F20" s="39" t="s">
        <v>418</v>
      </c>
      <c r="G20" s="39">
        <v>93</v>
      </c>
      <c r="H20" s="39">
        <v>83</v>
      </c>
      <c r="I20" s="39">
        <v>68</v>
      </c>
      <c r="J20" s="39">
        <v>92</v>
      </c>
      <c r="K20" s="39">
        <v>92</v>
      </c>
      <c r="L20" s="39">
        <v>86</v>
      </c>
      <c r="M20" s="39">
        <f t="shared" si="0"/>
        <v>514</v>
      </c>
      <c r="N20" s="39">
        <v>6</v>
      </c>
      <c r="O20" s="39">
        <v>94</v>
      </c>
      <c r="P20" s="39">
        <v>86</v>
      </c>
      <c r="Q20" s="39">
        <v>86</v>
      </c>
      <c r="R20" s="39">
        <v>95</v>
      </c>
      <c r="S20" s="39">
        <v>93</v>
      </c>
      <c r="T20" s="39">
        <v>84</v>
      </c>
      <c r="U20" s="39">
        <f t="shared" si="1"/>
        <v>538</v>
      </c>
      <c r="V20" s="39">
        <v>8</v>
      </c>
      <c r="W20" s="39">
        <f t="shared" si="2"/>
        <v>1052</v>
      </c>
      <c r="X20" s="39">
        <f t="shared" si="3"/>
        <v>14</v>
      </c>
      <c r="Y20" s="47"/>
      <c r="Z20" s="39"/>
      <c r="AA20" s="39"/>
      <c r="AB20" s="39"/>
      <c r="AC20" s="39"/>
      <c r="AD20" s="39"/>
      <c r="AE20" s="39"/>
    </row>
    <row r="21" spans="1:32" ht="16" x14ac:dyDescent="0.2">
      <c r="A21" s="39">
        <v>10</v>
      </c>
      <c r="B21" s="39">
        <v>258</v>
      </c>
      <c r="C21" s="38" t="s">
        <v>360</v>
      </c>
      <c r="D21" s="38" t="s">
        <v>123</v>
      </c>
      <c r="E21" s="40" t="s">
        <v>21</v>
      </c>
      <c r="F21" s="39" t="s">
        <v>418</v>
      </c>
      <c r="G21" s="39">
        <v>91</v>
      </c>
      <c r="H21" s="39">
        <v>83</v>
      </c>
      <c r="I21" s="39">
        <v>63</v>
      </c>
      <c r="J21" s="39">
        <v>96</v>
      </c>
      <c r="K21" s="39">
        <v>92</v>
      </c>
      <c r="L21" s="39">
        <v>94</v>
      </c>
      <c r="M21" s="39">
        <f t="shared" si="0"/>
        <v>519</v>
      </c>
      <c r="N21" s="39">
        <v>8</v>
      </c>
      <c r="O21" s="39">
        <v>92</v>
      </c>
      <c r="P21" s="39">
        <v>86</v>
      </c>
      <c r="Q21" s="39">
        <v>77</v>
      </c>
      <c r="R21" s="39">
        <v>90</v>
      </c>
      <c r="S21" s="39">
        <v>90</v>
      </c>
      <c r="T21" s="39">
        <v>81</v>
      </c>
      <c r="U21" s="39">
        <f t="shared" si="1"/>
        <v>516</v>
      </c>
      <c r="V21" s="39">
        <v>4</v>
      </c>
      <c r="W21" s="39">
        <f t="shared" si="2"/>
        <v>1035</v>
      </c>
      <c r="X21" s="39">
        <f t="shared" si="3"/>
        <v>12</v>
      </c>
      <c r="Y21" s="47"/>
      <c r="Z21" s="39"/>
      <c r="AA21" s="39"/>
      <c r="AB21" s="39"/>
      <c r="AC21" s="39"/>
      <c r="AD21" s="39"/>
      <c r="AE21" s="39"/>
    </row>
    <row r="22" spans="1:32" ht="16" x14ac:dyDescent="0.2">
      <c r="A22" s="39">
        <v>11</v>
      </c>
      <c r="B22" s="39">
        <v>401</v>
      </c>
      <c r="C22" s="38" t="s">
        <v>223</v>
      </c>
      <c r="D22" s="38" t="s">
        <v>383</v>
      </c>
      <c r="E22" s="40" t="s">
        <v>21</v>
      </c>
      <c r="F22" s="39" t="s">
        <v>418</v>
      </c>
      <c r="G22" s="39">
        <v>88</v>
      </c>
      <c r="H22" s="39">
        <v>92</v>
      </c>
      <c r="I22" s="39">
        <v>75</v>
      </c>
      <c r="J22" s="39">
        <v>91</v>
      </c>
      <c r="K22" s="39">
        <v>74</v>
      </c>
      <c r="L22" s="39">
        <v>78</v>
      </c>
      <c r="M22" s="39">
        <f t="shared" si="0"/>
        <v>498</v>
      </c>
      <c r="N22" s="39">
        <v>6</v>
      </c>
      <c r="O22" s="39">
        <v>90</v>
      </c>
      <c r="P22" s="39">
        <v>88</v>
      </c>
      <c r="Q22" s="39">
        <v>80</v>
      </c>
      <c r="R22" s="39">
        <v>88</v>
      </c>
      <c r="S22" s="39">
        <v>92</v>
      </c>
      <c r="T22" s="39">
        <v>88</v>
      </c>
      <c r="U22" s="39">
        <f t="shared" si="1"/>
        <v>526</v>
      </c>
      <c r="V22" s="39">
        <v>0</v>
      </c>
      <c r="W22" s="39">
        <f t="shared" si="2"/>
        <v>1024</v>
      </c>
      <c r="X22" s="39">
        <f t="shared" si="3"/>
        <v>6</v>
      </c>
      <c r="Y22" s="39"/>
      <c r="Z22" s="39"/>
      <c r="AA22" s="39"/>
      <c r="AB22" s="39"/>
      <c r="AC22" s="39"/>
      <c r="AD22" s="39"/>
      <c r="AE22" s="39"/>
    </row>
    <row r="23" spans="1:32" ht="16" x14ac:dyDescent="0.2">
      <c r="A23" s="39">
        <v>12</v>
      </c>
      <c r="B23" s="39">
        <v>289</v>
      </c>
      <c r="C23" s="38" t="s">
        <v>379</v>
      </c>
      <c r="D23" s="38" t="s">
        <v>380</v>
      </c>
      <c r="E23" s="40" t="s">
        <v>10</v>
      </c>
      <c r="F23" s="39" t="s">
        <v>418</v>
      </c>
      <c r="G23" s="39">
        <v>90</v>
      </c>
      <c r="H23" s="39">
        <v>82</v>
      </c>
      <c r="I23" s="39">
        <v>64</v>
      </c>
      <c r="J23" s="39">
        <v>91</v>
      </c>
      <c r="K23" s="39">
        <v>85</v>
      </c>
      <c r="L23" s="39">
        <v>67</v>
      </c>
      <c r="M23" s="39">
        <f t="shared" si="0"/>
        <v>479</v>
      </c>
      <c r="N23" s="39">
        <v>7</v>
      </c>
      <c r="O23" s="39">
        <v>90</v>
      </c>
      <c r="P23" s="39">
        <v>86</v>
      </c>
      <c r="Q23" s="39">
        <v>79</v>
      </c>
      <c r="R23" s="39">
        <v>91</v>
      </c>
      <c r="S23" s="39">
        <v>89</v>
      </c>
      <c r="T23" s="39">
        <v>73</v>
      </c>
      <c r="U23" s="39">
        <f t="shared" si="1"/>
        <v>508</v>
      </c>
      <c r="V23" s="39">
        <v>3</v>
      </c>
      <c r="W23" s="39">
        <f t="shared" si="2"/>
        <v>987</v>
      </c>
      <c r="X23" s="39">
        <f t="shared" si="3"/>
        <v>10</v>
      </c>
      <c r="Y23" s="39"/>
      <c r="Z23" s="39"/>
      <c r="AA23" s="39"/>
      <c r="AB23" s="39"/>
      <c r="AC23" s="39"/>
      <c r="AD23" s="39"/>
      <c r="AE23" s="39"/>
    </row>
    <row r="24" spans="1:32" ht="16" x14ac:dyDescent="0.2"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pans="1:32" ht="16" x14ac:dyDescent="0.2"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pans="1:32" ht="16" x14ac:dyDescent="0.2"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pans="1:32" ht="16" x14ac:dyDescent="0.2"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pans="1:32" s="2" customFormat="1" ht="18" x14ac:dyDescent="0.2">
      <c r="A28" s="13" t="s">
        <v>809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46"/>
      <c r="AC28" s="46"/>
      <c r="AD28" s="46"/>
      <c r="AE28" s="46"/>
      <c r="AF28" s="46"/>
    </row>
    <row r="29" spans="1:32" s="2" customFormat="1" ht="18" x14ac:dyDescent="0.2">
      <c r="A29" s="13" t="s">
        <v>469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46"/>
      <c r="AC29" s="46"/>
      <c r="AD29" s="46"/>
      <c r="AE29" s="46"/>
      <c r="AF29" s="46"/>
    </row>
    <row r="30" spans="1:32" s="2" customFormat="1" ht="18" x14ac:dyDescent="0.2">
      <c r="A30" s="13"/>
      <c r="B30" s="13"/>
      <c r="C30" s="13"/>
      <c r="D30" s="13"/>
      <c r="E30" s="13"/>
      <c r="F30" s="13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</row>
    <row r="31" spans="1:32" s="2" customFormat="1" ht="18" x14ac:dyDescent="0.2">
      <c r="A31" s="16" t="s">
        <v>444</v>
      </c>
      <c r="B31" s="13"/>
      <c r="C31" s="13"/>
      <c r="D31" s="16"/>
      <c r="E31" s="16" t="s">
        <v>518</v>
      </c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46"/>
      <c r="W31" s="46"/>
      <c r="X31" s="46"/>
      <c r="Y31" s="46"/>
      <c r="Z31" s="46"/>
      <c r="AA31" s="46">
        <v>1076</v>
      </c>
      <c r="AB31" s="46"/>
      <c r="AC31" s="46"/>
      <c r="AD31" s="46"/>
      <c r="AE31" s="46"/>
      <c r="AF31" s="46"/>
    </row>
    <row r="32" spans="1:32" s="2" customFormat="1" ht="18" x14ac:dyDescent="0.2">
      <c r="A32" s="16" t="s">
        <v>445</v>
      </c>
      <c r="B32" s="13"/>
      <c r="C32" s="13"/>
      <c r="D32" s="16"/>
      <c r="E32" s="16" t="s">
        <v>814</v>
      </c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46"/>
      <c r="W32" s="46"/>
      <c r="X32" s="46"/>
      <c r="Y32" s="46"/>
      <c r="Z32" s="46"/>
      <c r="AA32" s="46">
        <v>1069</v>
      </c>
      <c r="AB32" s="46"/>
      <c r="AC32" s="46"/>
      <c r="AD32" s="46"/>
      <c r="AE32" s="46"/>
      <c r="AF32" s="46"/>
    </row>
    <row r="33" spans="1:32" s="2" customFormat="1" ht="18" x14ac:dyDescent="0.2">
      <c r="A33" s="16" t="s">
        <v>446</v>
      </c>
      <c r="B33" s="13"/>
      <c r="C33" s="13"/>
      <c r="D33" s="16"/>
      <c r="E33" s="16" t="s">
        <v>517</v>
      </c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46"/>
      <c r="W33" s="46"/>
      <c r="X33" s="46"/>
      <c r="Y33" s="46"/>
      <c r="Z33" s="46"/>
      <c r="AA33" s="46">
        <v>1059</v>
      </c>
      <c r="AB33" s="46"/>
      <c r="AC33" s="46"/>
      <c r="AD33" s="46"/>
      <c r="AE33" s="46"/>
      <c r="AF33" s="46"/>
    </row>
    <row r="34" spans="1:32" s="2" customFormat="1" ht="18" x14ac:dyDescent="0.2">
      <c r="A34" s="16"/>
      <c r="B34" s="13"/>
      <c r="C34" s="13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</row>
    <row r="35" spans="1:32" s="2" customFormat="1" ht="18" x14ac:dyDescent="0.2">
      <c r="A35" s="16" t="s">
        <v>448</v>
      </c>
      <c r="B35" s="13"/>
      <c r="C35" s="13"/>
      <c r="D35" s="16"/>
      <c r="E35" s="16" t="s">
        <v>521</v>
      </c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46"/>
      <c r="W35" s="46"/>
      <c r="X35" s="46"/>
      <c r="Y35" s="46"/>
      <c r="Z35" s="46"/>
      <c r="AA35" s="46">
        <v>1035</v>
      </c>
      <c r="AB35" s="46"/>
      <c r="AC35" s="46"/>
      <c r="AD35" s="46"/>
      <c r="AE35" s="46"/>
      <c r="AF35" s="46"/>
    </row>
    <row r="36" spans="1:32" s="2" customFormat="1" ht="18" x14ac:dyDescent="0.2">
      <c r="A36" s="1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</row>
    <row r="37" spans="1:32" s="38" customFormat="1" ht="16" x14ac:dyDescent="0.2">
      <c r="A37" s="45" t="s">
        <v>449</v>
      </c>
      <c r="B37" s="45" t="s">
        <v>1</v>
      </c>
      <c r="C37" s="10" t="s">
        <v>2</v>
      </c>
      <c r="D37" s="10" t="s">
        <v>228</v>
      </c>
      <c r="E37" s="45" t="s">
        <v>3</v>
      </c>
      <c r="F37" s="45" t="s">
        <v>4</v>
      </c>
      <c r="G37" s="45">
        <v>1</v>
      </c>
      <c r="H37" s="45">
        <v>2</v>
      </c>
      <c r="I37" s="45">
        <v>3</v>
      </c>
      <c r="J37" s="45">
        <v>4</v>
      </c>
      <c r="K37" s="45">
        <v>5</v>
      </c>
      <c r="L37" s="45">
        <v>6</v>
      </c>
      <c r="M37" s="45" t="s">
        <v>451</v>
      </c>
      <c r="N37" s="45" t="s">
        <v>453</v>
      </c>
      <c r="O37" s="45">
        <v>1</v>
      </c>
      <c r="P37" s="45">
        <v>2</v>
      </c>
      <c r="Q37" s="45">
        <v>3</v>
      </c>
      <c r="R37" s="45">
        <v>4</v>
      </c>
      <c r="S37" s="45">
        <v>5</v>
      </c>
      <c r="T37" s="45">
        <v>6</v>
      </c>
      <c r="U37" s="45" t="s">
        <v>452</v>
      </c>
      <c r="V37" s="45" t="s">
        <v>454</v>
      </c>
      <c r="W37" s="45" t="s">
        <v>456</v>
      </c>
      <c r="X37" s="45" t="s">
        <v>783</v>
      </c>
      <c r="Y37" s="45" t="s">
        <v>457</v>
      </c>
      <c r="Z37" s="45" t="s">
        <v>458</v>
      </c>
      <c r="AA37" s="45" t="s">
        <v>456</v>
      </c>
      <c r="AB37" s="45"/>
      <c r="AC37" s="39"/>
      <c r="AD37" s="39"/>
      <c r="AE37" s="39"/>
      <c r="AF37" s="39"/>
    </row>
    <row r="38" spans="1:32" ht="16" x14ac:dyDescent="0.2">
      <c r="A38" s="39">
        <v>1</v>
      </c>
      <c r="B38" s="39">
        <v>148</v>
      </c>
      <c r="C38" s="38" t="s">
        <v>356</v>
      </c>
      <c r="D38" s="38" t="s">
        <v>357</v>
      </c>
      <c r="E38" s="40" t="s">
        <v>18</v>
      </c>
      <c r="F38" s="39" t="s">
        <v>418</v>
      </c>
      <c r="G38" s="39">
        <v>90</v>
      </c>
      <c r="H38" s="39">
        <v>88</v>
      </c>
      <c r="I38" s="39">
        <v>87</v>
      </c>
      <c r="J38" s="39">
        <v>93</v>
      </c>
      <c r="K38" s="39">
        <v>90</v>
      </c>
      <c r="L38" s="39">
        <v>88</v>
      </c>
      <c r="M38" s="39">
        <f t="shared" ref="M38:M44" si="5">SUM(G38:L38)</f>
        <v>536</v>
      </c>
      <c r="N38" s="39">
        <v>9</v>
      </c>
      <c r="O38" s="39">
        <v>87</v>
      </c>
      <c r="P38" s="39">
        <v>94</v>
      </c>
      <c r="Q38" s="39">
        <v>89</v>
      </c>
      <c r="R38" s="39">
        <v>98</v>
      </c>
      <c r="S38" s="39">
        <v>87</v>
      </c>
      <c r="T38" s="39">
        <v>79</v>
      </c>
      <c r="U38" s="39">
        <f t="shared" ref="U38:U44" si="6">SUM(O38:T38)</f>
        <v>534</v>
      </c>
      <c r="V38" s="39">
        <v>9</v>
      </c>
      <c r="W38" s="39">
        <f t="shared" ref="W38:X44" si="7">U38+M38</f>
        <v>1070</v>
      </c>
      <c r="X38" s="39">
        <f t="shared" si="7"/>
        <v>18</v>
      </c>
      <c r="Y38" s="39">
        <v>15</v>
      </c>
      <c r="Z38" s="39">
        <v>6</v>
      </c>
      <c r="AA38" s="39">
        <f>Z38+W38</f>
        <v>1076</v>
      </c>
      <c r="AB38" s="39"/>
      <c r="AC38" s="39"/>
      <c r="AD38" s="39"/>
      <c r="AE38" s="39"/>
    </row>
    <row r="39" spans="1:32" ht="16" x14ac:dyDescent="0.2">
      <c r="A39" s="39">
        <v>2</v>
      </c>
      <c r="B39" s="39">
        <v>231</v>
      </c>
      <c r="C39" s="38" t="s">
        <v>358</v>
      </c>
      <c r="D39" s="38" t="s">
        <v>359</v>
      </c>
      <c r="E39" s="40" t="s">
        <v>21</v>
      </c>
      <c r="F39" s="39" t="s">
        <v>418</v>
      </c>
      <c r="G39" s="39">
        <v>93</v>
      </c>
      <c r="H39" s="39">
        <v>85</v>
      </c>
      <c r="I39" s="39">
        <v>78</v>
      </c>
      <c r="J39" s="39">
        <v>86</v>
      </c>
      <c r="K39" s="39">
        <v>91</v>
      </c>
      <c r="L39" s="39">
        <v>92</v>
      </c>
      <c r="M39" s="39">
        <f t="shared" si="5"/>
        <v>525</v>
      </c>
      <c r="N39" s="39">
        <v>8</v>
      </c>
      <c r="O39" s="39">
        <v>93</v>
      </c>
      <c r="P39" s="39">
        <v>89</v>
      </c>
      <c r="Q39" s="39">
        <v>87</v>
      </c>
      <c r="R39" s="39">
        <v>95</v>
      </c>
      <c r="S39" s="39">
        <v>95</v>
      </c>
      <c r="T39" s="39">
        <v>81</v>
      </c>
      <c r="U39" s="39">
        <f t="shared" si="6"/>
        <v>540</v>
      </c>
      <c r="V39" s="39">
        <v>10</v>
      </c>
      <c r="W39" s="39">
        <f t="shared" si="7"/>
        <v>1065</v>
      </c>
      <c r="X39" s="39">
        <f t="shared" si="7"/>
        <v>18</v>
      </c>
      <c r="Y39" s="39">
        <v>9</v>
      </c>
      <c r="Z39" s="39">
        <v>4</v>
      </c>
      <c r="AA39" s="39">
        <f t="shared" ref="AA39:AA43" si="8">Z39+W39</f>
        <v>1069</v>
      </c>
      <c r="AB39" s="39"/>
      <c r="AC39" s="39"/>
      <c r="AD39" s="39"/>
      <c r="AE39" s="39"/>
    </row>
    <row r="40" spans="1:32" ht="16" x14ac:dyDescent="0.2">
      <c r="A40" s="39">
        <v>3</v>
      </c>
      <c r="B40" s="39">
        <v>119</v>
      </c>
      <c r="C40" s="38" t="s">
        <v>227</v>
      </c>
      <c r="D40" s="38" t="s">
        <v>365</v>
      </c>
      <c r="E40" s="40" t="s">
        <v>407</v>
      </c>
      <c r="F40" s="39" t="s">
        <v>401</v>
      </c>
      <c r="G40" s="39">
        <v>92</v>
      </c>
      <c r="H40" s="39">
        <v>90</v>
      </c>
      <c r="I40" s="39">
        <v>72</v>
      </c>
      <c r="J40" s="39">
        <v>97</v>
      </c>
      <c r="K40" s="39">
        <v>87</v>
      </c>
      <c r="L40" s="39">
        <v>87</v>
      </c>
      <c r="M40" s="39">
        <f t="shared" si="5"/>
        <v>525</v>
      </c>
      <c r="N40" s="39">
        <v>2</v>
      </c>
      <c r="O40" s="39">
        <v>91</v>
      </c>
      <c r="P40" s="39">
        <v>92</v>
      </c>
      <c r="Q40" s="39">
        <v>80</v>
      </c>
      <c r="R40" s="39">
        <v>89</v>
      </c>
      <c r="S40" s="39">
        <v>92</v>
      </c>
      <c r="T40" s="39">
        <v>85</v>
      </c>
      <c r="U40" s="39">
        <f t="shared" si="6"/>
        <v>529</v>
      </c>
      <c r="V40" s="39">
        <v>7</v>
      </c>
      <c r="W40" s="39">
        <f t="shared" si="7"/>
        <v>1054</v>
      </c>
      <c r="X40" s="39">
        <f t="shared" si="7"/>
        <v>9</v>
      </c>
      <c r="Y40" s="39">
        <v>14</v>
      </c>
      <c r="Z40" s="39">
        <v>5</v>
      </c>
      <c r="AA40" s="39">
        <f t="shared" si="8"/>
        <v>1059</v>
      </c>
      <c r="AB40" s="39"/>
      <c r="AC40" s="39"/>
      <c r="AD40" s="39"/>
      <c r="AE40" s="39"/>
    </row>
    <row r="41" spans="1:32" ht="16" x14ac:dyDescent="0.2">
      <c r="A41" s="39">
        <v>4</v>
      </c>
      <c r="B41" s="39">
        <v>364</v>
      </c>
      <c r="C41" s="38" t="s">
        <v>283</v>
      </c>
      <c r="D41" s="38" t="s">
        <v>377</v>
      </c>
      <c r="E41" s="40" t="s">
        <v>18</v>
      </c>
      <c r="F41" s="39" t="s">
        <v>418</v>
      </c>
      <c r="G41" s="39">
        <v>93</v>
      </c>
      <c r="H41" s="39">
        <v>83</v>
      </c>
      <c r="I41" s="39">
        <v>68</v>
      </c>
      <c r="J41" s="39">
        <v>92</v>
      </c>
      <c r="K41" s="39">
        <v>92</v>
      </c>
      <c r="L41" s="39">
        <v>86</v>
      </c>
      <c r="M41" s="39">
        <f t="shared" si="5"/>
        <v>514</v>
      </c>
      <c r="N41" s="39">
        <v>6</v>
      </c>
      <c r="O41" s="39">
        <v>94</v>
      </c>
      <c r="P41" s="39">
        <v>86</v>
      </c>
      <c r="Q41" s="39">
        <v>86</v>
      </c>
      <c r="R41" s="39">
        <v>95</v>
      </c>
      <c r="S41" s="39">
        <v>93</v>
      </c>
      <c r="T41" s="39">
        <v>84</v>
      </c>
      <c r="U41" s="39">
        <f t="shared" si="6"/>
        <v>538</v>
      </c>
      <c r="V41" s="39">
        <v>8</v>
      </c>
      <c r="W41" s="39">
        <f t="shared" si="7"/>
        <v>1052</v>
      </c>
      <c r="X41" s="39">
        <f t="shared" si="7"/>
        <v>14</v>
      </c>
      <c r="Y41" s="39">
        <v>3</v>
      </c>
      <c r="Z41" s="39">
        <v>1</v>
      </c>
      <c r="AA41" s="39">
        <f t="shared" si="8"/>
        <v>1053</v>
      </c>
      <c r="AB41" s="39"/>
      <c r="AC41" s="39"/>
      <c r="AD41" s="39"/>
      <c r="AE41" s="39"/>
    </row>
    <row r="42" spans="1:32" ht="16" x14ac:dyDescent="0.2">
      <c r="A42" s="39">
        <v>5</v>
      </c>
      <c r="B42" s="39">
        <v>258</v>
      </c>
      <c r="C42" s="38" t="s">
        <v>360</v>
      </c>
      <c r="D42" s="38" t="s">
        <v>123</v>
      </c>
      <c r="E42" s="40" t="s">
        <v>21</v>
      </c>
      <c r="F42" s="39" t="s">
        <v>418</v>
      </c>
      <c r="G42" s="39">
        <v>91</v>
      </c>
      <c r="H42" s="39">
        <v>83</v>
      </c>
      <c r="I42" s="39">
        <v>63</v>
      </c>
      <c r="J42" s="39">
        <v>96</v>
      </c>
      <c r="K42" s="39">
        <v>92</v>
      </c>
      <c r="L42" s="39">
        <v>94</v>
      </c>
      <c r="M42" s="39">
        <f t="shared" si="5"/>
        <v>519</v>
      </c>
      <c r="N42" s="39">
        <v>8</v>
      </c>
      <c r="O42" s="39">
        <v>92</v>
      </c>
      <c r="P42" s="39">
        <v>86</v>
      </c>
      <c r="Q42" s="39">
        <v>77</v>
      </c>
      <c r="R42" s="39">
        <v>90</v>
      </c>
      <c r="S42" s="39">
        <v>90</v>
      </c>
      <c r="T42" s="39">
        <v>81</v>
      </c>
      <c r="U42" s="39">
        <f t="shared" si="6"/>
        <v>516</v>
      </c>
      <c r="V42" s="39">
        <v>4</v>
      </c>
      <c r="W42" s="39">
        <f t="shared" si="7"/>
        <v>1035</v>
      </c>
      <c r="X42" s="39">
        <f t="shared" si="7"/>
        <v>12</v>
      </c>
      <c r="Y42" s="39">
        <v>5</v>
      </c>
      <c r="Z42" s="39">
        <v>2</v>
      </c>
      <c r="AA42" s="39">
        <f t="shared" si="8"/>
        <v>1037</v>
      </c>
      <c r="AB42" s="39"/>
      <c r="AC42" s="39"/>
      <c r="AD42" s="39"/>
      <c r="AE42" s="39"/>
    </row>
    <row r="43" spans="1:32" ht="16" x14ac:dyDescent="0.2">
      <c r="A43" s="39">
        <v>6</v>
      </c>
      <c r="B43" s="39">
        <v>401</v>
      </c>
      <c r="C43" s="38" t="s">
        <v>223</v>
      </c>
      <c r="D43" s="38" t="s">
        <v>383</v>
      </c>
      <c r="E43" s="40" t="s">
        <v>21</v>
      </c>
      <c r="F43" s="39" t="s">
        <v>418</v>
      </c>
      <c r="G43" s="39">
        <v>88</v>
      </c>
      <c r="H43" s="39">
        <v>92</v>
      </c>
      <c r="I43" s="39">
        <v>75</v>
      </c>
      <c r="J43" s="39">
        <v>91</v>
      </c>
      <c r="K43" s="39">
        <v>74</v>
      </c>
      <c r="L43" s="39">
        <v>78</v>
      </c>
      <c r="M43" s="39">
        <f t="shared" si="5"/>
        <v>498</v>
      </c>
      <c r="N43" s="39">
        <v>6</v>
      </c>
      <c r="O43" s="39">
        <v>90</v>
      </c>
      <c r="P43" s="39">
        <v>88</v>
      </c>
      <c r="Q43" s="39">
        <v>80</v>
      </c>
      <c r="R43" s="39">
        <v>88</v>
      </c>
      <c r="S43" s="39">
        <v>92</v>
      </c>
      <c r="T43" s="39">
        <v>88</v>
      </c>
      <c r="U43" s="39">
        <f t="shared" si="6"/>
        <v>526</v>
      </c>
      <c r="V43" s="39">
        <v>0</v>
      </c>
      <c r="W43" s="39">
        <f t="shared" si="7"/>
        <v>1024</v>
      </c>
      <c r="X43" s="39">
        <f t="shared" si="7"/>
        <v>6</v>
      </c>
      <c r="Y43" s="39">
        <v>9</v>
      </c>
      <c r="Z43" s="39">
        <v>3</v>
      </c>
      <c r="AA43" s="39">
        <f t="shared" si="8"/>
        <v>1027</v>
      </c>
      <c r="AB43" s="39"/>
      <c r="AC43" s="39"/>
      <c r="AD43" s="39"/>
      <c r="AE43" s="39"/>
    </row>
    <row r="44" spans="1:32" ht="16" x14ac:dyDescent="0.2">
      <c r="A44" s="39">
        <v>7</v>
      </c>
      <c r="B44" s="39">
        <v>289</v>
      </c>
      <c r="C44" s="38" t="s">
        <v>379</v>
      </c>
      <c r="D44" s="38" t="s">
        <v>380</v>
      </c>
      <c r="E44" s="40" t="s">
        <v>10</v>
      </c>
      <c r="F44" s="39" t="s">
        <v>418</v>
      </c>
      <c r="G44" s="39">
        <v>90</v>
      </c>
      <c r="H44" s="39">
        <v>82</v>
      </c>
      <c r="I44" s="39">
        <v>64</v>
      </c>
      <c r="J44" s="39">
        <v>91</v>
      </c>
      <c r="K44" s="39">
        <v>85</v>
      </c>
      <c r="L44" s="39">
        <v>67</v>
      </c>
      <c r="M44" s="39">
        <f t="shared" si="5"/>
        <v>479</v>
      </c>
      <c r="N44" s="39">
        <v>7</v>
      </c>
      <c r="O44" s="39">
        <v>90</v>
      </c>
      <c r="P44" s="39">
        <v>86</v>
      </c>
      <c r="Q44" s="39">
        <v>79</v>
      </c>
      <c r="R44" s="39">
        <v>91</v>
      </c>
      <c r="S44" s="39">
        <v>89</v>
      </c>
      <c r="T44" s="39">
        <v>73</v>
      </c>
      <c r="U44" s="39">
        <f t="shared" si="6"/>
        <v>508</v>
      </c>
      <c r="V44" s="39">
        <v>3</v>
      </c>
      <c r="W44" s="39">
        <f t="shared" si="7"/>
        <v>987</v>
      </c>
      <c r="X44" s="39">
        <f t="shared" si="7"/>
        <v>10</v>
      </c>
      <c r="Y44" s="39"/>
      <c r="Z44" s="39"/>
      <c r="AA44" s="39"/>
      <c r="AB44" s="39"/>
      <c r="AC44" s="39"/>
      <c r="AD44" s="39"/>
      <c r="AE44" s="39"/>
    </row>
  </sheetData>
  <sortState ref="B12:AA17">
    <sortCondition descending="1" ref="AA12:AA17"/>
  </sortState>
  <printOptions horizontalCentered="1"/>
  <pageMargins left="0.2" right="0.2" top="0.5" bottom="0.2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1"/>
  <sheetViews>
    <sheetView topLeftCell="A182" workbookViewId="0"/>
  </sheetViews>
  <sheetFormatPr baseColWidth="10" defaultColWidth="8.83203125" defaultRowHeight="15" x14ac:dyDescent="0.2"/>
  <cols>
    <col min="1" max="1" width="6" customWidth="1"/>
    <col min="2" max="2" width="5.33203125" bestFit="1" customWidth="1"/>
    <col min="3" max="3" width="13" bestFit="1" customWidth="1"/>
    <col min="4" max="4" width="18.5" bestFit="1" customWidth="1"/>
    <col min="5" max="5" width="5" bestFit="1" customWidth="1"/>
    <col min="6" max="6" width="7.5" bestFit="1" customWidth="1"/>
    <col min="7" max="7" width="8.5" hidden="1" customWidth="1"/>
    <col min="8" max="13" width="7" hidden="1" customWidth="1"/>
    <col min="14" max="14" width="7" bestFit="1" customWidth="1"/>
    <col min="15" max="20" width="7" hidden="1" customWidth="1"/>
    <col min="21" max="21" width="7" bestFit="1" customWidth="1"/>
    <col min="22" max="22" width="8.33203125" bestFit="1" customWidth="1"/>
    <col min="23" max="23" width="7" bestFit="1" customWidth="1"/>
    <col min="24" max="24" width="4.33203125" bestFit="1" customWidth="1"/>
    <col min="25" max="25" width="9.83203125" bestFit="1" customWidth="1"/>
  </cols>
  <sheetData>
    <row r="1" spans="1:25" s="2" customFormat="1" ht="18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</row>
    <row r="2" spans="1:25" s="2" customFormat="1" ht="18" x14ac:dyDescent="0.2">
      <c r="A2" s="13" t="s">
        <v>767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s="2" customFormat="1" ht="18" x14ac:dyDescent="0.2">
      <c r="A3" s="13" t="s">
        <v>469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s="2" customFormat="1" ht="18" x14ac:dyDescent="0.2">
      <c r="A4" s="13"/>
      <c r="B4" s="13"/>
      <c r="C4" s="13"/>
      <c r="D4" s="13"/>
      <c r="E4" s="13"/>
      <c r="F4" s="13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s="2" customFormat="1" ht="18" x14ac:dyDescent="0.2">
      <c r="A5" s="16" t="s">
        <v>427</v>
      </c>
      <c r="B5" s="13"/>
      <c r="C5" s="13"/>
      <c r="D5" s="16"/>
      <c r="E5" s="16" t="s">
        <v>575</v>
      </c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46"/>
      <c r="Y5" s="30">
        <v>1251.8</v>
      </c>
    </row>
    <row r="6" spans="1:25" s="2" customFormat="1" ht="18" x14ac:dyDescent="0.2">
      <c r="A6" s="16" t="s">
        <v>428</v>
      </c>
      <c r="B6" s="13"/>
      <c r="C6" s="13"/>
      <c r="D6" s="16"/>
      <c r="E6" s="16" t="s">
        <v>835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46"/>
      <c r="Y6" s="30">
        <v>1251.5999999999999</v>
      </c>
    </row>
    <row r="7" spans="1:25" s="2" customFormat="1" ht="18" x14ac:dyDescent="0.2">
      <c r="A7" s="16" t="s">
        <v>429</v>
      </c>
      <c r="B7" s="13"/>
      <c r="C7" s="13"/>
      <c r="D7" s="16"/>
      <c r="E7" s="16" t="s">
        <v>836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46"/>
      <c r="Y7" s="30">
        <v>1246.0999999999999</v>
      </c>
    </row>
    <row r="8" spans="1:25" s="2" customFormat="1" ht="18" x14ac:dyDescent="0.2">
      <c r="A8" s="16"/>
      <c r="B8" s="13"/>
      <c r="C8" s="13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46"/>
      <c r="Y8" s="30"/>
    </row>
    <row r="9" spans="1:25" s="2" customFormat="1" ht="18" x14ac:dyDescent="0.2">
      <c r="A9" s="16" t="s">
        <v>430</v>
      </c>
      <c r="B9" s="13"/>
      <c r="C9" s="13"/>
      <c r="D9" s="16"/>
      <c r="E9" s="16" t="s">
        <v>834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46"/>
      <c r="Y9" s="30">
        <v>1170.3</v>
      </c>
    </row>
    <row r="10" spans="1:25" s="2" customFormat="1" ht="18" x14ac:dyDescent="0.2">
      <c r="A10" s="16" t="s">
        <v>431</v>
      </c>
      <c r="B10" s="13"/>
      <c r="C10" s="13"/>
      <c r="D10" s="16"/>
      <c r="E10" s="16" t="s">
        <v>848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46"/>
      <c r="Y10" s="30">
        <v>1235.3</v>
      </c>
    </row>
    <row r="11" spans="1:25" s="2" customFormat="1" ht="18" x14ac:dyDescent="0.2">
      <c r="A11" s="16"/>
      <c r="B11" s="13"/>
      <c r="C11" s="13"/>
      <c r="D11" s="16"/>
    </row>
    <row r="12" spans="1:25" s="2" customFormat="1" ht="18" x14ac:dyDescent="0.2">
      <c r="A12" s="16" t="s">
        <v>433</v>
      </c>
      <c r="B12" s="13"/>
      <c r="C12" s="13"/>
      <c r="D12" s="16"/>
      <c r="E12" s="16" t="s">
        <v>563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46"/>
      <c r="Y12" s="30">
        <v>1232.5999999999999</v>
      </c>
    </row>
    <row r="13" spans="1:25" s="2" customFormat="1" ht="18" x14ac:dyDescent="0.2">
      <c r="A13" s="16" t="s">
        <v>434</v>
      </c>
      <c r="B13" s="13"/>
      <c r="C13" s="13"/>
      <c r="D13" s="16"/>
      <c r="E13" s="16" t="s">
        <v>761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46"/>
      <c r="Y13" s="30">
        <v>1231.5999999999999</v>
      </c>
    </row>
    <row r="14" spans="1:25" s="2" customFormat="1" ht="18" x14ac:dyDescent="0.2">
      <c r="A14" s="16" t="s">
        <v>435</v>
      </c>
      <c r="B14" s="13"/>
      <c r="C14" s="13"/>
      <c r="D14" s="16"/>
      <c r="E14" s="16" t="s">
        <v>833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46"/>
      <c r="Y14" s="30">
        <v>1231.5</v>
      </c>
    </row>
    <row r="15" spans="1:25" s="2" customFormat="1" ht="18" x14ac:dyDescent="0.2">
      <c r="A15" s="16"/>
      <c r="B15" s="13"/>
      <c r="C15" s="13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46"/>
      <c r="Y15" s="30"/>
    </row>
    <row r="16" spans="1:25" s="2" customFormat="1" ht="18" x14ac:dyDescent="0.2">
      <c r="A16" s="16" t="s">
        <v>436</v>
      </c>
      <c r="B16" s="13"/>
      <c r="C16" s="13"/>
      <c r="D16" s="16"/>
      <c r="E16" s="16" t="s">
        <v>763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46"/>
      <c r="Y16" s="30">
        <v>1224.9000000000001</v>
      </c>
    </row>
    <row r="17" spans="1:25" s="2" customFormat="1" ht="18" x14ac:dyDescent="0.2">
      <c r="A17" s="16" t="s">
        <v>437</v>
      </c>
      <c r="B17" s="13"/>
      <c r="C17" s="13"/>
      <c r="D17" s="16"/>
      <c r="E17" s="16" t="s">
        <v>831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46"/>
      <c r="Y17" s="30">
        <v>1223.4000000000001</v>
      </c>
    </row>
    <row r="18" spans="1:25" s="2" customFormat="1" ht="18" x14ac:dyDescent="0.2">
      <c r="A18" s="16" t="s">
        <v>438</v>
      </c>
      <c r="B18" s="13"/>
      <c r="C18" s="13"/>
      <c r="D18" s="16"/>
      <c r="E18" s="16" t="s">
        <v>832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46"/>
      <c r="Y18" s="30">
        <v>1222.0999999999999</v>
      </c>
    </row>
    <row r="19" spans="1:25" s="2" customFormat="1" ht="18" x14ac:dyDescent="0.2">
      <c r="A19" s="16"/>
      <c r="B19" s="13"/>
      <c r="C19" s="13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46"/>
      <c r="Y19" s="30"/>
    </row>
    <row r="20" spans="1:25" s="2" customFormat="1" ht="18" x14ac:dyDescent="0.2">
      <c r="A20" s="16" t="s">
        <v>439</v>
      </c>
      <c r="B20" s="13"/>
      <c r="C20" s="13"/>
      <c r="D20" s="16"/>
      <c r="E20" s="16" t="s">
        <v>557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46"/>
      <c r="Y20" s="30">
        <v>1231.4000000000001</v>
      </c>
    </row>
    <row r="21" spans="1:25" s="2" customFormat="1" ht="18" x14ac:dyDescent="0.2">
      <c r="A21" s="16" t="s">
        <v>440</v>
      </c>
      <c r="B21" s="13"/>
      <c r="C21" s="13"/>
      <c r="D21" s="16"/>
      <c r="E21" s="16" t="s">
        <v>829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46"/>
      <c r="Y21" s="30">
        <v>1214.5999999999999</v>
      </c>
    </row>
    <row r="22" spans="1:25" s="2" customFormat="1" ht="18" x14ac:dyDescent="0.2">
      <c r="A22" s="16" t="s">
        <v>441</v>
      </c>
      <c r="B22" s="13"/>
      <c r="C22" s="13"/>
      <c r="D22" s="16"/>
      <c r="E22" s="16" t="s">
        <v>830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46"/>
      <c r="Y22" s="30">
        <v>1212.0999999999999</v>
      </c>
    </row>
    <row r="23" spans="1:25" s="2" customFormat="1" ht="18" x14ac:dyDescent="0.2">
      <c r="A23" s="16"/>
      <c r="B23" s="13"/>
      <c r="C23" s="13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46"/>
      <c r="Y23" s="30"/>
    </row>
    <row r="24" spans="1:25" s="2" customFormat="1" ht="18" x14ac:dyDescent="0.2">
      <c r="A24" s="16" t="s">
        <v>442</v>
      </c>
      <c r="B24" s="13"/>
      <c r="C24" s="13"/>
      <c r="D24" s="16"/>
      <c r="E24" s="16" t="s">
        <v>765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46"/>
      <c r="Y24" s="30">
        <v>1186.5999999999999</v>
      </c>
    </row>
    <row r="25" spans="1:25" s="2" customFormat="1" ht="18" x14ac:dyDescent="0.2">
      <c r="A25" s="16"/>
      <c r="B25" s="13"/>
      <c r="C25" s="13"/>
      <c r="D25" s="13"/>
      <c r="E25" s="13"/>
      <c r="F25" s="13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s="38" customFormat="1" ht="16" x14ac:dyDescent="0.2">
      <c r="A26" s="45" t="s">
        <v>449</v>
      </c>
      <c r="B26" s="45" t="s">
        <v>1</v>
      </c>
      <c r="C26" s="10" t="s">
        <v>2</v>
      </c>
      <c r="D26" s="10" t="s">
        <v>228</v>
      </c>
      <c r="E26" s="45" t="s">
        <v>3</v>
      </c>
      <c r="F26" s="45" t="s">
        <v>4</v>
      </c>
      <c r="G26" s="45" t="s">
        <v>450</v>
      </c>
      <c r="H26" s="45">
        <v>1</v>
      </c>
      <c r="I26" s="45">
        <v>2</v>
      </c>
      <c r="J26" s="45">
        <v>3</v>
      </c>
      <c r="K26" s="45">
        <v>4</v>
      </c>
      <c r="L26" s="45">
        <v>5</v>
      </c>
      <c r="M26" s="45">
        <v>6</v>
      </c>
      <c r="N26" s="45" t="s">
        <v>451</v>
      </c>
      <c r="O26" s="45">
        <v>1</v>
      </c>
      <c r="P26" s="45">
        <v>2</v>
      </c>
      <c r="Q26" s="45">
        <v>3</v>
      </c>
      <c r="R26" s="45">
        <v>4</v>
      </c>
      <c r="S26" s="45">
        <v>5</v>
      </c>
      <c r="T26" s="45">
        <v>6</v>
      </c>
      <c r="U26" s="45" t="s">
        <v>452</v>
      </c>
      <c r="V26" s="45" t="s">
        <v>456</v>
      </c>
      <c r="W26" s="45" t="s">
        <v>457</v>
      </c>
      <c r="X26" s="45" t="s">
        <v>458</v>
      </c>
      <c r="Y26" s="45" t="s">
        <v>456</v>
      </c>
    </row>
    <row r="27" spans="1:25" ht="16" x14ac:dyDescent="0.2">
      <c r="A27" s="39">
        <v>1</v>
      </c>
      <c r="B27" s="39">
        <v>244</v>
      </c>
      <c r="C27" s="38" t="s">
        <v>278</v>
      </c>
      <c r="D27" s="38" t="s">
        <v>294</v>
      </c>
      <c r="E27" s="40"/>
      <c r="F27" s="39" t="s">
        <v>418</v>
      </c>
      <c r="G27" s="39" t="s">
        <v>7</v>
      </c>
      <c r="H27" s="47">
        <v>104.1</v>
      </c>
      <c r="I27" s="47">
        <v>104.4</v>
      </c>
      <c r="J27" s="47">
        <v>103.3</v>
      </c>
      <c r="K27" s="47">
        <v>103.9</v>
      </c>
      <c r="L27" s="47">
        <v>102.8</v>
      </c>
      <c r="M27" s="47">
        <v>104.4</v>
      </c>
      <c r="N27" s="47">
        <v>622.9</v>
      </c>
      <c r="O27" s="47">
        <v>102.9</v>
      </c>
      <c r="P27" s="47">
        <v>102.8</v>
      </c>
      <c r="Q27" s="47">
        <v>104</v>
      </c>
      <c r="R27" s="47">
        <v>105.2</v>
      </c>
      <c r="S27" s="47">
        <v>105.6</v>
      </c>
      <c r="T27" s="47">
        <v>104.4</v>
      </c>
      <c r="U27" s="47">
        <v>624.9</v>
      </c>
      <c r="V27" s="47">
        <f t="shared" ref="V27:V34" si="0">U27+N27</f>
        <v>1247.8</v>
      </c>
      <c r="W27" s="47">
        <v>248.5</v>
      </c>
      <c r="X27" s="47">
        <v>4</v>
      </c>
      <c r="Y27" s="47">
        <f t="shared" ref="Y27:Y34" si="1">V27+X27</f>
        <v>1251.8</v>
      </c>
    </row>
    <row r="28" spans="1:25" ht="16" x14ac:dyDescent="0.2">
      <c r="A28" s="39">
        <v>2</v>
      </c>
      <c r="B28" s="39">
        <v>147</v>
      </c>
      <c r="C28" s="38" t="s">
        <v>247</v>
      </c>
      <c r="D28" s="38" t="s">
        <v>248</v>
      </c>
      <c r="E28" s="40"/>
      <c r="F28" s="39" t="s">
        <v>409</v>
      </c>
      <c r="G28" s="39" t="s">
        <v>7</v>
      </c>
      <c r="H28" s="47">
        <v>103.5</v>
      </c>
      <c r="I28" s="47">
        <v>103.6</v>
      </c>
      <c r="J28" s="47">
        <v>103.9</v>
      </c>
      <c r="K28" s="47">
        <v>105.3</v>
      </c>
      <c r="L28" s="47">
        <v>103.8</v>
      </c>
      <c r="M28" s="47">
        <v>105.4</v>
      </c>
      <c r="N28" s="47">
        <v>625.5</v>
      </c>
      <c r="O28" s="47">
        <v>102.5</v>
      </c>
      <c r="P28" s="47">
        <v>104.5</v>
      </c>
      <c r="Q28" s="47">
        <v>105.4</v>
      </c>
      <c r="R28" s="47">
        <v>104.4</v>
      </c>
      <c r="S28" s="47">
        <v>104.3</v>
      </c>
      <c r="T28" s="47">
        <v>103</v>
      </c>
      <c r="U28" s="47">
        <v>624.1</v>
      </c>
      <c r="V28" s="47">
        <f t="shared" si="0"/>
        <v>1249.5999999999999</v>
      </c>
      <c r="W28" s="47">
        <v>183.6</v>
      </c>
      <c r="X28" s="47">
        <v>2</v>
      </c>
      <c r="Y28" s="47">
        <f t="shared" si="1"/>
        <v>1251.5999999999999</v>
      </c>
    </row>
    <row r="29" spans="1:25" ht="16" x14ac:dyDescent="0.2">
      <c r="A29" s="39">
        <v>3</v>
      </c>
      <c r="B29" s="39">
        <v>334</v>
      </c>
      <c r="C29" s="38" t="s">
        <v>322</v>
      </c>
      <c r="D29" s="38" t="s">
        <v>323</v>
      </c>
      <c r="E29" s="40" t="s">
        <v>408</v>
      </c>
      <c r="F29" s="39" t="s">
        <v>409</v>
      </c>
      <c r="G29" s="39" t="s">
        <v>7</v>
      </c>
      <c r="H29" s="47">
        <v>103.5</v>
      </c>
      <c r="I29" s="47">
        <v>103.1</v>
      </c>
      <c r="J29" s="47">
        <v>103.5</v>
      </c>
      <c r="K29" s="47">
        <v>103.2</v>
      </c>
      <c r="L29" s="47">
        <v>105.9</v>
      </c>
      <c r="M29" s="47">
        <v>103</v>
      </c>
      <c r="N29" s="47">
        <v>622.20000000000005</v>
      </c>
      <c r="O29" s="47">
        <v>105.3</v>
      </c>
      <c r="P29" s="47">
        <v>102.9</v>
      </c>
      <c r="Q29" s="47">
        <v>102.5</v>
      </c>
      <c r="R29" s="47">
        <v>104</v>
      </c>
      <c r="S29" s="47">
        <v>102.8</v>
      </c>
      <c r="T29" s="47">
        <v>103.9</v>
      </c>
      <c r="U29" s="47">
        <v>621.4</v>
      </c>
      <c r="V29" s="47">
        <f t="shared" si="0"/>
        <v>1243.5999999999999</v>
      </c>
      <c r="W29" s="47">
        <v>203.7</v>
      </c>
      <c r="X29" s="47">
        <v>2.5</v>
      </c>
      <c r="Y29" s="47">
        <f t="shared" si="1"/>
        <v>1246.0999999999999</v>
      </c>
    </row>
    <row r="30" spans="1:25" ht="16" x14ac:dyDescent="0.2">
      <c r="A30" s="39">
        <v>4</v>
      </c>
      <c r="B30" s="44">
        <v>429</v>
      </c>
      <c r="C30" s="38" t="s">
        <v>414</v>
      </c>
      <c r="D30" s="38" t="s">
        <v>415</v>
      </c>
      <c r="E30" s="44"/>
      <c r="F30" s="39" t="s">
        <v>409</v>
      </c>
      <c r="G30" s="39" t="s">
        <v>7</v>
      </c>
      <c r="H30" s="47">
        <v>101.5</v>
      </c>
      <c r="I30" s="47">
        <v>104.1</v>
      </c>
      <c r="J30" s="47">
        <v>104</v>
      </c>
      <c r="K30" s="47">
        <v>105.6</v>
      </c>
      <c r="L30" s="47">
        <v>104.9</v>
      </c>
      <c r="M30" s="47">
        <v>100.6</v>
      </c>
      <c r="N30" s="47">
        <v>620.70000000000005</v>
      </c>
      <c r="O30" s="47">
        <v>102.1</v>
      </c>
      <c r="P30" s="47">
        <v>103.2</v>
      </c>
      <c r="Q30" s="47">
        <v>105.4</v>
      </c>
      <c r="R30" s="47">
        <v>102.5</v>
      </c>
      <c r="S30" s="47">
        <v>103.9</v>
      </c>
      <c r="T30" s="47">
        <v>104.6</v>
      </c>
      <c r="U30" s="47">
        <v>621.70000000000005</v>
      </c>
      <c r="V30" s="47">
        <f t="shared" si="0"/>
        <v>1242.4000000000001</v>
      </c>
      <c r="W30" s="47">
        <v>246.3</v>
      </c>
      <c r="X30" s="47">
        <v>3.5</v>
      </c>
      <c r="Y30" s="47">
        <f t="shared" si="1"/>
        <v>1245.9000000000001</v>
      </c>
    </row>
    <row r="31" spans="1:25" ht="16" x14ac:dyDescent="0.2">
      <c r="A31" s="39">
        <v>5</v>
      </c>
      <c r="B31" s="44">
        <v>428</v>
      </c>
      <c r="C31" s="38" t="s">
        <v>412</v>
      </c>
      <c r="D31" s="38" t="s">
        <v>413</v>
      </c>
      <c r="E31" s="44"/>
      <c r="F31" s="39" t="s">
        <v>409</v>
      </c>
      <c r="G31" s="39" t="s">
        <v>7</v>
      </c>
      <c r="H31" s="47">
        <v>103.9</v>
      </c>
      <c r="I31" s="47">
        <v>101.9</v>
      </c>
      <c r="J31" s="47">
        <v>101.9</v>
      </c>
      <c r="K31" s="47">
        <v>104.6</v>
      </c>
      <c r="L31" s="47">
        <v>103.8</v>
      </c>
      <c r="M31" s="47">
        <v>105.5</v>
      </c>
      <c r="N31" s="47">
        <v>621.6</v>
      </c>
      <c r="O31" s="47">
        <v>104.9</v>
      </c>
      <c r="P31" s="47">
        <v>103.1</v>
      </c>
      <c r="Q31" s="47">
        <v>103.2</v>
      </c>
      <c r="R31" s="47">
        <v>104.1</v>
      </c>
      <c r="S31" s="47">
        <v>102.8</v>
      </c>
      <c r="T31" s="47">
        <v>102.2</v>
      </c>
      <c r="U31" s="47">
        <v>620.29999999999995</v>
      </c>
      <c r="V31" s="47">
        <f t="shared" si="0"/>
        <v>1241.9000000000001</v>
      </c>
      <c r="W31" s="47">
        <v>162.80000000000001</v>
      </c>
      <c r="X31" s="47">
        <v>1.5</v>
      </c>
      <c r="Y31" s="47">
        <f t="shared" si="1"/>
        <v>1243.4000000000001</v>
      </c>
    </row>
    <row r="32" spans="1:25" ht="16" x14ac:dyDescent="0.2">
      <c r="A32" s="39">
        <v>6</v>
      </c>
      <c r="B32" s="39">
        <v>386</v>
      </c>
      <c r="C32" s="38" t="s">
        <v>343</v>
      </c>
      <c r="D32" s="38" t="s">
        <v>344</v>
      </c>
      <c r="E32" s="40"/>
      <c r="F32" s="39" t="s">
        <v>409</v>
      </c>
      <c r="G32" s="39" t="s">
        <v>7</v>
      </c>
      <c r="H32" s="47">
        <v>104</v>
      </c>
      <c r="I32" s="47">
        <v>101.3</v>
      </c>
      <c r="J32" s="47">
        <v>101.9</v>
      </c>
      <c r="K32" s="47">
        <v>104.8</v>
      </c>
      <c r="L32" s="47">
        <v>104.5</v>
      </c>
      <c r="M32" s="47">
        <v>103</v>
      </c>
      <c r="N32" s="47">
        <v>619.5</v>
      </c>
      <c r="O32" s="47">
        <v>103</v>
      </c>
      <c r="P32" s="47">
        <v>102.4</v>
      </c>
      <c r="Q32" s="47">
        <v>104.4</v>
      </c>
      <c r="R32" s="47">
        <v>104.7</v>
      </c>
      <c r="S32" s="47">
        <v>104.7</v>
      </c>
      <c r="T32" s="47">
        <v>103.1</v>
      </c>
      <c r="U32" s="47">
        <v>622.29999999999995</v>
      </c>
      <c r="V32" s="47">
        <f t="shared" si="0"/>
        <v>1241.8</v>
      </c>
      <c r="W32" s="47">
        <v>142.4</v>
      </c>
      <c r="X32" s="47">
        <v>1</v>
      </c>
      <c r="Y32" s="47">
        <f t="shared" si="1"/>
        <v>1242.8</v>
      </c>
    </row>
    <row r="33" spans="1:25" ht="16" x14ac:dyDescent="0.2">
      <c r="A33" s="39">
        <v>7</v>
      </c>
      <c r="B33" s="39">
        <v>133</v>
      </c>
      <c r="C33" s="38" t="s">
        <v>243</v>
      </c>
      <c r="D33" s="38" t="s">
        <v>244</v>
      </c>
      <c r="E33" s="40" t="s">
        <v>407</v>
      </c>
      <c r="F33" s="39" t="s">
        <v>403</v>
      </c>
      <c r="G33" s="39" t="s">
        <v>7</v>
      </c>
      <c r="H33" s="47">
        <v>104.7</v>
      </c>
      <c r="I33" s="47">
        <v>102.9</v>
      </c>
      <c r="J33" s="47">
        <v>101.8</v>
      </c>
      <c r="K33" s="47">
        <v>102.1</v>
      </c>
      <c r="L33" s="47">
        <v>104.2</v>
      </c>
      <c r="M33" s="47">
        <v>102.5</v>
      </c>
      <c r="N33" s="47">
        <v>618.20000000000005</v>
      </c>
      <c r="O33" s="47">
        <v>105</v>
      </c>
      <c r="P33" s="47">
        <v>104.3</v>
      </c>
      <c r="Q33" s="47">
        <v>101</v>
      </c>
      <c r="R33" s="47">
        <v>103.2</v>
      </c>
      <c r="S33" s="47">
        <v>103.4</v>
      </c>
      <c r="T33" s="47">
        <v>102.4</v>
      </c>
      <c r="U33" s="47">
        <v>619.29999999999995</v>
      </c>
      <c r="V33" s="47">
        <f t="shared" si="0"/>
        <v>1237.5</v>
      </c>
      <c r="W33" s="47">
        <v>225.1</v>
      </c>
      <c r="X33" s="47">
        <v>3</v>
      </c>
      <c r="Y33" s="47">
        <f t="shared" si="1"/>
        <v>1240.5</v>
      </c>
    </row>
    <row r="34" spans="1:25" ht="16" x14ac:dyDescent="0.2">
      <c r="A34" s="39">
        <v>8</v>
      </c>
      <c r="B34" s="39">
        <v>107</v>
      </c>
      <c r="C34" s="38" t="s">
        <v>233</v>
      </c>
      <c r="D34" s="38" t="s">
        <v>234</v>
      </c>
      <c r="E34" s="40" t="s">
        <v>407</v>
      </c>
      <c r="F34" s="39" t="s">
        <v>403</v>
      </c>
      <c r="G34" s="39" t="s">
        <v>7</v>
      </c>
      <c r="H34" s="47">
        <v>102.6</v>
      </c>
      <c r="I34" s="47">
        <v>103.6</v>
      </c>
      <c r="J34" s="47">
        <v>102.2</v>
      </c>
      <c r="K34" s="47">
        <v>104.7</v>
      </c>
      <c r="L34" s="47">
        <v>103.3</v>
      </c>
      <c r="M34" s="47">
        <v>102.8</v>
      </c>
      <c r="N34" s="47">
        <v>619.20000000000005</v>
      </c>
      <c r="O34" s="47">
        <v>103.2</v>
      </c>
      <c r="P34" s="47">
        <v>101.8</v>
      </c>
      <c r="Q34" s="47">
        <v>103.7</v>
      </c>
      <c r="R34" s="47">
        <v>103.7</v>
      </c>
      <c r="S34" s="47">
        <v>102.4</v>
      </c>
      <c r="T34" s="47">
        <v>102.9</v>
      </c>
      <c r="U34" s="47">
        <v>617.70000000000005</v>
      </c>
      <c r="V34" s="47">
        <f t="shared" si="0"/>
        <v>1236.9000000000001</v>
      </c>
      <c r="W34" s="47">
        <v>121.6</v>
      </c>
      <c r="X34" s="47">
        <v>0.5</v>
      </c>
      <c r="Y34" s="47">
        <f t="shared" si="1"/>
        <v>1237.4000000000001</v>
      </c>
    </row>
    <row r="35" spans="1:25" ht="16" x14ac:dyDescent="0.2">
      <c r="A35" s="39">
        <v>9</v>
      </c>
      <c r="B35" s="39">
        <v>126</v>
      </c>
      <c r="C35" s="38" t="s">
        <v>226</v>
      </c>
      <c r="D35" s="38" t="s">
        <v>242</v>
      </c>
      <c r="E35" s="40" t="s">
        <v>408</v>
      </c>
      <c r="F35" s="39" t="s">
        <v>409</v>
      </c>
      <c r="G35" s="39" t="s">
        <v>7</v>
      </c>
      <c r="H35" s="47">
        <v>101.4</v>
      </c>
      <c r="I35" s="47">
        <v>102.8</v>
      </c>
      <c r="J35" s="47">
        <v>103.9</v>
      </c>
      <c r="K35" s="47">
        <v>104.4</v>
      </c>
      <c r="L35" s="47">
        <v>104.5</v>
      </c>
      <c r="M35" s="47">
        <v>102.1</v>
      </c>
      <c r="N35" s="47">
        <v>619.1</v>
      </c>
      <c r="O35" s="47">
        <v>103.2</v>
      </c>
      <c r="P35" s="47">
        <v>104.1</v>
      </c>
      <c r="Q35" s="47">
        <v>102.4</v>
      </c>
      <c r="R35" s="47">
        <v>103.5</v>
      </c>
      <c r="S35" s="47">
        <v>101.2</v>
      </c>
      <c r="T35" s="47">
        <v>101.8</v>
      </c>
      <c r="U35" s="47">
        <v>616.20000000000005</v>
      </c>
      <c r="V35" s="47">
        <f t="shared" ref="V35:V58" si="2">U35+N35</f>
        <v>1235.3000000000002</v>
      </c>
      <c r="W35" s="47"/>
      <c r="X35" s="39"/>
      <c r="Y35" s="47"/>
    </row>
    <row r="36" spans="1:25" ht="16" x14ac:dyDescent="0.2">
      <c r="A36" s="39">
        <v>10</v>
      </c>
      <c r="B36" s="39">
        <v>184</v>
      </c>
      <c r="C36" s="38" t="s">
        <v>270</v>
      </c>
      <c r="D36" s="38" t="s">
        <v>271</v>
      </c>
      <c r="E36" s="40" t="s">
        <v>10</v>
      </c>
      <c r="F36" s="39" t="s">
        <v>401</v>
      </c>
      <c r="G36" s="39" t="s">
        <v>7</v>
      </c>
      <c r="H36" s="47">
        <v>103.8</v>
      </c>
      <c r="I36" s="47">
        <v>102.5</v>
      </c>
      <c r="J36" s="47">
        <v>102</v>
      </c>
      <c r="K36" s="47">
        <v>103</v>
      </c>
      <c r="L36" s="47">
        <v>102.3</v>
      </c>
      <c r="M36" s="47">
        <v>103.5</v>
      </c>
      <c r="N36" s="47">
        <v>617.1</v>
      </c>
      <c r="O36" s="47">
        <v>103.6</v>
      </c>
      <c r="P36" s="47">
        <v>103.7</v>
      </c>
      <c r="Q36" s="47">
        <v>101.1</v>
      </c>
      <c r="R36" s="47">
        <v>102.9</v>
      </c>
      <c r="S36" s="47">
        <v>104.3</v>
      </c>
      <c r="T36" s="47">
        <v>101.2</v>
      </c>
      <c r="U36" s="47">
        <v>616.79999999999995</v>
      </c>
      <c r="V36" s="47">
        <f t="shared" si="2"/>
        <v>1233.9000000000001</v>
      </c>
      <c r="X36" s="39"/>
    </row>
    <row r="37" spans="1:25" ht="16" x14ac:dyDescent="0.2">
      <c r="A37" s="39">
        <v>11</v>
      </c>
      <c r="B37" s="39">
        <v>381</v>
      </c>
      <c r="C37" s="38" t="s">
        <v>342</v>
      </c>
      <c r="D37" s="38" t="s">
        <v>203</v>
      </c>
      <c r="E37" s="40" t="s">
        <v>408</v>
      </c>
      <c r="F37" s="39" t="s">
        <v>409</v>
      </c>
      <c r="G37" s="39" t="s">
        <v>7</v>
      </c>
      <c r="H37" s="47">
        <v>102.6</v>
      </c>
      <c r="I37" s="47">
        <v>101.5</v>
      </c>
      <c r="J37" s="47">
        <v>101.5</v>
      </c>
      <c r="K37" s="47">
        <v>103.9</v>
      </c>
      <c r="L37" s="47">
        <v>103.3</v>
      </c>
      <c r="M37" s="47">
        <v>103.1</v>
      </c>
      <c r="N37" s="47">
        <v>615.9</v>
      </c>
      <c r="O37" s="47">
        <v>103.5</v>
      </c>
      <c r="P37" s="47">
        <v>100.5</v>
      </c>
      <c r="Q37" s="47">
        <v>103.5</v>
      </c>
      <c r="R37" s="47">
        <v>104.2</v>
      </c>
      <c r="S37" s="47">
        <v>102.7</v>
      </c>
      <c r="T37" s="47">
        <v>103.5</v>
      </c>
      <c r="U37" s="47">
        <v>617.9</v>
      </c>
      <c r="V37" s="47">
        <f t="shared" si="2"/>
        <v>1233.8</v>
      </c>
      <c r="X37" s="39"/>
    </row>
    <row r="38" spans="1:25" ht="16" x14ac:dyDescent="0.2">
      <c r="A38" s="39">
        <v>12</v>
      </c>
      <c r="B38" s="44">
        <v>426</v>
      </c>
      <c r="C38" s="38" t="s">
        <v>410</v>
      </c>
      <c r="D38" s="38" t="s">
        <v>411</v>
      </c>
      <c r="E38" s="44"/>
      <c r="F38" s="39" t="s">
        <v>409</v>
      </c>
      <c r="G38" s="39" t="s">
        <v>7</v>
      </c>
      <c r="H38" s="47">
        <v>99.6</v>
      </c>
      <c r="I38" s="47">
        <v>104.3</v>
      </c>
      <c r="J38" s="47">
        <v>101.7</v>
      </c>
      <c r="K38" s="47">
        <v>104.6</v>
      </c>
      <c r="L38" s="47">
        <v>103.5</v>
      </c>
      <c r="M38" s="47">
        <v>103.8</v>
      </c>
      <c r="N38" s="47">
        <v>617.5</v>
      </c>
      <c r="O38" s="47">
        <v>102.7</v>
      </c>
      <c r="P38" s="47">
        <v>104</v>
      </c>
      <c r="Q38" s="47">
        <v>102.8</v>
      </c>
      <c r="R38" s="47">
        <v>101.4</v>
      </c>
      <c r="S38" s="47">
        <v>101.3</v>
      </c>
      <c r="T38" s="47">
        <v>103.6</v>
      </c>
      <c r="U38" s="47">
        <v>615.79999999999995</v>
      </c>
      <c r="V38" s="47">
        <f t="shared" si="2"/>
        <v>1233.3</v>
      </c>
      <c r="X38" s="39"/>
    </row>
    <row r="39" spans="1:25" ht="16" x14ac:dyDescent="0.2">
      <c r="A39" s="39">
        <v>13</v>
      </c>
      <c r="B39" s="39">
        <v>255</v>
      </c>
      <c r="C39" s="38" t="s">
        <v>297</v>
      </c>
      <c r="D39" s="38" t="s">
        <v>298</v>
      </c>
      <c r="E39" s="40" t="s">
        <v>407</v>
      </c>
      <c r="F39" s="39" t="s">
        <v>403</v>
      </c>
      <c r="G39" s="39" t="s">
        <v>7</v>
      </c>
      <c r="H39" s="47">
        <v>104</v>
      </c>
      <c r="I39" s="47">
        <v>103.5</v>
      </c>
      <c r="J39" s="47">
        <v>102</v>
      </c>
      <c r="K39" s="47">
        <v>103.3</v>
      </c>
      <c r="L39" s="47">
        <v>102.4</v>
      </c>
      <c r="M39" s="47">
        <v>103.6</v>
      </c>
      <c r="N39" s="47">
        <v>618.79999999999995</v>
      </c>
      <c r="O39" s="47">
        <v>99.9</v>
      </c>
      <c r="P39" s="47">
        <v>104</v>
      </c>
      <c r="Q39" s="47">
        <v>103.2</v>
      </c>
      <c r="R39" s="47">
        <v>103.2</v>
      </c>
      <c r="S39" s="47">
        <v>101</v>
      </c>
      <c r="T39" s="47">
        <v>102.5</v>
      </c>
      <c r="U39" s="47">
        <v>613.79999999999995</v>
      </c>
      <c r="V39" s="47">
        <f t="shared" si="2"/>
        <v>1232.5999999999999</v>
      </c>
      <c r="X39" s="39"/>
    </row>
    <row r="40" spans="1:25" ht="16" x14ac:dyDescent="0.2">
      <c r="A40" s="39">
        <v>14</v>
      </c>
      <c r="B40" s="39">
        <v>280</v>
      </c>
      <c r="C40" s="38" t="s">
        <v>306</v>
      </c>
      <c r="D40" s="38" t="s">
        <v>307</v>
      </c>
      <c r="E40" s="40" t="s">
        <v>408</v>
      </c>
      <c r="F40" s="39" t="s">
        <v>403</v>
      </c>
      <c r="G40" s="39" t="s">
        <v>7</v>
      </c>
      <c r="H40" s="47">
        <v>101.1</v>
      </c>
      <c r="I40" s="47">
        <v>103.7</v>
      </c>
      <c r="J40" s="47">
        <v>104.3</v>
      </c>
      <c r="K40" s="47">
        <v>100.6</v>
      </c>
      <c r="L40" s="47">
        <v>103.7</v>
      </c>
      <c r="M40" s="47">
        <v>103</v>
      </c>
      <c r="N40" s="47">
        <v>616.4</v>
      </c>
      <c r="O40" s="47">
        <v>103.3</v>
      </c>
      <c r="P40" s="47">
        <v>103.1</v>
      </c>
      <c r="Q40" s="47">
        <v>100.8</v>
      </c>
      <c r="R40" s="47">
        <v>102.8</v>
      </c>
      <c r="S40" s="47">
        <v>101.4</v>
      </c>
      <c r="T40" s="47">
        <v>103.8</v>
      </c>
      <c r="U40" s="47">
        <v>615.20000000000005</v>
      </c>
      <c r="V40" s="47">
        <f t="shared" si="2"/>
        <v>1231.5999999999999</v>
      </c>
    </row>
    <row r="41" spans="1:25" ht="16" x14ac:dyDescent="0.2">
      <c r="A41" s="39">
        <v>15</v>
      </c>
      <c r="B41" s="39">
        <v>121</v>
      </c>
      <c r="C41" s="38" t="s">
        <v>796</v>
      </c>
      <c r="D41" s="38" t="s">
        <v>25</v>
      </c>
      <c r="E41" s="40" t="s">
        <v>408</v>
      </c>
      <c r="F41" s="39" t="s">
        <v>403</v>
      </c>
      <c r="G41" s="39" t="s">
        <v>7</v>
      </c>
      <c r="H41" s="47">
        <v>98.9</v>
      </c>
      <c r="I41" s="47">
        <v>101</v>
      </c>
      <c r="J41" s="47">
        <v>103.6</v>
      </c>
      <c r="K41" s="47">
        <v>103</v>
      </c>
      <c r="L41" s="47">
        <v>102.2</v>
      </c>
      <c r="M41" s="47">
        <v>103.4</v>
      </c>
      <c r="N41" s="47">
        <v>612.1</v>
      </c>
      <c r="O41" s="47">
        <v>102.5</v>
      </c>
      <c r="P41" s="47">
        <v>103.2</v>
      </c>
      <c r="Q41" s="47">
        <v>101.5</v>
      </c>
      <c r="R41" s="47">
        <v>104.1</v>
      </c>
      <c r="S41" s="47">
        <v>104.6</v>
      </c>
      <c r="T41" s="47">
        <v>103.5</v>
      </c>
      <c r="U41" s="47">
        <v>619.4</v>
      </c>
      <c r="V41" s="47">
        <f t="shared" si="2"/>
        <v>1231.5</v>
      </c>
    </row>
    <row r="42" spans="1:25" ht="16" x14ac:dyDescent="0.2">
      <c r="A42" s="39">
        <v>16</v>
      </c>
      <c r="B42" s="39">
        <v>281</v>
      </c>
      <c r="C42" s="38" t="s">
        <v>257</v>
      </c>
      <c r="D42" s="38" t="s">
        <v>308</v>
      </c>
      <c r="E42" s="40"/>
      <c r="F42" s="39" t="s">
        <v>408</v>
      </c>
      <c r="G42" s="39" t="s">
        <v>7</v>
      </c>
      <c r="H42" s="47">
        <v>103.3</v>
      </c>
      <c r="I42" s="47">
        <v>104.5</v>
      </c>
      <c r="J42" s="47">
        <v>103.4</v>
      </c>
      <c r="K42" s="47">
        <v>103.5</v>
      </c>
      <c r="L42" s="47">
        <v>101.3</v>
      </c>
      <c r="M42" s="47">
        <v>103</v>
      </c>
      <c r="N42" s="47">
        <v>619</v>
      </c>
      <c r="O42" s="47">
        <v>102.2</v>
      </c>
      <c r="P42" s="47">
        <v>102.4</v>
      </c>
      <c r="Q42" s="47">
        <v>103.1</v>
      </c>
      <c r="R42" s="47">
        <v>102.2</v>
      </c>
      <c r="S42" s="47">
        <v>101.4</v>
      </c>
      <c r="T42" s="47">
        <v>101.1</v>
      </c>
      <c r="U42" s="47">
        <v>612.4</v>
      </c>
      <c r="V42" s="47">
        <f t="shared" si="2"/>
        <v>1231.4000000000001</v>
      </c>
    </row>
    <row r="43" spans="1:25" ht="16" x14ac:dyDescent="0.2">
      <c r="A43" s="39">
        <v>17</v>
      </c>
      <c r="B43" s="39">
        <v>205</v>
      </c>
      <c r="C43" s="38" t="s">
        <v>223</v>
      </c>
      <c r="D43" s="38" t="s">
        <v>282</v>
      </c>
      <c r="E43" s="40" t="s">
        <v>18</v>
      </c>
      <c r="F43" s="39" t="s">
        <v>403</v>
      </c>
      <c r="G43" s="39" t="s">
        <v>7</v>
      </c>
      <c r="H43" s="47">
        <v>101.4</v>
      </c>
      <c r="I43" s="47">
        <v>102.1</v>
      </c>
      <c r="J43" s="47">
        <v>102.3</v>
      </c>
      <c r="K43" s="47">
        <v>102.2</v>
      </c>
      <c r="L43" s="47">
        <v>102.8</v>
      </c>
      <c r="M43" s="47">
        <v>104</v>
      </c>
      <c r="N43" s="47">
        <v>614.79999999999995</v>
      </c>
      <c r="O43" s="47">
        <v>103.3</v>
      </c>
      <c r="P43" s="47">
        <v>102.7</v>
      </c>
      <c r="Q43" s="47">
        <v>101.6</v>
      </c>
      <c r="R43" s="47">
        <v>102.5</v>
      </c>
      <c r="S43" s="47">
        <v>101.3</v>
      </c>
      <c r="T43" s="47">
        <v>102.5</v>
      </c>
      <c r="U43" s="47">
        <v>613.9</v>
      </c>
      <c r="V43" s="47">
        <f t="shared" si="2"/>
        <v>1228.6999999999998</v>
      </c>
    </row>
    <row r="44" spans="1:25" ht="16" x14ac:dyDescent="0.2">
      <c r="A44" s="39">
        <v>18</v>
      </c>
      <c r="B44" s="39">
        <v>145</v>
      </c>
      <c r="C44" s="38" t="s">
        <v>361</v>
      </c>
      <c r="D44" s="38" t="s">
        <v>797</v>
      </c>
      <c r="E44" s="40" t="s">
        <v>408</v>
      </c>
      <c r="F44" s="39" t="s">
        <v>409</v>
      </c>
      <c r="G44" s="39" t="s">
        <v>7</v>
      </c>
      <c r="H44" s="47">
        <v>99.8</v>
      </c>
      <c r="I44" s="47">
        <v>104.3</v>
      </c>
      <c r="J44" s="47">
        <v>100.9</v>
      </c>
      <c r="K44" s="47">
        <v>100.5</v>
      </c>
      <c r="L44" s="47">
        <v>100.6</v>
      </c>
      <c r="M44" s="47">
        <v>102.2</v>
      </c>
      <c r="N44" s="47">
        <v>608.29999999999995</v>
      </c>
      <c r="O44" s="47">
        <v>102.6</v>
      </c>
      <c r="P44" s="47">
        <v>102.2</v>
      </c>
      <c r="Q44" s="47">
        <v>101.4</v>
      </c>
      <c r="R44" s="47">
        <v>103</v>
      </c>
      <c r="S44" s="47">
        <v>104.7</v>
      </c>
      <c r="T44" s="47">
        <v>103.5</v>
      </c>
      <c r="U44" s="47">
        <v>617.4</v>
      </c>
      <c r="V44" s="47">
        <f t="shared" si="2"/>
        <v>1225.6999999999998</v>
      </c>
    </row>
    <row r="45" spans="1:25" ht="16" x14ac:dyDescent="0.2">
      <c r="A45" s="39">
        <v>19</v>
      </c>
      <c r="B45" s="39">
        <v>227</v>
      </c>
      <c r="C45" s="38" t="s">
        <v>288</v>
      </c>
      <c r="D45" s="38" t="s">
        <v>289</v>
      </c>
      <c r="E45" s="40" t="s">
        <v>18</v>
      </c>
      <c r="F45" s="39" t="s">
        <v>401</v>
      </c>
      <c r="G45" s="39" t="s">
        <v>7</v>
      </c>
      <c r="H45" s="47">
        <v>102</v>
      </c>
      <c r="I45" s="47">
        <v>103.5</v>
      </c>
      <c r="J45" s="47">
        <v>102.1</v>
      </c>
      <c r="K45" s="47">
        <v>101</v>
      </c>
      <c r="L45" s="47">
        <v>101.9</v>
      </c>
      <c r="M45" s="47">
        <v>102.2</v>
      </c>
      <c r="N45" s="47">
        <v>612.70000000000005</v>
      </c>
      <c r="O45" s="47">
        <v>100.6</v>
      </c>
      <c r="P45" s="47">
        <v>101.5</v>
      </c>
      <c r="Q45" s="47">
        <v>102.4</v>
      </c>
      <c r="R45" s="47">
        <v>102.9</v>
      </c>
      <c r="S45" s="47">
        <v>103.5</v>
      </c>
      <c r="T45" s="47">
        <v>101.3</v>
      </c>
      <c r="U45" s="47">
        <v>612.20000000000005</v>
      </c>
      <c r="V45" s="47">
        <f t="shared" si="2"/>
        <v>1224.9000000000001</v>
      </c>
    </row>
    <row r="46" spans="1:25" ht="16" x14ac:dyDescent="0.2">
      <c r="A46" s="39">
        <v>20</v>
      </c>
      <c r="B46" s="39">
        <v>113</v>
      </c>
      <c r="C46" s="38" t="s">
        <v>238</v>
      </c>
      <c r="D46" s="38" t="s">
        <v>239</v>
      </c>
      <c r="E46" s="40" t="s">
        <v>10</v>
      </c>
      <c r="F46" s="39" t="s">
        <v>418</v>
      </c>
      <c r="G46" s="39" t="s">
        <v>7</v>
      </c>
      <c r="H46" s="47">
        <v>104</v>
      </c>
      <c r="I46" s="47">
        <v>102.7</v>
      </c>
      <c r="J46" s="47">
        <v>100.1</v>
      </c>
      <c r="K46" s="47">
        <v>101.3</v>
      </c>
      <c r="L46" s="47">
        <v>102.2</v>
      </c>
      <c r="M46" s="47">
        <v>102.2</v>
      </c>
      <c r="N46" s="47">
        <v>612.5</v>
      </c>
      <c r="O46" s="47">
        <v>99.9</v>
      </c>
      <c r="P46" s="47">
        <v>101.1</v>
      </c>
      <c r="Q46" s="47">
        <v>103.5</v>
      </c>
      <c r="R46" s="47">
        <v>104</v>
      </c>
      <c r="S46" s="47">
        <v>102.1</v>
      </c>
      <c r="T46" s="47">
        <v>100.8</v>
      </c>
      <c r="U46" s="47">
        <v>611.4</v>
      </c>
      <c r="V46" s="47">
        <f t="shared" si="2"/>
        <v>1223.9000000000001</v>
      </c>
    </row>
    <row r="47" spans="1:25" ht="16" x14ac:dyDescent="0.2">
      <c r="A47" s="39">
        <v>21</v>
      </c>
      <c r="B47" s="39">
        <v>357</v>
      </c>
      <c r="C47" s="38" t="s">
        <v>257</v>
      </c>
      <c r="D47" s="38" t="s">
        <v>335</v>
      </c>
      <c r="E47" s="40" t="s">
        <v>408</v>
      </c>
      <c r="F47" s="39" t="s">
        <v>403</v>
      </c>
      <c r="G47" s="39" t="s">
        <v>7</v>
      </c>
      <c r="H47" s="47">
        <v>102.2</v>
      </c>
      <c r="I47" s="47">
        <v>100.5</v>
      </c>
      <c r="J47" s="47">
        <v>102.4</v>
      </c>
      <c r="K47" s="47">
        <v>102.6</v>
      </c>
      <c r="L47" s="47">
        <v>102.3</v>
      </c>
      <c r="M47" s="47">
        <v>100.7</v>
      </c>
      <c r="N47" s="47">
        <v>610.70000000000005</v>
      </c>
      <c r="O47" s="47">
        <v>101.5</v>
      </c>
      <c r="P47" s="47">
        <v>103.9</v>
      </c>
      <c r="Q47" s="47">
        <v>100.1</v>
      </c>
      <c r="R47" s="47">
        <v>102.6</v>
      </c>
      <c r="S47" s="47">
        <v>102.8</v>
      </c>
      <c r="T47" s="47">
        <v>102.1</v>
      </c>
      <c r="U47" s="47">
        <v>613</v>
      </c>
      <c r="V47" s="47">
        <f t="shared" si="2"/>
        <v>1223.7</v>
      </c>
    </row>
    <row r="48" spans="1:25" ht="16" x14ac:dyDescent="0.2">
      <c r="A48" s="39">
        <v>22</v>
      </c>
      <c r="B48" s="39">
        <v>397</v>
      </c>
      <c r="C48" s="38" t="s">
        <v>345</v>
      </c>
      <c r="D48" s="38" t="s">
        <v>346</v>
      </c>
      <c r="E48" s="40" t="s">
        <v>18</v>
      </c>
      <c r="F48" s="39" t="s">
        <v>401</v>
      </c>
      <c r="G48" s="39" t="s">
        <v>7</v>
      </c>
      <c r="H48" s="47">
        <v>101.1</v>
      </c>
      <c r="I48" s="47">
        <v>103.2</v>
      </c>
      <c r="J48" s="47">
        <v>102.8</v>
      </c>
      <c r="K48" s="47">
        <v>101.3</v>
      </c>
      <c r="L48" s="47">
        <v>101.3</v>
      </c>
      <c r="M48" s="47">
        <v>103.9</v>
      </c>
      <c r="N48" s="47">
        <v>613.6</v>
      </c>
      <c r="O48" s="47">
        <v>100.5</v>
      </c>
      <c r="P48" s="47">
        <v>103.9</v>
      </c>
      <c r="Q48" s="47">
        <v>98.3</v>
      </c>
      <c r="R48" s="47">
        <v>100.6</v>
      </c>
      <c r="S48" s="47">
        <v>102.7</v>
      </c>
      <c r="T48" s="47">
        <v>103.8</v>
      </c>
      <c r="U48" s="47">
        <v>609.79999999999995</v>
      </c>
      <c r="V48" s="47">
        <f t="shared" si="2"/>
        <v>1223.4000000000001</v>
      </c>
    </row>
    <row r="49" spans="1:22" ht="16" x14ac:dyDescent="0.2">
      <c r="A49" s="39">
        <v>23</v>
      </c>
      <c r="B49" s="39">
        <v>346</v>
      </c>
      <c r="C49" s="38" t="s">
        <v>330</v>
      </c>
      <c r="D49" s="38" t="s">
        <v>331</v>
      </c>
      <c r="E49" s="40" t="s">
        <v>18</v>
      </c>
      <c r="F49" s="39" t="s">
        <v>401</v>
      </c>
      <c r="G49" s="39" t="s">
        <v>7</v>
      </c>
      <c r="H49" s="47">
        <v>101.4</v>
      </c>
      <c r="I49" s="47">
        <v>97.2</v>
      </c>
      <c r="J49" s="47">
        <v>103.6</v>
      </c>
      <c r="K49" s="47">
        <v>102.6</v>
      </c>
      <c r="L49" s="47">
        <v>102.2</v>
      </c>
      <c r="M49" s="47">
        <v>104</v>
      </c>
      <c r="N49" s="47">
        <v>611</v>
      </c>
      <c r="O49" s="47">
        <v>102.9</v>
      </c>
      <c r="P49" s="47">
        <v>101.9</v>
      </c>
      <c r="Q49" s="47">
        <v>102.6</v>
      </c>
      <c r="R49" s="47">
        <v>101.2</v>
      </c>
      <c r="S49" s="47">
        <v>101.7</v>
      </c>
      <c r="T49" s="47">
        <v>100.8</v>
      </c>
      <c r="U49" s="47">
        <v>611.1</v>
      </c>
      <c r="V49" s="47">
        <f t="shared" si="2"/>
        <v>1222.0999999999999</v>
      </c>
    </row>
    <row r="50" spans="1:22" ht="16" x14ac:dyDescent="0.2">
      <c r="A50" s="39">
        <v>24</v>
      </c>
      <c r="B50" s="39">
        <v>261</v>
      </c>
      <c r="C50" s="38" t="s">
        <v>405</v>
      </c>
      <c r="D50" s="38" t="s">
        <v>406</v>
      </c>
      <c r="E50" s="40" t="s">
        <v>18</v>
      </c>
      <c r="F50" s="39" t="s">
        <v>403</v>
      </c>
      <c r="G50" s="39" t="s">
        <v>7</v>
      </c>
      <c r="H50" s="47">
        <v>101.2</v>
      </c>
      <c r="I50" s="47">
        <v>100.4</v>
      </c>
      <c r="J50" s="47">
        <v>102.6</v>
      </c>
      <c r="K50" s="47">
        <v>100.9</v>
      </c>
      <c r="L50" s="47">
        <v>102</v>
      </c>
      <c r="M50" s="47">
        <v>104</v>
      </c>
      <c r="N50" s="47">
        <v>611.1</v>
      </c>
      <c r="O50" s="47">
        <v>101.9</v>
      </c>
      <c r="P50" s="47">
        <v>103</v>
      </c>
      <c r="Q50" s="47">
        <v>101.6</v>
      </c>
      <c r="R50" s="47">
        <v>103.3</v>
      </c>
      <c r="S50" s="47">
        <v>98.3</v>
      </c>
      <c r="T50" s="47">
        <v>102.9</v>
      </c>
      <c r="U50" s="47">
        <v>611</v>
      </c>
      <c r="V50" s="47">
        <f t="shared" si="2"/>
        <v>1222.0999999999999</v>
      </c>
    </row>
    <row r="51" spans="1:22" ht="16" x14ac:dyDescent="0.2">
      <c r="A51" s="39">
        <v>25</v>
      </c>
      <c r="B51" s="39">
        <v>210</v>
      </c>
      <c r="C51" s="38" t="s">
        <v>283</v>
      </c>
      <c r="D51" s="38" t="s">
        <v>284</v>
      </c>
      <c r="E51" s="40" t="s">
        <v>10</v>
      </c>
      <c r="F51" s="39" t="s">
        <v>401</v>
      </c>
      <c r="G51" s="39" t="s">
        <v>7</v>
      </c>
      <c r="H51" s="47">
        <v>101.3</v>
      </c>
      <c r="I51" s="47">
        <v>100.7</v>
      </c>
      <c r="J51" s="47">
        <v>104.5</v>
      </c>
      <c r="K51" s="47">
        <v>102.7</v>
      </c>
      <c r="L51" s="47">
        <v>100</v>
      </c>
      <c r="M51" s="47">
        <v>103.1</v>
      </c>
      <c r="N51" s="47">
        <v>612.29999999999995</v>
      </c>
      <c r="O51" s="47">
        <v>102.4</v>
      </c>
      <c r="P51" s="47">
        <v>99</v>
      </c>
      <c r="Q51" s="47">
        <v>102</v>
      </c>
      <c r="R51" s="47">
        <v>101.7</v>
      </c>
      <c r="S51" s="47">
        <v>101.6</v>
      </c>
      <c r="T51" s="47">
        <v>101.6</v>
      </c>
      <c r="U51" s="47">
        <v>608.29999999999995</v>
      </c>
      <c r="V51" s="47">
        <f t="shared" si="2"/>
        <v>1220.5999999999999</v>
      </c>
    </row>
    <row r="52" spans="1:22" ht="16" x14ac:dyDescent="0.2">
      <c r="A52" s="39">
        <v>26</v>
      </c>
      <c r="B52" s="39">
        <v>178</v>
      </c>
      <c r="C52" s="38" t="s">
        <v>268</v>
      </c>
      <c r="D52" s="38" t="s">
        <v>269</v>
      </c>
      <c r="E52" s="40" t="s">
        <v>407</v>
      </c>
      <c r="F52" s="39" t="s">
        <v>401</v>
      </c>
      <c r="G52" s="39" t="s">
        <v>7</v>
      </c>
      <c r="H52" s="47">
        <v>99.2</v>
      </c>
      <c r="I52" s="47">
        <v>103.5</v>
      </c>
      <c r="J52" s="47">
        <v>100.6</v>
      </c>
      <c r="K52" s="47">
        <v>104.4</v>
      </c>
      <c r="L52" s="47">
        <v>101.4</v>
      </c>
      <c r="M52" s="47">
        <v>103.2</v>
      </c>
      <c r="N52" s="47">
        <v>612.29999999999995</v>
      </c>
      <c r="O52" s="47">
        <v>101.9</v>
      </c>
      <c r="P52" s="47">
        <v>102.3</v>
      </c>
      <c r="Q52" s="47">
        <v>101.6</v>
      </c>
      <c r="R52" s="47">
        <v>99.5</v>
      </c>
      <c r="S52" s="47">
        <v>101.3</v>
      </c>
      <c r="T52" s="47">
        <v>101.6</v>
      </c>
      <c r="U52" s="47">
        <v>608.20000000000005</v>
      </c>
      <c r="V52" s="47">
        <f t="shared" si="2"/>
        <v>1220.5</v>
      </c>
    </row>
    <row r="53" spans="1:22" ht="16" x14ac:dyDescent="0.2">
      <c r="A53" s="39">
        <v>27</v>
      </c>
      <c r="B53" s="39">
        <v>132</v>
      </c>
      <c r="C53" s="38" t="s">
        <v>300</v>
      </c>
      <c r="D53" s="38" t="s">
        <v>347</v>
      </c>
      <c r="E53" s="40" t="s">
        <v>408</v>
      </c>
      <c r="F53" s="39" t="s">
        <v>409</v>
      </c>
      <c r="G53" s="39" t="s">
        <v>7</v>
      </c>
      <c r="H53" s="47">
        <v>102.4</v>
      </c>
      <c r="I53" s="47">
        <v>101.1</v>
      </c>
      <c r="J53" s="47">
        <v>102.3</v>
      </c>
      <c r="K53" s="47">
        <v>103.4</v>
      </c>
      <c r="L53" s="47">
        <v>99.7</v>
      </c>
      <c r="M53" s="47">
        <v>103.1</v>
      </c>
      <c r="N53" s="47">
        <v>612</v>
      </c>
      <c r="O53" s="47">
        <v>100.9</v>
      </c>
      <c r="P53" s="47">
        <v>100.5</v>
      </c>
      <c r="Q53" s="47">
        <v>103</v>
      </c>
      <c r="R53" s="47">
        <v>100.2</v>
      </c>
      <c r="S53" s="47">
        <v>101.9</v>
      </c>
      <c r="T53" s="47">
        <v>101.8</v>
      </c>
      <c r="U53" s="47">
        <v>608.29999999999995</v>
      </c>
      <c r="V53" s="47">
        <f t="shared" si="2"/>
        <v>1220.3</v>
      </c>
    </row>
    <row r="54" spans="1:22" ht="16" x14ac:dyDescent="0.2">
      <c r="A54" s="39">
        <v>28</v>
      </c>
      <c r="B54" s="39">
        <v>350</v>
      </c>
      <c r="C54" s="38" t="s">
        <v>255</v>
      </c>
      <c r="D54" s="38" t="s">
        <v>332</v>
      </c>
      <c r="E54" s="40" t="s">
        <v>18</v>
      </c>
      <c r="F54" s="39" t="s">
        <v>409</v>
      </c>
      <c r="G54" s="39" t="s">
        <v>7</v>
      </c>
      <c r="H54" s="47">
        <v>99.5</v>
      </c>
      <c r="I54" s="47">
        <v>102.1</v>
      </c>
      <c r="J54" s="47">
        <v>102.4</v>
      </c>
      <c r="K54" s="47">
        <v>99.9</v>
      </c>
      <c r="L54" s="47">
        <v>100</v>
      </c>
      <c r="M54" s="47">
        <v>102</v>
      </c>
      <c r="N54" s="47">
        <v>605.9</v>
      </c>
      <c r="O54" s="47">
        <v>100.7</v>
      </c>
      <c r="P54" s="47">
        <v>100.9</v>
      </c>
      <c r="Q54" s="47">
        <v>104.1</v>
      </c>
      <c r="R54" s="47">
        <v>102.3</v>
      </c>
      <c r="S54" s="47">
        <v>101.9</v>
      </c>
      <c r="T54" s="47">
        <v>103.2</v>
      </c>
      <c r="U54" s="47">
        <v>613.1</v>
      </c>
      <c r="V54" s="47">
        <f t="shared" si="2"/>
        <v>1219</v>
      </c>
    </row>
    <row r="55" spans="1:22" ht="16" x14ac:dyDescent="0.2">
      <c r="A55" s="39">
        <v>29</v>
      </c>
      <c r="B55" s="39">
        <v>221</v>
      </c>
      <c r="C55" s="38" t="s">
        <v>223</v>
      </c>
      <c r="D55" s="38" t="s">
        <v>285</v>
      </c>
      <c r="E55" s="40" t="s">
        <v>18</v>
      </c>
      <c r="F55" s="39" t="s">
        <v>403</v>
      </c>
      <c r="G55" s="39" t="s">
        <v>7</v>
      </c>
      <c r="H55" s="47">
        <v>101.6</v>
      </c>
      <c r="I55" s="47">
        <v>99.4</v>
      </c>
      <c r="J55" s="47">
        <v>103.3</v>
      </c>
      <c r="K55" s="47">
        <v>101.4</v>
      </c>
      <c r="L55" s="47">
        <v>100.8</v>
      </c>
      <c r="M55" s="47">
        <v>101.9</v>
      </c>
      <c r="N55" s="47">
        <v>608.4</v>
      </c>
      <c r="O55" s="47">
        <v>99.4</v>
      </c>
      <c r="P55" s="47">
        <v>99.7</v>
      </c>
      <c r="Q55" s="47">
        <v>103.6</v>
      </c>
      <c r="R55" s="47">
        <v>102.1</v>
      </c>
      <c r="S55" s="47">
        <v>102.1</v>
      </c>
      <c r="T55" s="47">
        <v>102.5</v>
      </c>
      <c r="U55" s="47">
        <v>609.4</v>
      </c>
      <c r="V55" s="47">
        <f t="shared" si="2"/>
        <v>1217.8</v>
      </c>
    </row>
    <row r="56" spans="1:22" ht="16" x14ac:dyDescent="0.2">
      <c r="A56" s="39">
        <v>30</v>
      </c>
      <c r="B56" s="39">
        <v>273</v>
      </c>
      <c r="C56" s="38" t="s">
        <v>233</v>
      </c>
      <c r="D56" s="38" t="s">
        <v>303</v>
      </c>
      <c r="E56" s="40" t="s">
        <v>407</v>
      </c>
      <c r="F56" s="39" t="s">
        <v>403</v>
      </c>
      <c r="G56" s="39" t="s">
        <v>7</v>
      </c>
      <c r="H56" s="47">
        <v>100.3</v>
      </c>
      <c r="I56" s="47">
        <v>103.4</v>
      </c>
      <c r="J56" s="47">
        <v>101.5</v>
      </c>
      <c r="K56" s="47">
        <v>100.5</v>
      </c>
      <c r="L56" s="47">
        <v>98.4</v>
      </c>
      <c r="M56" s="47">
        <v>100.5</v>
      </c>
      <c r="N56" s="47">
        <v>604.6</v>
      </c>
      <c r="O56" s="47">
        <v>101.1</v>
      </c>
      <c r="P56" s="47">
        <v>101.5</v>
      </c>
      <c r="Q56" s="47">
        <v>104.8</v>
      </c>
      <c r="R56" s="47">
        <v>102.2</v>
      </c>
      <c r="S56" s="47">
        <v>100.6</v>
      </c>
      <c r="T56" s="47">
        <v>100.9</v>
      </c>
      <c r="U56" s="47">
        <v>611.1</v>
      </c>
      <c r="V56" s="47">
        <f t="shared" si="2"/>
        <v>1215.7</v>
      </c>
    </row>
    <row r="57" spans="1:22" ht="16" x14ac:dyDescent="0.2">
      <c r="A57" s="39">
        <v>31</v>
      </c>
      <c r="B57" s="39">
        <v>189</v>
      </c>
      <c r="C57" s="38" t="s">
        <v>274</v>
      </c>
      <c r="D57" s="38" t="s">
        <v>275</v>
      </c>
      <c r="E57" s="40" t="s">
        <v>18</v>
      </c>
      <c r="F57" s="39" t="s">
        <v>409</v>
      </c>
      <c r="G57" s="39" t="s">
        <v>7</v>
      </c>
      <c r="H57" s="47">
        <v>100.4</v>
      </c>
      <c r="I57" s="47">
        <v>99.1</v>
      </c>
      <c r="J57" s="47">
        <v>100</v>
      </c>
      <c r="K57" s="47">
        <v>99.6</v>
      </c>
      <c r="L57" s="47">
        <v>103.8</v>
      </c>
      <c r="M57" s="47">
        <v>103.4</v>
      </c>
      <c r="N57" s="47">
        <v>606.29999999999995</v>
      </c>
      <c r="O57" s="47">
        <v>103.3</v>
      </c>
      <c r="P57" s="47">
        <v>101.3</v>
      </c>
      <c r="Q57" s="47">
        <v>103.5</v>
      </c>
      <c r="R57" s="47">
        <v>98.4</v>
      </c>
      <c r="S57" s="47">
        <v>101</v>
      </c>
      <c r="T57" s="47">
        <v>101.9</v>
      </c>
      <c r="U57" s="47">
        <v>609.4</v>
      </c>
      <c r="V57" s="47">
        <f t="shared" si="2"/>
        <v>1215.6999999999998</v>
      </c>
    </row>
    <row r="58" spans="1:22" ht="16" x14ac:dyDescent="0.2">
      <c r="A58" s="39">
        <v>32</v>
      </c>
      <c r="B58" s="39">
        <v>338</v>
      </c>
      <c r="C58" s="38" t="s">
        <v>262</v>
      </c>
      <c r="D58" s="38" t="s">
        <v>324</v>
      </c>
      <c r="E58" s="40" t="s">
        <v>10</v>
      </c>
      <c r="F58" s="39" t="s">
        <v>408</v>
      </c>
      <c r="G58" s="39" t="s">
        <v>7</v>
      </c>
      <c r="H58" s="47">
        <v>100.9</v>
      </c>
      <c r="I58" s="47">
        <v>94</v>
      </c>
      <c r="J58" s="47">
        <v>100.3</v>
      </c>
      <c r="K58" s="47">
        <v>101.3</v>
      </c>
      <c r="L58" s="47">
        <v>101.8</v>
      </c>
      <c r="M58" s="47">
        <v>101.3</v>
      </c>
      <c r="N58" s="47">
        <v>599.6</v>
      </c>
      <c r="O58" s="47">
        <v>104.1</v>
      </c>
      <c r="P58" s="47">
        <v>102.6</v>
      </c>
      <c r="Q58" s="47">
        <v>100.6</v>
      </c>
      <c r="R58" s="47">
        <v>104.1</v>
      </c>
      <c r="S58" s="47">
        <v>102.6</v>
      </c>
      <c r="T58" s="47">
        <v>101</v>
      </c>
      <c r="U58" s="47">
        <v>615</v>
      </c>
      <c r="V58" s="47">
        <f t="shared" si="2"/>
        <v>1214.5999999999999</v>
      </c>
    </row>
    <row r="59" spans="1:22" ht="16" x14ac:dyDescent="0.2">
      <c r="A59" s="39">
        <v>33</v>
      </c>
      <c r="B59" s="39">
        <v>155</v>
      </c>
      <c r="C59" s="38" t="s">
        <v>253</v>
      </c>
      <c r="D59" s="38" t="s">
        <v>254</v>
      </c>
      <c r="E59" s="40"/>
      <c r="F59" s="39" t="s">
        <v>418</v>
      </c>
      <c r="G59" s="39" t="s">
        <v>7</v>
      </c>
      <c r="H59" s="47">
        <v>101.6</v>
      </c>
      <c r="I59" s="47">
        <v>101.7</v>
      </c>
      <c r="J59" s="47">
        <v>103.5</v>
      </c>
      <c r="K59" s="47">
        <v>102.4</v>
      </c>
      <c r="L59" s="47">
        <v>100.8</v>
      </c>
      <c r="M59" s="47">
        <v>101.7</v>
      </c>
      <c r="N59" s="47">
        <v>611.70000000000005</v>
      </c>
      <c r="O59" s="47">
        <v>100.2</v>
      </c>
      <c r="P59" s="47">
        <v>100.7</v>
      </c>
      <c r="Q59" s="47">
        <v>100.5</v>
      </c>
      <c r="R59" s="47">
        <v>100.3</v>
      </c>
      <c r="S59" s="47">
        <v>102.4</v>
      </c>
      <c r="T59" s="47">
        <v>98.4</v>
      </c>
      <c r="U59" s="47">
        <v>602.5</v>
      </c>
      <c r="V59" s="47">
        <f t="shared" ref="V59:V90" si="3">U59+N59</f>
        <v>1214.2</v>
      </c>
    </row>
    <row r="60" spans="1:22" ht="16" x14ac:dyDescent="0.2">
      <c r="A60" s="39">
        <v>34</v>
      </c>
      <c r="B60" s="39">
        <v>177</v>
      </c>
      <c r="C60" s="38" t="s">
        <v>266</v>
      </c>
      <c r="D60" s="38" t="s">
        <v>267</v>
      </c>
      <c r="E60" s="40" t="s">
        <v>10</v>
      </c>
      <c r="F60" s="39" t="s">
        <v>403</v>
      </c>
      <c r="G60" s="39" t="s">
        <v>7</v>
      </c>
      <c r="H60" s="47">
        <v>102.2</v>
      </c>
      <c r="I60" s="47">
        <v>101.6</v>
      </c>
      <c r="J60" s="47">
        <v>100.9</v>
      </c>
      <c r="K60" s="47">
        <v>102.4</v>
      </c>
      <c r="L60" s="47">
        <v>102.7</v>
      </c>
      <c r="M60" s="47">
        <v>98.9</v>
      </c>
      <c r="N60" s="47">
        <v>608.70000000000005</v>
      </c>
      <c r="O60" s="47">
        <v>101.3</v>
      </c>
      <c r="P60" s="47">
        <v>100.2</v>
      </c>
      <c r="Q60" s="47">
        <v>101.6</v>
      </c>
      <c r="R60" s="47">
        <v>100.2</v>
      </c>
      <c r="S60" s="47">
        <v>101.3</v>
      </c>
      <c r="T60" s="47">
        <v>100.3</v>
      </c>
      <c r="U60" s="47">
        <v>604.9</v>
      </c>
      <c r="V60" s="47">
        <f t="shared" si="3"/>
        <v>1213.5999999999999</v>
      </c>
    </row>
    <row r="61" spans="1:22" ht="16" x14ac:dyDescent="0.2">
      <c r="A61" s="39">
        <v>35</v>
      </c>
      <c r="B61" s="39">
        <v>270</v>
      </c>
      <c r="C61" s="38" t="s">
        <v>300</v>
      </c>
      <c r="D61" s="38" t="s">
        <v>301</v>
      </c>
      <c r="E61" s="40" t="s">
        <v>407</v>
      </c>
      <c r="F61" s="39" t="s">
        <v>403</v>
      </c>
      <c r="G61" s="39" t="s">
        <v>7</v>
      </c>
      <c r="H61" s="47">
        <v>99.5</v>
      </c>
      <c r="I61" s="47">
        <v>100.5</v>
      </c>
      <c r="J61" s="47">
        <v>101.6</v>
      </c>
      <c r="K61" s="47">
        <v>102.5</v>
      </c>
      <c r="L61" s="47">
        <v>100.6</v>
      </c>
      <c r="M61" s="47">
        <v>99.3</v>
      </c>
      <c r="N61" s="47">
        <v>604</v>
      </c>
      <c r="O61" s="47">
        <v>99</v>
      </c>
      <c r="P61" s="47">
        <v>103.6</v>
      </c>
      <c r="Q61" s="47">
        <v>100.9</v>
      </c>
      <c r="R61" s="47">
        <v>103.9</v>
      </c>
      <c r="S61" s="47">
        <v>99.7</v>
      </c>
      <c r="T61" s="47">
        <v>102.3</v>
      </c>
      <c r="U61" s="47">
        <v>609.4</v>
      </c>
      <c r="V61" s="47">
        <f t="shared" si="3"/>
        <v>1213.4000000000001</v>
      </c>
    </row>
    <row r="62" spans="1:22" ht="16" x14ac:dyDescent="0.2">
      <c r="A62" s="39">
        <v>36</v>
      </c>
      <c r="B62" s="39">
        <v>294</v>
      </c>
      <c r="C62" s="38" t="s">
        <v>306</v>
      </c>
      <c r="D62" s="38" t="s">
        <v>312</v>
      </c>
      <c r="E62" s="40" t="s">
        <v>18</v>
      </c>
      <c r="F62" s="39" t="s">
        <v>408</v>
      </c>
      <c r="G62" s="39" t="s">
        <v>7</v>
      </c>
      <c r="H62" s="47">
        <v>101.2</v>
      </c>
      <c r="I62" s="47">
        <v>100.4</v>
      </c>
      <c r="J62" s="47">
        <v>103.6</v>
      </c>
      <c r="K62" s="47">
        <v>101.2</v>
      </c>
      <c r="L62" s="47">
        <v>100.1</v>
      </c>
      <c r="M62" s="47">
        <v>100.9</v>
      </c>
      <c r="N62" s="47">
        <v>607.4</v>
      </c>
      <c r="O62" s="47">
        <v>100.1</v>
      </c>
      <c r="P62" s="47">
        <v>98.8</v>
      </c>
      <c r="Q62" s="47">
        <v>102.3</v>
      </c>
      <c r="R62" s="47">
        <v>101</v>
      </c>
      <c r="S62" s="47">
        <v>101.4</v>
      </c>
      <c r="T62" s="47">
        <v>101.1</v>
      </c>
      <c r="U62" s="47">
        <v>604.70000000000005</v>
      </c>
      <c r="V62" s="47">
        <f t="shared" si="3"/>
        <v>1212.0999999999999</v>
      </c>
    </row>
    <row r="63" spans="1:22" ht="16" x14ac:dyDescent="0.2">
      <c r="A63" s="39">
        <v>37</v>
      </c>
      <c r="B63" s="39">
        <v>318</v>
      </c>
      <c r="C63" s="38" t="s">
        <v>314</v>
      </c>
      <c r="D63" s="38" t="s">
        <v>315</v>
      </c>
      <c r="E63" s="40" t="s">
        <v>10</v>
      </c>
      <c r="F63" s="39" t="s">
        <v>403</v>
      </c>
      <c r="G63" s="39" t="s">
        <v>7</v>
      </c>
      <c r="H63" s="47">
        <v>101.5</v>
      </c>
      <c r="I63" s="47">
        <v>102.5</v>
      </c>
      <c r="J63" s="47">
        <v>100.3</v>
      </c>
      <c r="K63" s="47">
        <v>100.6</v>
      </c>
      <c r="L63" s="47">
        <v>100.7</v>
      </c>
      <c r="M63" s="47">
        <v>102.2</v>
      </c>
      <c r="N63" s="47">
        <v>607.79999999999995</v>
      </c>
      <c r="O63" s="47">
        <v>101.5</v>
      </c>
      <c r="P63" s="47">
        <v>101.3</v>
      </c>
      <c r="Q63" s="47">
        <v>102.6</v>
      </c>
      <c r="R63" s="47">
        <v>100.1</v>
      </c>
      <c r="S63" s="47">
        <v>97.7</v>
      </c>
      <c r="T63" s="47">
        <v>101.1</v>
      </c>
      <c r="U63" s="47">
        <v>604.29999999999995</v>
      </c>
      <c r="V63" s="47">
        <f t="shared" si="3"/>
        <v>1212.0999999999999</v>
      </c>
    </row>
    <row r="64" spans="1:22" ht="16" x14ac:dyDescent="0.2">
      <c r="A64" s="39">
        <v>38</v>
      </c>
      <c r="B64" s="39">
        <v>354</v>
      </c>
      <c r="C64" s="38" t="s">
        <v>333</v>
      </c>
      <c r="D64" s="38" t="s">
        <v>334</v>
      </c>
      <c r="E64" s="40" t="s">
        <v>407</v>
      </c>
      <c r="F64" s="39" t="s">
        <v>409</v>
      </c>
      <c r="G64" s="39" t="s">
        <v>7</v>
      </c>
      <c r="H64" s="47">
        <v>100.2</v>
      </c>
      <c r="I64" s="47">
        <v>103.4</v>
      </c>
      <c r="J64" s="47">
        <v>100</v>
      </c>
      <c r="K64" s="47">
        <v>102.7</v>
      </c>
      <c r="L64" s="47">
        <v>101.5</v>
      </c>
      <c r="M64" s="47">
        <v>99.6</v>
      </c>
      <c r="N64" s="47">
        <v>607.4</v>
      </c>
      <c r="O64" s="47">
        <v>101.5</v>
      </c>
      <c r="P64" s="47">
        <v>100.5</v>
      </c>
      <c r="Q64" s="47">
        <v>102.4</v>
      </c>
      <c r="R64" s="47">
        <v>101.5</v>
      </c>
      <c r="S64" s="47">
        <v>101.5</v>
      </c>
      <c r="T64" s="47">
        <v>97</v>
      </c>
      <c r="U64" s="47">
        <v>604.4</v>
      </c>
      <c r="V64" s="47">
        <f t="shared" si="3"/>
        <v>1211.8</v>
      </c>
    </row>
    <row r="65" spans="1:22" ht="16" x14ac:dyDescent="0.2">
      <c r="A65" s="39">
        <v>39</v>
      </c>
      <c r="B65" s="39">
        <v>215</v>
      </c>
      <c r="C65" s="38" t="s">
        <v>348</v>
      </c>
      <c r="D65" s="38" t="s">
        <v>349</v>
      </c>
      <c r="E65" s="40" t="s">
        <v>407</v>
      </c>
      <c r="F65" s="39" t="s">
        <v>401</v>
      </c>
      <c r="G65" s="39" t="s">
        <v>7</v>
      </c>
      <c r="H65" s="47">
        <v>100.9</v>
      </c>
      <c r="I65" s="47">
        <v>101.6</v>
      </c>
      <c r="J65" s="47">
        <v>100.9</v>
      </c>
      <c r="K65" s="47">
        <v>101.6</v>
      </c>
      <c r="L65" s="47">
        <v>100</v>
      </c>
      <c r="M65" s="47">
        <v>99.7</v>
      </c>
      <c r="N65" s="47">
        <v>604.70000000000005</v>
      </c>
      <c r="O65" s="47">
        <v>101.5</v>
      </c>
      <c r="P65" s="47">
        <v>99</v>
      </c>
      <c r="Q65" s="47">
        <v>102.1</v>
      </c>
      <c r="R65" s="47">
        <v>100.7</v>
      </c>
      <c r="S65" s="47">
        <v>100.9</v>
      </c>
      <c r="T65" s="47">
        <v>102</v>
      </c>
      <c r="U65" s="47">
        <v>606.20000000000005</v>
      </c>
      <c r="V65" s="47">
        <f t="shared" si="3"/>
        <v>1210.9000000000001</v>
      </c>
    </row>
    <row r="66" spans="1:22" ht="16" x14ac:dyDescent="0.2">
      <c r="A66" s="39">
        <v>40</v>
      </c>
      <c r="B66" s="39">
        <v>225</v>
      </c>
      <c r="C66" s="38" t="s">
        <v>286</v>
      </c>
      <c r="D66" s="38" t="s">
        <v>287</v>
      </c>
      <c r="E66" s="40" t="s">
        <v>407</v>
      </c>
      <c r="F66" s="39" t="s">
        <v>409</v>
      </c>
      <c r="G66" s="39" t="s">
        <v>7</v>
      </c>
      <c r="H66" s="47">
        <v>100.4</v>
      </c>
      <c r="I66" s="47">
        <v>99.7</v>
      </c>
      <c r="J66" s="47">
        <v>100.5</v>
      </c>
      <c r="K66" s="47">
        <v>100.7</v>
      </c>
      <c r="L66" s="47">
        <v>101.5</v>
      </c>
      <c r="M66" s="47">
        <v>102.4</v>
      </c>
      <c r="N66" s="47">
        <v>605.20000000000005</v>
      </c>
      <c r="O66" s="47">
        <v>98</v>
      </c>
      <c r="P66" s="47">
        <v>99.3</v>
      </c>
      <c r="Q66" s="47">
        <v>100.8</v>
      </c>
      <c r="R66" s="47">
        <v>100.2</v>
      </c>
      <c r="S66" s="47">
        <v>102.9</v>
      </c>
      <c r="T66" s="47">
        <v>101.6</v>
      </c>
      <c r="U66" s="47">
        <v>602.79999999999995</v>
      </c>
      <c r="V66" s="47">
        <f t="shared" si="3"/>
        <v>1208</v>
      </c>
    </row>
    <row r="67" spans="1:22" ht="16" x14ac:dyDescent="0.2">
      <c r="A67" s="39">
        <v>41</v>
      </c>
      <c r="B67" s="39">
        <v>197</v>
      </c>
      <c r="C67" s="38" t="s">
        <v>278</v>
      </c>
      <c r="D67" s="38" t="s">
        <v>279</v>
      </c>
      <c r="E67" s="40" t="s">
        <v>407</v>
      </c>
      <c r="F67" s="39" t="s">
        <v>401</v>
      </c>
      <c r="G67" s="39" t="s">
        <v>7</v>
      </c>
      <c r="H67" s="47">
        <v>97.8</v>
      </c>
      <c r="I67" s="47">
        <v>102.1</v>
      </c>
      <c r="J67" s="47">
        <v>94.9</v>
      </c>
      <c r="K67" s="47">
        <v>101.7</v>
      </c>
      <c r="L67" s="47">
        <v>103.3</v>
      </c>
      <c r="M67" s="47">
        <v>100.6</v>
      </c>
      <c r="N67" s="47">
        <v>600.4</v>
      </c>
      <c r="O67" s="47">
        <v>99.5</v>
      </c>
      <c r="P67" s="47">
        <v>100.9</v>
      </c>
      <c r="Q67" s="47">
        <v>99.7</v>
      </c>
      <c r="R67" s="47">
        <v>101.7</v>
      </c>
      <c r="S67" s="47">
        <v>102.4</v>
      </c>
      <c r="T67" s="47">
        <v>102.3</v>
      </c>
      <c r="U67" s="47">
        <v>606.5</v>
      </c>
      <c r="V67" s="47">
        <f t="shared" si="3"/>
        <v>1206.9000000000001</v>
      </c>
    </row>
    <row r="68" spans="1:22" ht="16" x14ac:dyDescent="0.2">
      <c r="A68" s="39">
        <v>42</v>
      </c>
      <c r="B68" s="39">
        <v>150</v>
      </c>
      <c r="C68" s="38" t="s">
        <v>249</v>
      </c>
      <c r="D68" s="38" t="s">
        <v>250</v>
      </c>
      <c r="E68" s="40" t="s">
        <v>10</v>
      </c>
      <c r="F68" s="39" t="s">
        <v>408</v>
      </c>
      <c r="G68" s="39" t="s">
        <v>7</v>
      </c>
      <c r="H68" s="47">
        <v>98.9</v>
      </c>
      <c r="I68" s="47">
        <v>101.4</v>
      </c>
      <c r="J68" s="47">
        <v>100.9</v>
      </c>
      <c r="K68" s="47">
        <v>101.9</v>
      </c>
      <c r="L68" s="47">
        <v>101.5</v>
      </c>
      <c r="M68" s="47">
        <v>98.4</v>
      </c>
      <c r="N68" s="47">
        <v>603</v>
      </c>
      <c r="O68" s="47">
        <v>98.9</v>
      </c>
      <c r="P68" s="47">
        <v>100.7</v>
      </c>
      <c r="Q68" s="47">
        <v>100.9</v>
      </c>
      <c r="R68" s="47">
        <v>103.1</v>
      </c>
      <c r="S68" s="47">
        <v>101.3</v>
      </c>
      <c r="T68" s="47">
        <v>99</v>
      </c>
      <c r="U68" s="47">
        <v>603.9</v>
      </c>
      <c r="V68" s="47">
        <f t="shared" si="3"/>
        <v>1206.9000000000001</v>
      </c>
    </row>
    <row r="69" spans="1:22" ht="16" x14ac:dyDescent="0.2">
      <c r="A69" s="39">
        <v>43</v>
      </c>
      <c r="B69" s="39">
        <v>341</v>
      </c>
      <c r="C69" s="38" t="s">
        <v>268</v>
      </c>
      <c r="D69" s="38" t="s">
        <v>325</v>
      </c>
      <c r="E69" s="40" t="s">
        <v>18</v>
      </c>
      <c r="F69" s="39" t="s">
        <v>403</v>
      </c>
      <c r="G69" s="39" t="s">
        <v>7</v>
      </c>
      <c r="H69" s="47">
        <v>101.7</v>
      </c>
      <c r="I69" s="47">
        <v>101.7</v>
      </c>
      <c r="J69" s="47">
        <v>101.7</v>
      </c>
      <c r="K69" s="47">
        <v>100.7</v>
      </c>
      <c r="L69" s="47">
        <v>103.8</v>
      </c>
      <c r="M69" s="47">
        <v>103.7</v>
      </c>
      <c r="N69" s="47">
        <v>613.29999999999995</v>
      </c>
      <c r="O69" s="47">
        <v>99.6</v>
      </c>
      <c r="P69" s="47">
        <v>101.5</v>
      </c>
      <c r="Q69" s="47">
        <v>100</v>
      </c>
      <c r="R69" s="47">
        <v>97.1</v>
      </c>
      <c r="S69" s="47">
        <v>97.7</v>
      </c>
      <c r="T69" s="47">
        <v>97.6</v>
      </c>
      <c r="U69" s="47">
        <v>593.5</v>
      </c>
      <c r="V69" s="47">
        <f t="shared" si="3"/>
        <v>1206.8</v>
      </c>
    </row>
    <row r="70" spans="1:22" ht="16" x14ac:dyDescent="0.2">
      <c r="A70" s="39">
        <v>44</v>
      </c>
      <c r="B70" s="39">
        <v>282</v>
      </c>
      <c r="C70" s="38" t="s">
        <v>309</v>
      </c>
      <c r="D70" s="38" t="s">
        <v>310</v>
      </c>
      <c r="E70" s="40" t="s">
        <v>10</v>
      </c>
      <c r="F70" s="39" t="s">
        <v>403</v>
      </c>
      <c r="G70" s="39" t="s">
        <v>7</v>
      </c>
      <c r="H70" s="47">
        <v>100.9</v>
      </c>
      <c r="I70" s="47">
        <v>101.4</v>
      </c>
      <c r="J70" s="47">
        <v>100.9</v>
      </c>
      <c r="K70" s="47">
        <v>101.8</v>
      </c>
      <c r="L70" s="47">
        <v>101.2</v>
      </c>
      <c r="M70" s="47">
        <v>99.2</v>
      </c>
      <c r="N70" s="47">
        <v>605.4</v>
      </c>
      <c r="O70" s="47">
        <v>98.9</v>
      </c>
      <c r="P70" s="47">
        <v>102.3</v>
      </c>
      <c r="Q70" s="47">
        <v>99.9</v>
      </c>
      <c r="R70" s="47">
        <v>103</v>
      </c>
      <c r="S70" s="47">
        <v>98.7</v>
      </c>
      <c r="T70" s="47">
        <v>98.5</v>
      </c>
      <c r="U70" s="47">
        <v>601.29999999999995</v>
      </c>
      <c r="V70" s="47">
        <f t="shared" si="3"/>
        <v>1206.6999999999998</v>
      </c>
    </row>
    <row r="71" spans="1:22" ht="16" x14ac:dyDescent="0.2">
      <c r="A71" s="39">
        <v>45</v>
      </c>
      <c r="B71" s="39">
        <v>342</v>
      </c>
      <c r="C71" s="38" t="s">
        <v>326</v>
      </c>
      <c r="D71" s="38" t="s">
        <v>327</v>
      </c>
      <c r="E71" s="40" t="s">
        <v>18</v>
      </c>
      <c r="F71" s="39" t="s">
        <v>401</v>
      </c>
      <c r="G71" s="39" t="s">
        <v>7</v>
      </c>
      <c r="H71" s="47">
        <v>99.6</v>
      </c>
      <c r="I71" s="47">
        <v>99.2</v>
      </c>
      <c r="J71" s="47">
        <v>101.9</v>
      </c>
      <c r="K71" s="47">
        <v>100.4</v>
      </c>
      <c r="L71" s="47">
        <v>102.8</v>
      </c>
      <c r="M71" s="47">
        <v>102.2</v>
      </c>
      <c r="N71" s="47">
        <v>606.1</v>
      </c>
      <c r="O71" s="47">
        <v>98.6</v>
      </c>
      <c r="P71" s="47">
        <v>99.9</v>
      </c>
      <c r="Q71" s="47">
        <v>101.4</v>
      </c>
      <c r="R71" s="47">
        <v>101.8</v>
      </c>
      <c r="S71" s="47">
        <v>98.8</v>
      </c>
      <c r="T71" s="47">
        <v>99.7</v>
      </c>
      <c r="U71" s="47">
        <v>600.20000000000005</v>
      </c>
      <c r="V71" s="47">
        <f t="shared" si="3"/>
        <v>1206.3000000000002</v>
      </c>
    </row>
    <row r="72" spans="1:22" ht="16" x14ac:dyDescent="0.2">
      <c r="A72" s="39">
        <v>46</v>
      </c>
      <c r="B72" s="39">
        <v>169</v>
      </c>
      <c r="C72" s="38" t="s">
        <v>262</v>
      </c>
      <c r="D72" s="38" t="s">
        <v>263</v>
      </c>
      <c r="E72" s="40" t="s">
        <v>18</v>
      </c>
      <c r="F72" s="39" t="s">
        <v>409</v>
      </c>
      <c r="G72" s="39" t="s">
        <v>7</v>
      </c>
      <c r="H72" s="47">
        <v>99.8</v>
      </c>
      <c r="I72" s="47">
        <v>100.4</v>
      </c>
      <c r="J72" s="47">
        <v>98.3</v>
      </c>
      <c r="K72" s="47">
        <v>103.1</v>
      </c>
      <c r="L72" s="47">
        <v>97.9</v>
      </c>
      <c r="M72" s="47">
        <v>99.6</v>
      </c>
      <c r="N72" s="47">
        <v>599.1</v>
      </c>
      <c r="O72" s="47">
        <v>102.9</v>
      </c>
      <c r="P72" s="47">
        <v>100.9</v>
      </c>
      <c r="Q72" s="47">
        <v>100</v>
      </c>
      <c r="R72" s="47">
        <v>100.9</v>
      </c>
      <c r="S72" s="47">
        <v>101</v>
      </c>
      <c r="T72" s="47">
        <v>100.3</v>
      </c>
      <c r="U72" s="47">
        <v>606</v>
      </c>
      <c r="V72" s="47">
        <f t="shared" si="3"/>
        <v>1205.0999999999999</v>
      </c>
    </row>
    <row r="73" spans="1:22" ht="16" x14ac:dyDescent="0.2">
      <c r="A73" s="39">
        <v>47</v>
      </c>
      <c r="B73" s="39">
        <v>319</v>
      </c>
      <c r="C73" s="38" t="s">
        <v>316</v>
      </c>
      <c r="D73" s="38" t="s">
        <v>317</v>
      </c>
      <c r="E73" s="40" t="s">
        <v>18</v>
      </c>
      <c r="F73" s="39" t="s">
        <v>408</v>
      </c>
      <c r="G73" s="39" t="s">
        <v>7</v>
      </c>
      <c r="H73" s="47">
        <v>101.4</v>
      </c>
      <c r="I73" s="47">
        <v>102.3</v>
      </c>
      <c r="J73" s="47">
        <v>99.7</v>
      </c>
      <c r="K73" s="47">
        <v>100.6</v>
      </c>
      <c r="L73" s="47">
        <v>99.7</v>
      </c>
      <c r="M73" s="47">
        <v>102.6</v>
      </c>
      <c r="N73" s="47">
        <v>606.29999999999995</v>
      </c>
      <c r="O73" s="47">
        <v>101.7</v>
      </c>
      <c r="P73" s="47">
        <v>95</v>
      </c>
      <c r="Q73" s="47">
        <v>100</v>
      </c>
      <c r="R73" s="47">
        <v>101.5</v>
      </c>
      <c r="S73" s="47">
        <v>99.6</v>
      </c>
      <c r="T73" s="47">
        <v>100.9</v>
      </c>
      <c r="U73" s="47">
        <v>598.70000000000005</v>
      </c>
      <c r="V73" s="47">
        <f t="shared" si="3"/>
        <v>1205</v>
      </c>
    </row>
    <row r="74" spans="1:22" ht="16" x14ac:dyDescent="0.2">
      <c r="A74" s="39">
        <v>48</v>
      </c>
      <c r="B74" s="39">
        <v>117</v>
      </c>
      <c r="C74" s="38" t="s">
        <v>240</v>
      </c>
      <c r="D74" s="38" t="s">
        <v>241</v>
      </c>
      <c r="E74" s="40" t="s">
        <v>10</v>
      </c>
      <c r="F74" s="39" t="s">
        <v>408</v>
      </c>
      <c r="G74" s="39" t="s">
        <v>7</v>
      </c>
      <c r="H74" s="47">
        <v>95.4</v>
      </c>
      <c r="I74" s="47">
        <v>101.8</v>
      </c>
      <c r="J74" s="47">
        <v>97.5</v>
      </c>
      <c r="K74" s="47">
        <v>100.4</v>
      </c>
      <c r="L74" s="47">
        <v>101.9</v>
      </c>
      <c r="M74" s="47">
        <v>96.7</v>
      </c>
      <c r="N74" s="47">
        <v>593.70000000000005</v>
      </c>
      <c r="O74" s="47">
        <v>100.5</v>
      </c>
      <c r="P74" s="47">
        <v>101.5</v>
      </c>
      <c r="Q74" s="47">
        <v>101.8</v>
      </c>
      <c r="R74" s="47">
        <v>104.9</v>
      </c>
      <c r="S74" s="47">
        <v>101</v>
      </c>
      <c r="T74" s="47">
        <v>100.9</v>
      </c>
      <c r="U74" s="47">
        <v>610.6</v>
      </c>
      <c r="V74" s="47">
        <f t="shared" si="3"/>
        <v>1204.3000000000002</v>
      </c>
    </row>
    <row r="75" spans="1:22" ht="16" x14ac:dyDescent="0.2">
      <c r="A75" s="39">
        <v>49</v>
      </c>
      <c r="B75" s="39">
        <v>360</v>
      </c>
      <c r="C75" s="38" t="s">
        <v>338</v>
      </c>
      <c r="D75" s="38" t="s">
        <v>339</v>
      </c>
      <c r="E75" s="40" t="s">
        <v>10</v>
      </c>
      <c r="F75" s="39" t="s">
        <v>401</v>
      </c>
      <c r="G75" s="39" t="s">
        <v>7</v>
      </c>
      <c r="H75" s="47">
        <v>100.7</v>
      </c>
      <c r="I75" s="47">
        <v>98.4</v>
      </c>
      <c r="J75" s="47">
        <v>99.6</v>
      </c>
      <c r="K75" s="47">
        <v>101.1</v>
      </c>
      <c r="L75" s="47">
        <v>101.9</v>
      </c>
      <c r="M75" s="47">
        <v>98.7</v>
      </c>
      <c r="N75" s="47">
        <v>600.4</v>
      </c>
      <c r="O75" s="47">
        <v>99</v>
      </c>
      <c r="P75" s="47">
        <v>101.9</v>
      </c>
      <c r="Q75" s="47">
        <v>100.5</v>
      </c>
      <c r="R75" s="47">
        <v>100.8</v>
      </c>
      <c r="S75" s="47">
        <v>103.1</v>
      </c>
      <c r="T75" s="47">
        <v>97.4</v>
      </c>
      <c r="U75" s="47">
        <v>602.70000000000005</v>
      </c>
      <c r="V75" s="47">
        <f t="shared" si="3"/>
        <v>1203.0999999999999</v>
      </c>
    </row>
    <row r="76" spans="1:22" ht="16" x14ac:dyDescent="0.2">
      <c r="A76" s="39">
        <v>50</v>
      </c>
      <c r="B76" s="39">
        <v>333</v>
      </c>
      <c r="C76" s="38" t="s">
        <v>320</v>
      </c>
      <c r="D76" s="38" t="s">
        <v>321</v>
      </c>
      <c r="E76" s="40" t="s">
        <v>21</v>
      </c>
      <c r="F76" s="39" t="s">
        <v>408</v>
      </c>
      <c r="G76" s="39" t="s">
        <v>7</v>
      </c>
      <c r="H76" s="47">
        <v>101.5</v>
      </c>
      <c r="I76" s="47">
        <v>99</v>
      </c>
      <c r="J76" s="47">
        <v>103</v>
      </c>
      <c r="K76" s="47">
        <v>98.4</v>
      </c>
      <c r="L76" s="47">
        <v>101.1</v>
      </c>
      <c r="M76" s="47">
        <v>99.5</v>
      </c>
      <c r="N76" s="47">
        <v>602.5</v>
      </c>
      <c r="O76" s="47">
        <v>101.2</v>
      </c>
      <c r="P76" s="47">
        <v>100.4</v>
      </c>
      <c r="Q76" s="47">
        <v>100.2</v>
      </c>
      <c r="R76" s="47">
        <v>98.8</v>
      </c>
      <c r="S76" s="47">
        <v>101.4</v>
      </c>
      <c r="T76" s="47">
        <v>98.5</v>
      </c>
      <c r="U76" s="47">
        <v>600.5</v>
      </c>
      <c r="V76" s="47">
        <f t="shared" si="3"/>
        <v>1203</v>
      </c>
    </row>
    <row r="77" spans="1:22" ht="16" x14ac:dyDescent="0.2">
      <c r="A77" s="39">
        <v>51</v>
      </c>
      <c r="B77" s="39">
        <v>112</v>
      </c>
      <c r="C77" s="38" t="s">
        <v>237</v>
      </c>
      <c r="D77" s="38" t="s">
        <v>20</v>
      </c>
      <c r="E77" s="40" t="s">
        <v>18</v>
      </c>
      <c r="F77" s="39" t="s">
        <v>418</v>
      </c>
      <c r="G77" s="39" t="s">
        <v>7</v>
      </c>
      <c r="H77" s="47">
        <v>102.3</v>
      </c>
      <c r="I77" s="47">
        <v>99.5</v>
      </c>
      <c r="J77" s="47">
        <v>101.2</v>
      </c>
      <c r="K77" s="47">
        <v>99.1</v>
      </c>
      <c r="L77" s="47">
        <v>98</v>
      </c>
      <c r="M77" s="47">
        <v>101.6</v>
      </c>
      <c r="N77" s="47">
        <v>601.70000000000005</v>
      </c>
      <c r="O77" s="47">
        <v>99.9</v>
      </c>
      <c r="P77" s="47">
        <v>100.9</v>
      </c>
      <c r="Q77" s="47">
        <v>99.6</v>
      </c>
      <c r="R77" s="47">
        <v>100.2</v>
      </c>
      <c r="S77" s="47">
        <v>101</v>
      </c>
      <c r="T77" s="47">
        <v>98.6</v>
      </c>
      <c r="U77" s="47">
        <v>600.20000000000005</v>
      </c>
      <c r="V77" s="47">
        <f t="shared" si="3"/>
        <v>1201.9000000000001</v>
      </c>
    </row>
    <row r="78" spans="1:22" ht="16" x14ac:dyDescent="0.2">
      <c r="A78" s="39">
        <v>52</v>
      </c>
      <c r="B78" s="39">
        <v>298</v>
      </c>
      <c r="C78" s="38" t="s">
        <v>249</v>
      </c>
      <c r="D78" s="38" t="s">
        <v>145</v>
      </c>
      <c r="E78" s="40" t="s">
        <v>10</v>
      </c>
      <c r="F78" s="39" t="s">
        <v>408</v>
      </c>
      <c r="G78" s="39" t="s">
        <v>7</v>
      </c>
      <c r="H78" s="47">
        <v>101.7</v>
      </c>
      <c r="I78" s="47">
        <v>99.7</v>
      </c>
      <c r="J78" s="47">
        <v>98.8</v>
      </c>
      <c r="K78" s="47">
        <v>104.5</v>
      </c>
      <c r="L78" s="47">
        <v>101.7</v>
      </c>
      <c r="M78" s="47">
        <v>103.6</v>
      </c>
      <c r="N78" s="47">
        <v>610</v>
      </c>
      <c r="O78" s="47">
        <v>100</v>
      </c>
      <c r="P78" s="47">
        <v>98</v>
      </c>
      <c r="Q78" s="47">
        <v>96.9</v>
      </c>
      <c r="R78" s="47">
        <v>100.8</v>
      </c>
      <c r="S78" s="47">
        <v>100.3</v>
      </c>
      <c r="T78" s="47">
        <v>95.8</v>
      </c>
      <c r="U78" s="47">
        <v>591.79999999999995</v>
      </c>
      <c r="V78" s="47">
        <f t="shared" si="3"/>
        <v>1201.8</v>
      </c>
    </row>
    <row r="79" spans="1:22" ht="16" x14ac:dyDescent="0.2">
      <c r="A79" s="39">
        <v>53</v>
      </c>
      <c r="B79" s="39">
        <v>343</v>
      </c>
      <c r="C79" s="38" t="s">
        <v>328</v>
      </c>
      <c r="D79" s="38" t="s">
        <v>329</v>
      </c>
      <c r="E79" s="40" t="s">
        <v>10</v>
      </c>
      <c r="F79" s="39" t="s">
        <v>401</v>
      </c>
      <c r="G79" s="39" t="s">
        <v>7</v>
      </c>
      <c r="H79" s="47">
        <v>100.9</v>
      </c>
      <c r="I79" s="47">
        <v>99</v>
      </c>
      <c r="J79" s="47">
        <v>101</v>
      </c>
      <c r="K79" s="47">
        <v>97.3</v>
      </c>
      <c r="L79" s="47">
        <v>102.4</v>
      </c>
      <c r="M79" s="47">
        <v>100.1</v>
      </c>
      <c r="N79" s="47">
        <v>600.70000000000005</v>
      </c>
      <c r="O79" s="47">
        <v>101.3</v>
      </c>
      <c r="P79" s="47">
        <v>100.4</v>
      </c>
      <c r="Q79" s="47">
        <v>100</v>
      </c>
      <c r="R79" s="47">
        <v>102.4</v>
      </c>
      <c r="S79" s="47">
        <v>99.8</v>
      </c>
      <c r="T79" s="47">
        <v>95.7</v>
      </c>
      <c r="U79" s="47">
        <v>599.6</v>
      </c>
      <c r="V79" s="47">
        <f t="shared" si="3"/>
        <v>1200.3000000000002</v>
      </c>
    </row>
    <row r="80" spans="1:22" ht="16" x14ac:dyDescent="0.2">
      <c r="A80" s="39">
        <v>54</v>
      </c>
      <c r="B80" s="39">
        <v>320</v>
      </c>
      <c r="C80" s="38" t="s">
        <v>318</v>
      </c>
      <c r="D80" s="38" t="s">
        <v>319</v>
      </c>
      <c r="E80" s="40" t="s">
        <v>10</v>
      </c>
      <c r="F80" s="39" t="s">
        <v>408</v>
      </c>
      <c r="G80" s="39" t="s">
        <v>7</v>
      </c>
      <c r="H80" s="47">
        <v>98.9</v>
      </c>
      <c r="I80" s="47">
        <v>97.5</v>
      </c>
      <c r="J80" s="47">
        <v>102.9</v>
      </c>
      <c r="K80" s="47">
        <v>98.4</v>
      </c>
      <c r="L80" s="47">
        <v>101.5</v>
      </c>
      <c r="M80" s="47">
        <v>100.1</v>
      </c>
      <c r="N80" s="47">
        <v>599.29999999999995</v>
      </c>
      <c r="O80" s="47">
        <v>99.6</v>
      </c>
      <c r="P80" s="47">
        <v>101.1</v>
      </c>
      <c r="Q80" s="47">
        <v>101.7</v>
      </c>
      <c r="R80" s="47">
        <v>100</v>
      </c>
      <c r="S80" s="47">
        <v>98.1</v>
      </c>
      <c r="T80" s="47">
        <v>100.4</v>
      </c>
      <c r="U80" s="47">
        <v>600.9</v>
      </c>
      <c r="V80" s="47">
        <f t="shared" si="3"/>
        <v>1200.1999999999998</v>
      </c>
    </row>
    <row r="81" spans="1:22" ht="16" x14ac:dyDescent="0.2">
      <c r="A81" s="39">
        <v>55</v>
      </c>
      <c r="B81" s="39">
        <v>358</v>
      </c>
      <c r="C81" s="38" t="s">
        <v>336</v>
      </c>
      <c r="D81" s="38" t="s">
        <v>337</v>
      </c>
      <c r="E81" s="40" t="s">
        <v>10</v>
      </c>
      <c r="F81" s="39" t="s">
        <v>401</v>
      </c>
      <c r="G81" s="39" t="s">
        <v>7</v>
      </c>
      <c r="H81" s="47">
        <v>102.4</v>
      </c>
      <c r="I81" s="47">
        <v>99.8</v>
      </c>
      <c r="J81" s="47">
        <v>98</v>
      </c>
      <c r="K81" s="47">
        <v>100.3</v>
      </c>
      <c r="L81" s="47">
        <v>99.6</v>
      </c>
      <c r="M81" s="47">
        <v>101.7</v>
      </c>
      <c r="N81" s="47">
        <v>601.79999999999995</v>
      </c>
      <c r="O81" s="47">
        <v>99.1</v>
      </c>
      <c r="P81" s="47">
        <v>99.1</v>
      </c>
      <c r="Q81" s="47">
        <v>100.1</v>
      </c>
      <c r="R81" s="47">
        <v>99.4</v>
      </c>
      <c r="S81" s="47">
        <v>102.5</v>
      </c>
      <c r="T81" s="47">
        <v>98</v>
      </c>
      <c r="U81" s="47">
        <v>598.20000000000005</v>
      </c>
      <c r="V81" s="47">
        <f t="shared" si="3"/>
        <v>1200</v>
      </c>
    </row>
    <row r="82" spans="1:22" ht="16" x14ac:dyDescent="0.2">
      <c r="A82" s="39">
        <v>56</v>
      </c>
      <c r="B82" s="39">
        <v>283</v>
      </c>
      <c r="C82" s="38" t="s">
        <v>223</v>
      </c>
      <c r="D82" s="38" t="s">
        <v>311</v>
      </c>
      <c r="E82" s="40" t="s">
        <v>18</v>
      </c>
      <c r="F82" s="39" t="s">
        <v>403</v>
      </c>
      <c r="G82" s="39" t="s">
        <v>7</v>
      </c>
      <c r="H82" s="47">
        <v>99.2</v>
      </c>
      <c r="I82" s="47">
        <v>100.7</v>
      </c>
      <c r="J82" s="47">
        <v>98.2</v>
      </c>
      <c r="K82" s="47">
        <v>100.5</v>
      </c>
      <c r="L82" s="47">
        <v>100.2</v>
      </c>
      <c r="M82" s="47">
        <v>102.8</v>
      </c>
      <c r="N82" s="47">
        <v>601.6</v>
      </c>
      <c r="O82" s="47">
        <v>100.7</v>
      </c>
      <c r="P82" s="47">
        <v>98</v>
      </c>
      <c r="Q82" s="47">
        <v>98.8</v>
      </c>
      <c r="R82" s="47">
        <v>101.2</v>
      </c>
      <c r="S82" s="47">
        <v>100.7</v>
      </c>
      <c r="T82" s="47">
        <v>98.3</v>
      </c>
      <c r="U82" s="47">
        <v>597.70000000000005</v>
      </c>
      <c r="V82" s="47">
        <f t="shared" si="3"/>
        <v>1199.3000000000002</v>
      </c>
    </row>
    <row r="83" spans="1:22" ht="16" x14ac:dyDescent="0.2">
      <c r="A83" s="39">
        <v>57</v>
      </c>
      <c r="B83" s="39">
        <v>137</v>
      </c>
      <c r="C83" s="38" t="s">
        <v>670</v>
      </c>
      <c r="D83" s="38" t="s">
        <v>671</v>
      </c>
      <c r="E83" s="40" t="s">
        <v>18</v>
      </c>
      <c r="F83" s="39" t="s">
        <v>401</v>
      </c>
      <c r="G83" s="39" t="s">
        <v>7</v>
      </c>
      <c r="H83" s="47">
        <v>97.5</v>
      </c>
      <c r="I83" s="47">
        <v>96.2</v>
      </c>
      <c r="J83" s="47">
        <v>99.3</v>
      </c>
      <c r="K83" s="47">
        <v>98.7</v>
      </c>
      <c r="L83" s="47">
        <v>101</v>
      </c>
      <c r="M83" s="47">
        <v>100.4</v>
      </c>
      <c r="N83" s="47">
        <v>593.1</v>
      </c>
      <c r="O83" s="47">
        <v>100.3</v>
      </c>
      <c r="P83" s="47">
        <v>102.1</v>
      </c>
      <c r="Q83" s="47">
        <v>99.1</v>
      </c>
      <c r="R83" s="47">
        <v>101.2</v>
      </c>
      <c r="S83" s="47">
        <v>101.5</v>
      </c>
      <c r="T83" s="47">
        <v>100.4</v>
      </c>
      <c r="U83" s="47">
        <v>604.6</v>
      </c>
      <c r="V83" s="47">
        <f t="shared" si="3"/>
        <v>1197.7</v>
      </c>
    </row>
    <row r="84" spans="1:22" ht="16" x14ac:dyDescent="0.2">
      <c r="A84" s="39">
        <v>58</v>
      </c>
      <c r="B84" s="39">
        <v>153</v>
      </c>
      <c r="C84" s="38" t="s">
        <v>251</v>
      </c>
      <c r="D84" s="38" t="s">
        <v>252</v>
      </c>
      <c r="E84" s="40" t="s">
        <v>407</v>
      </c>
      <c r="F84" s="39" t="s">
        <v>403</v>
      </c>
      <c r="G84" s="39" t="s">
        <v>7</v>
      </c>
      <c r="H84" s="47">
        <v>100.5</v>
      </c>
      <c r="I84" s="47">
        <v>101.2</v>
      </c>
      <c r="J84" s="47">
        <v>99.6</v>
      </c>
      <c r="K84" s="47">
        <v>97.1</v>
      </c>
      <c r="L84" s="47">
        <v>99.3</v>
      </c>
      <c r="M84" s="47">
        <v>96.5</v>
      </c>
      <c r="N84" s="47">
        <v>594.20000000000005</v>
      </c>
      <c r="O84" s="47">
        <v>101.1</v>
      </c>
      <c r="P84" s="47">
        <v>99.8</v>
      </c>
      <c r="Q84" s="47">
        <v>100.8</v>
      </c>
      <c r="R84" s="47">
        <v>99.8</v>
      </c>
      <c r="S84" s="47">
        <v>99.5</v>
      </c>
      <c r="T84" s="47">
        <v>98.2</v>
      </c>
      <c r="U84" s="47">
        <v>599.20000000000005</v>
      </c>
      <c r="V84" s="47">
        <f t="shared" si="3"/>
        <v>1193.4000000000001</v>
      </c>
    </row>
    <row r="85" spans="1:22" ht="16" x14ac:dyDescent="0.2">
      <c r="A85" s="39">
        <v>59</v>
      </c>
      <c r="B85" s="39">
        <v>372</v>
      </c>
      <c r="C85" s="38" t="s">
        <v>340</v>
      </c>
      <c r="D85" s="38" t="s">
        <v>341</v>
      </c>
      <c r="E85" s="40" t="s">
        <v>18</v>
      </c>
      <c r="F85" s="39" t="s">
        <v>408</v>
      </c>
      <c r="G85" s="39" t="s">
        <v>7</v>
      </c>
      <c r="H85" s="47">
        <v>99.9</v>
      </c>
      <c r="I85" s="47">
        <v>101.8</v>
      </c>
      <c r="J85" s="47">
        <v>100.1</v>
      </c>
      <c r="K85" s="47">
        <v>98.9</v>
      </c>
      <c r="L85" s="47">
        <v>99.8</v>
      </c>
      <c r="M85" s="47">
        <v>96.7</v>
      </c>
      <c r="N85" s="47">
        <v>597.20000000000005</v>
      </c>
      <c r="O85" s="47">
        <v>98.7</v>
      </c>
      <c r="P85" s="47">
        <v>98.8</v>
      </c>
      <c r="Q85" s="47">
        <v>100</v>
      </c>
      <c r="R85" s="47">
        <v>98.5</v>
      </c>
      <c r="S85" s="47">
        <v>99.5</v>
      </c>
      <c r="T85" s="47">
        <v>99.3</v>
      </c>
      <c r="U85" s="47">
        <v>594.79999999999995</v>
      </c>
      <c r="V85" s="47">
        <f t="shared" si="3"/>
        <v>1192</v>
      </c>
    </row>
    <row r="86" spans="1:22" ht="16" x14ac:dyDescent="0.2">
      <c r="A86" s="39">
        <v>60</v>
      </c>
      <c r="B86" s="39">
        <v>233</v>
      </c>
      <c r="C86" s="38" t="s">
        <v>292</v>
      </c>
      <c r="D86" s="38" t="s">
        <v>293</v>
      </c>
      <c r="E86" s="40" t="s">
        <v>10</v>
      </c>
      <c r="F86" s="39" t="s">
        <v>403</v>
      </c>
      <c r="G86" s="39" t="s">
        <v>7</v>
      </c>
      <c r="H86" s="47">
        <v>99.6</v>
      </c>
      <c r="I86" s="47">
        <v>98.1</v>
      </c>
      <c r="J86" s="47">
        <v>100.6</v>
      </c>
      <c r="K86" s="47">
        <v>100.9</v>
      </c>
      <c r="L86" s="47">
        <v>98.1</v>
      </c>
      <c r="M86" s="47">
        <v>100</v>
      </c>
      <c r="N86" s="47">
        <v>597.29999999999995</v>
      </c>
      <c r="O86" s="47">
        <v>100</v>
      </c>
      <c r="P86" s="47">
        <v>100.8</v>
      </c>
      <c r="Q86" s="47">
        <v>101.4</v>
      </c>
      <c r="R86" s="47">
        <v>93.7</v>
      </c>
      <c r="S86" s="47">
        <v>98.5</v>
      </c>
      <c r="T86" s="47">
        <v>100.1</v>
      </c>
      <c r="U86" s="47">
        <v>594.5</v>
      </c>
      <c r="V86" s="47">
        <f t="shared" si="3"/>
        <v>1191.8</v>
      </c>
    </row>
    <row r="87" spans="1:22" ht="16" x14ac:dyDescent="0.2">
      <c r="A87" s="39">
        <v>61</v>
      </c>
      <c r="B87" s="39">
        <v>188</v>
      </c>
      <c r="C87" s="38" t="s">
        <v>272</v>
      </c>
      <c r="D87" s="38" t="s">
        <v>273</v>
      </c>
      <c r="E87" s="40" t="s">
        <v>18</v>
      </c>
      <c r="F87" s="39" t="s">
        <v>401</v>
      </c>
      <c r="G87" s="39" t="s">
        <v>7</v>
      </c>
      <c r="H87" s="47">
        <v>98.2</v>
      </c>
      <c r="I87" s="47">
        <v>98.3</v>
      </c>
      <c r="J87" s="47">
        <v>100</v>
      </c>
      <c r="K87" s="47">
        <v>99</v>
      </c>
      <c r="L87" s="47">
        <v>101.7</v>
      </c>
      <c r="M87" s="47">
        <v>99.2</v>
      </c>
      <c r="N87" s="47">
        <v>596.4</v>
      </c>
      <c r="O87" s="47">
        <v>97.8</v>
      </c>
      <c r="P87" s="47">
        <v>98.8</v>
      </c>
      <c r="Q87" s="47">
        <v>99.5</v>
      </c>
      <c r="R87" s="47">
        <v>100.4</v>
      </c>
      <c r="S87" s="47">
        <v>97.8</v>
      </c>
      <c r="T87" s="47">
        <v>100.8</v>
      </c>
      <c r="U87" s="47">
        <v>595.1</v>
      </c>
      <c r="V87" s="47">
        <f t="shared" si="3"/>
        <v>1191.5</v>
      </c>
    </row>
    <row r="88" spans="1:22" ht="16" x14ac:dyDescent="0.2">
      <c r="A88" s="39">
        <v>62</v>
      </c>
      <c r="B88" s="39">
        <v>384</v>
      </c>
      <c r="C88" s="38" t="s">
        <v>350</v>
      </c>
      <c r="D88" s="38" t="s">
        <v>351</v>
      </c>
      <c r="E88" s="40" t="s">
        <v>18</v>
      </c>
      <c r="F88" s="39" t="s">
        <v>418</v>
      </c>
      <c r="G88" s="39" t="s">
        <v>7</v>
      </c>
      <c r="H88" s="47">
        <v>98.7</v>
      </c>
      <c r="I88" s="47">
        <v>97.8</v>
      </c>
      <c r="J88" s="47">
        <v>99.5</v>
      </c>
      <c r="K88" s="47">
        <v>96.7</v>
      </c>
      <c r="L88" s="47">
        <v>95.8</v>
      </c>
      <c r="M88" s="47">
        <v>96.5</v>
      </c>
      <c r="N88" s="47">
        <v>585</v>
      </c>
      <c r="O88" s="47">
        <v>100.6</v>
      </c>
      <c r="P88" s="47">
        <v>102.5</v>
      </c>
      <c r="Q88" s="47">
        <v>102.8</v>
      </c>
      <c r="R88" s="47">
        <v>100.6</v>
      </c>
      <c r="S88" s="47">
        <v>101</v>
      </c>
      <c r="T88" s="47">
        <v>97.5</v>
      </c>
      <c r="U88" s="47">
        <v>605</v>
      </c>
      <c r="V88" s="47">
        <f t="shared" si="3"/>
        <v>1190</v>
      </c>
    </row>
    <row r="89" spans="1:22" ht="16" x14ac:dyDescent="0.2">
      <c r="A89" s="39">
        <v>63</v>
      </c>
      <c r="B89" s="39">
        <v>154</v>
      </c>
      <c r="C89" s="38" t="s">
        <v>802</v>
      </c>
      <c r="D89" s="38" t="s">
        <v>803</v>
      </c>
      <c r="E89" s="40" t="s">
        <v>10</v>
      </c>
      <c r="F89" s="39" t="s">
        <v>418</v>
      </c>
      <c r="G89" s="39" t="s">
        <v>7</v>
      </c>
      <c r="H89" s="47">
        <v>94.2</v>
      </c>
      <c r="I89" s="47">
        <v>99.3</v>
      </c>
      <c r="J89" s="47">
        <v>99.7</v>
      </c>
      <c r="K89" s="47">
        <v>96.3</v>
      </c>
      <c r="L89" s="47">
        <v>100.3</v>
      </c>
      <c r="M89" s="47">
        <v>99.8</v>
      </c>
      <c r="N89" s="47">
        <v>589.6</v>
      </c>
      <c r="O89" s="47">
        <v>99.3</v>
      </c>
      <c r="P89" s="47">
        <v>98.2</v>
      </c>
      <c r="Q89" s="47">
        <v>98.7</v>
      </c>
      <c r="R89" s="47">
        <v>100.9</v>
      </c>
      <c r="S89" s="47">
        <v>101.1</v>
      </c>
      <c r="T89" s="47">
        <v>100.3</v>
      </c>
      <c r="U89" s="47">
        <v>598.5</v>
      </c>
      <c r="V89" s="47">
        <f t="shared" si="3"/>
        <v>1188.0999999999999</v>
      </c>
    </row>
    <row r="90" spans="1:22" ht="16" x14ac:dyDescent="0.2">
      <c r="A90" s="39">
        <v>64</v>
      </c>
      <c r="B90" s="39">
        <v>167</v>
      </c>
      <c r="C90" s="38" t="s">
        <v>259</v>
      </c>
      <c r="D90" s="38" t="s">
        <v>260</v>
      </c>
      <c r="E90" s="40" t="s">
        <v>10</v>
      </c>
      <c r="F90" s="39" t="s">
        <v>408</v>
      </c>
      <c r="G90" s="39" t="s">
        <v>7</v>
      </c>
      <c r="H90" s="47">
        <v>98.5</v>
      </c>
      <c r="I90" s="47">
        <v>98.4</v>
      </c>
      <c r="J90" s="47">
        <v>94.7</v>
      </c>
      <c r="K90" s="47">
        <v>102.8</v>
      </c>
      <c r="L90" s="47">
        <v>97.1</v>
      </c>
      <c r="M90" s="47">
        <v>99</v>
      </c>
      <c r="N90" s="47">
        <v>590.5</v>
      </c>
      <c r="O90" s="47">
        <v>97.6</v>
      </c>
      <c r="P90" s="47">
        <v>97.3</v>
      </c>
      <c r="Q90" s="47">
        <v>99.6</v>
      </c>
      <c r="R90" s="47">
        <v>100.6</v>
      </c>
      <c r="S90" s="47">
        <v>101.5</v>
      </c>
      <c r="T90" s="47">
        <v>100.1</v>
      </c>
      <c r="U90" s="47">
        <v>596.70000000000005</v>
      </c>
      <c r="V90" s="47">
        <f t="shared" si="3"/>
        <v>1187.2</v>
      </c>
    </row>
    <row r="91" spans="1:22" ht="16" x14ac:dyDescent="0.2">
      <c r="A91" s="39">
        <v>65</v>
      </c>
      <c r="B91" s="39">
        <v>156</v>
      </c>
      <c r="C91" s="38" t="s">
        <v>255</v>
      </c>
      <c r="D91" s="38" t="s">
        <v>256</v>
      </c>
      <c r="E91" s="40" t="s">
        <v>18</v>
      </c>
      <c r="F91" s="39" t="s">
        <v>417</v>
      </c>
      <c r="G91" s="39" t="s">
        <v>7</v>
      </c>
      <c r="H91" s="47">
        <v>100.8</v>
      </c>
      <c r="I91" s="47">
        <v>99.1</v>
      </c>
      <c r="J91" s="47">
        <v>99.7</v>
      </c>
      <c r="K91" s="47">
        <v>93.9</v>
      </c>
      <c r="L91" s="47">
        <v>97.9</v>
      </c>
      <c r="M91" s="47">
        <v>98.4</v>
      </c>
      <c r="N91" s="47">
        <v>589.79999999999995</v>
      </c>
      <c r="O91" s="47">
        <v>100.7</v>
      </c>
      <c r="P91" s="47">
        <v>98.1</v>
      </c>
      <c r="Q91" s="47">
        <v>98.9</v>
      </c>
      <c r="R91" s="47">
        <v>99</v>
      </c>
      <c r="S91" s="47">
        <v>100.7</v>
      </c>
      <c r="T91" s="47">
        <v>99.4</v>
      </c>
      <c r="U91" s="47">
        <v>596.79999999999995</v>
      </c>
      <c r="V91" s="47">
        <f t="shared" ref="V91:V108" si="4">U91+N91</f>
        <v>1186.5999999999999</v>
      </c>
    </row>
    <row r="92" spans="1:22" ht="16" x14ac:dyDescent="0.2">
      <c r="A92" s="39">
        <v>66</v>
      </c>
      <c r="B92" s="39">
        <v>370</v>
      </c>
      <c r="C92" s="38" t="s">
        <v>800</v>
      </c>
      <c r="D92" s="38" t="s">
        <v>801</v>
      </c>
      <c r="E92" s="40" t="s">
        <v>18</v>
      </c>
      <c r="F92" s="39" t="s">
        <v>418</v>
      </c>
      <c r="G92" s="39" t="s">
        <v>7</v>
      </c>
      <c r="H92" s="47">
        <v>101.6</v>
      </c>
      <c r="I92" s="47">
        <v>99.6</v>
      </c>
      <c r="J92" s="47">
        <v>102</v>
      </c>
      <c r="K92" s="47">
        <v>97.3</v>
      </c>
      <c r="L92" s="47">
        <v>100.5</v>
      </c>
      <c r="M92" s="47">
        <v>96.9</v>
      </c>
      <c r="N92" s="47">
        <v>597.9</v>
      </c>
      <c r="O92" s="47">
        <v>94.6</v>
      </c>
      <c r="P92" s="47">
        <v>98.8</v>
      </c>
      <c r="Q92" s="47">
        <v>97.1</v>
      </c>
      <c r="R92" s="47">
        <v>96.1</v>
      </c>
      <c r="S92" s="47">
        <v>96.7</v>
      </c>
      <c r="T92" s="47">
        <v>98</v>
      </c>
      <c r="U92" s="47">
        <v>581.29999999999995</v>
      </c>
      <c r="V92" s="47">
        <f t="shared" si="4"/>
        <v>1179.1999999999998</v>
      </c>
    </row>
    <row r="93" spans="1:22" ht="16" x14ac:dyDescent="0.2">
      <c r="A93" s="39">
        <v>67</v>
      </c>
      <c r="B93" s="39">
        <v>312</v>
      </c>
      <c r="C93" s="38" t="s">
        <v>262</v>
      </c>
      <c r="D93" s="38" t="s">
        <v>313</v>
      </c>
      <c r="E93" s="40" t="s">
        <v>18</v>
      </c>
      <c r="F93" s="39" t="s">
        <v>408</v>
      </c>
      <c r="G93" s="39" t="s">
        <v>7</v>
      </c>
      <c r="H93" s="47">
        <v>95.5</v>
      </c>
      <c r="I93" s="47">
        <v>98.4</v>
      </c>
      <c r="J93" s="47">
        <v>99.6</v>
      </c>
      <c r="K93" s="47">
        <v>100.1</v>
      </c>
      <c r="L93" s="47">
        <v>97.9</v>
      </c>
      <c r="M93" s="47">
        <v>95.8</v>
      </c>
      <c r="N93" s="47">
        <v>587.29999999999995</v>
      </c>
      <c r="O93" s="47">
        <v>98.7</v>
      </c>
      <c r="P93" s="47">
        <v>97.5</v>
      </c>
      <c r="Q93" s="47">
        <v>100.6</v>
      </c>
      <c r="R93" s="47">
        <v>98.4</v>
      </c>
      <c r="S93" s="47">
        <v>96.4</v>
      </c>
      <c r="T93" s="47">
        <v>100</v>
      </c>
      <c r="U93" s="47">
        <v>591.6</v>
      </c>
      <c r="V93" s="47">
        <f t="shared" si="4"/>
        <v>1178.9000000000001</v>
      </c>
    </row>
    <row r="94" spans="1:22" ht="16" x14ac:dyDescent="0.2">
      <c r="A94" s="39">
        <v>68</v>
      </c>
      <c r="B94" s="39">
        <v>190</v>
      </c>
      <c r="C94" s="38" t="s">
        <v>276</v>
      </c>
      <c r="D94" s="38" t="s">
        <v>277</v>
      </c>
      <c r="E94" s="40" t="s">
        <v>10</v>
      </c>
      <c r="F94" s="39" t="s">
        <v>401</v>
      </c>
      <c r="G94" s="39" t="s">
        <v>7</v>
      </c>
      <c r="H94" s="47">
        <v>96.8</v>
      </c>
      <c r="I94" s="47">
        <v>97.9</v>
      </c>
      <c r="J94" s="47">
        <v>96</v>
      </c>
      <c r="K94" s="47">
        <v>99</v>
      </c>
      <c r="L94" s="47">
        <v>97</v>
      </c>
      <c r="M94" s="47">
        <v>94.9</v>
      </c>
      <c r="N94" s="47">
        <v>581.6</v>
      </c>
      <c r="O94" s="47">
        <v>97.8</v>
      </c>
      <c r="P94" s="47">
        <v>96.3</v>
      </c>
      <c r="Q94" s="47">
        <v>104</v>
      </c>
      <c r="R94" s="47">
        <v>97.1</v>
      </c>
      <c r="S94" s="47">
        <v>97.8</v>
      </c>
      <c r="T94" s="47">
        <v>100.3</v>
      </c>
      <c r="U94" s="47">
        <v>593.29999999999995</v>
      </c>
      <c r="V94" s="47">
        <f t="shared" si="4"/>
        <v>1174.9000000000001</v>
      </c>
    </row>
    <row r="95" spans="1:22" ht="16" x14ac:dyDescent="0.2">
      <c r="A95" s="39">
        <v>69</v>
      </c>
      <c r="B95" s="39">
        <v>237</v>
      </c>
      <c r="C95" s="38" t="s">
        <v>804</v>
      </c>
      <c r="D95" s="38" t="s">
        <v>805</v>
      </c>
      <c r="E95" s="40" t="s">
        <v>15</v>
      </c>
      <c r="F95" s="39" t="s">
        <v>418</v>
      </c>
      <c r="G95" s="39" t="s">
        <v>7</v>
      </c>
      <c r="H95" s="47">
        <v>94.2</v>
      </c>
      <c r="I95" s="47">
        <v>96.9</v>
      </c>
      <c r="J95" s="47">
        <v>98.5</v>
      </c>
      <c r="K95" s="47">
        <v>94.7</v>
      </c>
      <c r="L95" s="47">
        <v>99.8</v>
      </c>
      <c r="M95" s="47">
        <v>100.3</v>
      </c>
      <c r="N95" s="47">
        <v>584.4</v>
      </c>
      <c r="O95" s="47">
        <v>95.9</v>
      </c>
      <c r="P95" s="47">
        <v>96.9</v>
      </c>
      <c r="Q95" s="47">
        <v>99.6</v>
      </c>
      <c r="R95" s="47">
        <v>99.1</v>
      </c>
      <c r="S95" s="47">
        <v>95.3</v>
      </c>
      <c r="T95" s="47">
        <v>99.1</v>
      </c>
      <c r="U95" s="47">
        <v>585.9</v>
      </c>
      <c r="V95" s="47">
        <f t="shared" si="4"/>
        <v>1170.3</v>
      </c>
    </row>
    <row r="96" spans="1:22" ht="16" x14ac:dyDescent="0.2">
      <c r="A96" s="39">
        <v>70</v>
      </c>
      <c r="B96" s="39">
        <v>122</v>
      </c>
      <c r="C96" s="38" t="s">
        <v>687</v>
      </c>
      <c r="D96" s="38" t="s">
        <v>688</v>
      </c>
      <c r="E96" s="40" t="s">
        <v>15</v>
      </c>
      <c r="F96" s="39" t="s">
        <v>418</v>
      </c>
      <c r="G96" s="39" t="s">
        <v>7</v>
      </c>
      <c r="H96" s="47">
        <v>98</v>
      </c>
      <c r="I96" s="47">
        <v>94.5</v>
      </c>
      <c r="J96" s="47">
        <v>99.2</v>
      </c>
      <c r="K96" s="47">
        <v>93.1</v>
      </c>
      <c r="L96" s="47">
        <v>100.8</v>
      </c>
      <c r="M96" s="47">
        <v>99.2</v>
      </c>
      <c r="N96" s="47">
        <v>584.79999999999995</v>
      </c>
      <c r="O96" s="47">
        <v>94.8</v>
      </c>
      <c r="P96" s="47">
        <v>101.7</v>
      </c>
      <c r="Q96" s="47">
        <v>97.9</v>
      </c>
      <c r="R96" s="47">
        <v>98.3</v>
      </c>
      <c r="S96" s="47">
        <v>94.1</v>
      </c>
      <c r="T96" s="47">
        <v>96.9</v>
      </c>
      <c r="U96" s="47">
        <v>583.70000000000005</v>
      </c>
      <c r="V96" s="47">
        <f t="shared" si="4"/>
        <v>1168.5</v>
      </c>
    </row>
    <row r="97" spans="1:25" ht="16" x14ac:dyDescent="0.2">
      <c r="A97" s="39">
        <v>71</v>
      </c>
      <c r="B97" s="39">
        <v>362</v>
      </c>
      <c r="C97" s="38" t="s">
        <v>642</v>
      </c>
      <c r="D97" s="38" t="s">
        <v>806</v>
      </c>
      <c r="E97" s="40" t="s">
        <v>18</v>
      </c>
      <c r="F97" s="39" t="s">
        <v>418</v>
      </c>
      <c r="G97" s="39" t="s">
        <v>7</v>
      </c>
      <c r="H97" s="47">
        <v>95.1</v>
      </c>
      <c r="I97" s="47">
        <v>99.7</v>
      </c>
      <c r="J97" s="47">
        <v>100.3</v>
      </c>
      <c r="K97" s="47">
        <v>98.7</v>
      </c>
      <c r="L97" s="47">
        <v>93.7</v>
      </c>
      <c r="M97" s="47">
        <v>97.7</v>
      </c>
      <c r="N97" s="47">
        <v>585.20000000000005</v>
      </c>
      <c r="O97" s="47">
        <v>96.9</v>
      </c>
      <c r="P97" s="47">
        <v>95.9</v>
      </c>
      <c r="Q97" s="47">
        <v>96.3</v>
      </c>
      <c r="R97" s="47">
        <v>95.7</v>
      </c>
      <c r="S97" s="47">
        <v>97.2</v>
      </c>
      <c r="T97" s="47">
        <v>97.5</v>
      </c>
      <c r="U97" s="47">
        <v>579.5</v>
      </c>
      <c r="V97" s="47">
        <f t="shared" si="4"/>
        <v>1164.7</v>
      </c>
    </row>
    <row r="98" spans="1:25" ht="16" x14ac:dyDescent="0.2">
      <c r="A98" s="39">
        <v>72</v>
      </c>
      <c r="B98" s="39">
        <v>166</v>
      </c>
      <c r="C98" s="38" t="s">
        <v>257</v>
      </c>
      <c r="D98" s="38" t="s">
        <v>258</v>
      </c>
      <c r="E98" s="40" t="s">
        <v>18</v>
      </c>
      <c r="F98" s="39" t="s">
        <v>401</v>
      </c>
      <c r="G98" s="39" t="s">
        <v>7</v>
      </c>
      <c r="H98" s="47">
        <v>96.7</v>
      </c>
      <c r="I98" s="47">
        <v>97.2</v>
      </c>
      <c r="J98" s="47">
        <v>95.6</v>
      </c>
      <c r="K98" s="47">
        <v>98.4</v>
      </c>
      <c r="L98" s="47">
        <v>97.8</v>
      </c>
      <c r="M98" s="47">
        <v>93.2</v>
      </c>
      <c r="N98" s="47">
        <v>578.9</v>
      </c>
      <c r="O98" s="47">
        <v>95.4</v>
      </c>
      <c r="P98" s="47">
        <v>99.1</v>
      </c>
      <c r="Q98" s="47">
        <v>95.9</v>
      </c>
      <c r="R98" s="47">
        <v>92.2</v>
      </c>
      <c r="S98" s="47">
        <v>98.9</v>
      </c>
      <c r="T98" s="47">
        <v>101.1</v>
      </c>
      <c r="U98" s="47">
        <v>582.6</v>
      </c>
      <c r="V98" s="47">
        <f t="shared" si="4"/>
        <v>1161.5</v>
      </c>
    </row>
    <row r="99" spans="1:25" ht="16" x14ac:dyDescent="0.2">
      <c r="A99" s="39">
        <v>73</v>
      </c>
      <c r="B99" s="39">
        <v>176</v>
      </c>
      <c r="C99" s="38" t="s">
        <v>264</v>
      </c>
      <c r="D99" s="38" t="s">
        <v>265</v>
      </c>
      <c r="E99" s="40" t="s">
        <v>18</v>
      </c>
      <c r="F99" s="39" t="s">
        <v>403</v>
      </c>
      <c r="G99" s="39" t="s">
        <v>7</v>
      </c>
      <c r="H99" s="47">
        <v>96</v>
      </c>
      <c r="I99" s="47">
        <v>95.1</v>
      </c>
      <c r="J99" s="47">
        <v>92.3</v>
      </c>
      <c r="K99" s="47">
        <v>95.1</v>
      </c>
      <c r="L99" s="47">
        <v>100</v>
      </c>
      <c r="M99" s="47">
        <v>96.4</v>
      </c>
      <c r="N99" s="47">
        <v>574.9</v>
      </c>
      <c r="O99" s="47">
        <v>96.6</v>
      </c>
      <c r="P99" s="47">
        <v>98.8</v>
      </c>
      <c r="Q99" s="47">
        <v>99.7</v>
      </c>
      <c r="R99" s="47">
        <v>96.4</v>
      </c>
      <c r="S99" s="47">
        <v>97.6</v>
      </c>
      <c r="T99" s="47">
        <v>97.1</v>
      </c>
      <c r="U99" s="47">
        <v>586.20000000000005</v>
      </c>
      <c r="V99" s="47">
        <f t="shared" si="4"/>
        <v>1161.0999999999999</v>
      </c>
    </row>
    <row r="100" spans="1:25" ht="16" x14ac:dyDescent="0.2">
      <c r="A100" s="39">
        <v>74</v>
      </c>
      <c r="B100" s="39">
        <v>251</v>
      </c>
      <c r="C100" s="38" t="s">
        <v>295</v>
      </c>
      <c r="D100" s="38" t="s">
        <v>296</v>
      </c>
      <c r="E100" s="40" t="s">
        <v>18</v>
      </c>
      <c r="F100" s="39" t="s">
        <v>408</v>
      </c>
      <c r="G100" s="39" t="s">
        <v>7</v>
      </c>
      <c r="H100" s="47">
        <v>97.8</v>
      </c>
      <c r="I100" s="47">
        <v>96.5</v>
      </c>
      <c r="J100" s="47">
        <v>92.8</v>
      </c>
      <c r="K100" s="47">
        <v>97.6</v>
      </c>
      <c r="L100" s="47">
        <v>98.3</v>
      </c>
      <c r="M100" s="47">
        <v>96</v>
      </c>
      <c r="N100" s="47">
        <v>579</v>
      </c>
      <c r="O100" s="47">
        <v>98.2</v>
      </c>
      <c r="P100" s="47">
        <v>95.8</v>
      </c>
      <c r="Q100" s="47">
        <v>93.4</v>
      </c>
      <c r="R100" s="47">
        <v>97.9</v>
      </c>
      <c r="S100" s="47">
        <v>96.4</v>
      </c>
      <c r="T100" s="47">
        <v>99.8</v>
      </c>
      <c r="U100" s="47">
        <v>581.5</v>
      </c>
      <c r="V100" s="47">
        <f t="shared" si="4"/>
        <v>1160.5</v>
      </c>
    </row>
    <row r="101" spans="1:25" ht="16" x14ac:dyDescent="0.2">
      <c r="A101" s="39">
        <v>75</v>
      </c>
      <c r="B101" s="39">
        <v>302</v>
      </c>
      <c r="C101" s="38" t="s">
        <v>636</v>
      </c>
      <c r="D101" s="38" t="s">
        <v>798</v>
      </c>
      <c r="E101" s="40" t="s">
        <v>15</v>
      </c>
      <c r="F101" s="39" t="s">
        <v>418</v>
      </c>
      <c r="G101" s="39" t="s">
        <v>7</v>
      </c>
      <c r="H101" s="47">
        <v>98.6</v>
      </c>
      <c r="I101" s="47">
        <v>95</v>
      </c>
      <c r="J101" s="47">
        <v>97.5</v>
      </c>
      <c r="K101" s="47">
        <v>92.8</v>
      </c>
      <c r="L101" s="47">
        <v>97</v>
      </c>
      <c r="M101" s="47">
        <v>94.6</v>
      </c>
      <c r="N101" s="47">
        <v>575.5</v>
      </c>
      <c r="O101" s="47">
        <v>96.1</v>
      </c>
      <c r="P101" s="47">
        <v>94.8</v>
      </c>
      <c r="Q101" s="47">
        <v>93.8</v>
      </c>
      <c r="R101" s="47">
        <v>96.1</v>
      </c>
      <c r="S101" s="47">
        <v>97.9</v>
      </c>
      <c r="T101" s="47">
        <v>97.5</v>
      </c>
      <c r="U101" s="47">
        <v>576.20000000000005</v>
      </c>
      <c r="V101" s="47">
        <f t="shared" si="4"/>
        <v>1151.7</v>
      </c>
    </row>
    <row r="102" spans="1:25" ht="16" x14ac:dyDescent="0.2">
      <c r="A102" s="39">
        <v>76</v>
      </c>
      <c r="B102" s="39">
        <v>347</v>
      </c>
      <c r="C102" s="38" t="s">
        <v>381</v>
      </c>
      <c r="D102" s="38" t="s">
        <v>676</v>
      </c>
      <c r="E102" s="40" t="s">
        <v>10</v>
      </c>
      <c r="F102" s="39" t="s">
        <v>408</v>
      </c>
      <c r="G102" s="39" t="s">
        <v>7</v>
      </c>
      <c r="H102" s="47">
        <v>100.1</v>
      </c>
      <c r="I102" s="47">
        <v>95.6</v>
      </c>
      <c r="J102" s="47">
        <v>95.3</v>
      </c>
      <c r="K102" s="47">
        <v>94.6</v>
      </c>
      <c r="L102" s="47">
        <v>94.1</v>
      </c>
      <c r="M102" s="47">
        <v>96.5</v>
      </c>
      <c r="N102" s="47">
        <v>576.20000000000005</v>
      </c>
      <c r="O102" s="47">
        <v>93.1</v>
      </c>
      <c r="P102" s="47">
        <v>95.3</v>
      </c>
      <c r="Q102" s="47">
        <v>97.8</v>
      </c>
      <c r="R102" s="47">
        <v>96.3</v>
      </c>
      <c r="S102" s="47">
        <v>99.7</v>
      </c>
      <c r="T102" s="47">
        <v>92</v>
      </c>
      <c r="U102" s="47">
        <v>574.20000000000005</v>
      </c>
      <c r="V102" s="47">
        <f t="shared" si="4"/>
        <v>1150.4000000000001</v>
      </c>
    </row>
    <row r="103" spans="1:25" ht="16" x14ac:dyDescent="0.2">
      <c r="A103" s="39">
        <v>77</v>
      </c>
      <c r="B103" s="39">
        <v>203</v>
      </c>
      <c r="C103" s="38" t="s">
        <v>280</v>
      </c>
      <c r="D103" s="38" t="s">
        <v>281</v>
      </c>
      <c r="E103" s="40" t="s">
        <v>10</v>
      </c>
      <c r="F103" s="39" t="s">
        <v>417</v>
      </c>
      <c r="G103" s="39" t="s">
        <v>7</v>
      </c>
      <c r="H103" s="47">
        <v>93.1</v>
      </c>
      <c r="I103" s="47">
        <v>100.1</v>
      </c>
      <c r="J103" s="47">
        <v>96.6</v>
      </c>
      <c r="K103" s="47">
        <v>96.1</v>
      </c>
      <c r="L103" s="47">
        <v>93.4</v>
      </c>
      <c r="M103" s="47">
        <v>97.3</v>
      </c>
      <c r="N103" s="47">
        <v>576.6</v>
      </c>
      <c r="O103" s="47">
        <v>95.2</v>
      </c>
      <c r="P103" s="47">
        <v>92.7</v>
      </c>
      <c r="Q103" s="47">
        <v>95.8</v>
      </c>
      <c r="R103" s="47">
        <v>95</v>
      </c>
      <c r="S103" s="47">
        <v>96.3</v>
      </c>
      <c r="T103" s="47">
        <v>95.5</v>
      </c>
      <c r="U103" s="47">
        <v>570.5</v>
      </c>
      <c r="V103" s="47">
        <f t="shared" si="4"/>
        <v>1147.0999999999999</v>
      </c>
    </row>
    <row r="104" spans="1:25" ht="16" x14ac:dyDescent="0.2">
      <c r="A104" s="39">
        <v>78</v>
      </c>
      <c r="B104" s="39">
        <v>141</v>
      </c>
      <c r="C104" s="38" t="s">
        <v>245</v>
      </c>
      <c r="D104" s="38" t="s">
        <v>246</v>
      </c>
      <c r="E104" s="40" t="s">
        <v>10</v>
      </c>
      <c r="F104" s="39" t="s">
        <v>401</v>
      </c>
      <c r="G104" s="39" t="s">
        <v>7</v>
      </c>
      <c r="H104" s="47">
        <v>97.4</v>
      </c>
      <c r="I104" s="47">
        <v>91.2</v>
      </c>
      <c r="J104" s="47">
        <v>92.6</v>
      </c>
      <c r="K104" s="47">
        <v>95.2</v>
      </c>
      <c r="L104" s="47">
        <v>94.4</v>
      </c>
      <c r="M104" s="47">
        <v>93.5</v>
      </c>
      <c r="N104" s="47">
        <v>564.29999999999995</v>
      </c>
      <c r="O104" s="47">
        <v>95.8</v>
      </c>
      <c r="P104" s="47">
        <v>91.5</v>
      </c>
      <c r="Q104" s="47">
        <v>97.6</v>
      </c>
      <c r="R104" s="47">
        <v>98.4</v>
      </c>
      <c r="S104" s="47">
        <v>98.2</v>
      </c>
      <c r="T104" s="47">
        <v>99.5</v>
      </c>
      <c r="U104" s="47">
        <v>581</v>
      </c>
      <c r="V104" s="47">
        <f t="shared" si="4"/>
        <v>1145.3</v>
      </c>
    </row>
    <row r="105" spans="1:25" ht="16" x14ac:dyDescent="0.2">
      <c r="A105" s="39">
        <v>79</v>
      </c>
      <c r="B105" s="39">
        <v>271</v>
      </c>
      <c r="C105" s="38" t="s">
        <v>283</v>
      </c>
      <c r="D105" s="38" t="s">
        <v>302</v>
      </c>
      <c r="E105" s="40" t="s">
        <v>10</v>
      </c>
      <c r="F105" s="39" t="s">
        <v>403</v>
      </c>
      <c r="G105" s="39" t="s">
        <v>7</v>
      </c>
      <c r="H105" s="47">
        <v>88.8</v>
      </c>
      <c r="I105" s="47">
        <v>95.2</v>
      </c>
      <c r="J105" s="47">
        <v>93.4</v>
      </c>
      <c r="K105" s="47">
        <v>97.6</v>
      </c>
      <c r="L105" s="47">
        <v>93.7</v>
      </c>
      <c r="M105" s="47">
        <v>93.6</v>
      </c>
      <c r="N105" s="47">
        <v>562.29999999999995</v>
      </c>
      <c r="O105" s="47">
        <v>94.3</v>
      </c>
      <c r="P105" s="47">
        <v>95.6</v>
      </c>
      <c r="Q105" s="47">
        <v>95</v>
      </c>
      <c r="R105" s="47">
        <v>97.2</v>
      </c>
      <c r="S105" s="47">
        <v>100.1</v>
      </c>
      <c r="T105" s="47">
        <v>95.2</v>
      </c>
      <c r="U105" s="47">
        <v>577.4</v>
      </c>
      <c r="V105" s="47">
        <f t="shared" si="4"/>
        <v>1139.6999999999998</v>
      </c>
    </row>
    <row r="106" spans="1:25" ht="16" x14ac:dyDescent="0.2">
      <c r="A106" s="39">
        <v>80</v>
      </c>
      <c r="B106" s="39">
        <v>168</v>
      </c>
      <c r="C106" s="38" t="s">
        <v>233</v>
      </c>
      <c r="D106" s="38" t="s">
        <v>261</v>
      </c>
      <c r="E106" s="40" t="s">
        <v>10</v>
      </c>
      <c r="F106" s="39" t="s">
        <v>417</v>
      </c>
      <c r="G106" s="39" t="s">
        <v>7</v>
      </c>
      <c r="H106" s="47">
        <v>97.5</v>
      </c>
      <c r="I106" s="47">
        <v>93.5</v>
      </c>
      <c r="J106" s="47">
        <v>91.4</v>
      </c>
      <c r="K106" s="47">
        <v>93.4</v>
      </c>
      <c r="L106" s="47">
        <v>94.9</v>
      </c>
      <c r="M106" s="47">
        <v>96</v>
      </c>
      <c r="N106" s="47">
        <v>566.70000000000005</v>
      </c>
      <c r="O106" s="47">
        <v>87.1</v>
      </c>
      <c r="P106" s="47">
        <v>96.5</v>
      </c>
      <c r="Q106" s="47">
        <v>91.8</v>
      </c>
      <c r="R106" s="47">
        <v>98.2</v>
      </c>
      <c r="S106" s="47">
        <v>95.1</v>
      </c>
      <c r="T106" s="47">
        <v>92.1</v>
      </c>
      <c r="U106" s="47">
        <v>560.79999999999995</v>
      </c>
      <c r="V106" s="47">
        <f t="shared" si="4"/>
        <v>1127.5</v>
      </c>
    </row>
    <row r="107" spans="1:25" ht="16" x14ac:dyDescent="0.2">
      <c r="A107" s="39">
        <v>81</v>
      </c>
      <c r="B107" s="39">
        <v>349</v>
      </c>
      <c r="C107" s="38" t="s">
        <v>295</v>
      </c>
      <c r="D107" s="38" t="s">
        <v>799</v>
      </c>
      <c r="E107" s="40"/>
      <c r="F107" s="39" t="s">
        <v>418</v>
      </c>
      <c r="G107" s="39" t="s">
        <v>7</v>
      </c>
      <c r="H107" s="47">
        <v>84.9</v>
      </c>
      <c r="I107" s="47">
        <v>92.5</v>
      </c>
      <c r="J107" s="47">
        <v>96.7</v>
      </c>
      <c r="K107" s="47">
        <v>95.7</v>
      </c>
      <c r="L107" s="47">
        <v>94.8</v>
      </c>
      <c r="M107" s="47">
        <v>100.9</v>
      </c>
      <c r="N107" s="47">
        <v>565.5</v>
      </c>
      <c r="O107" s="47">
        <v>91.8</v>
      </c>
      <c r="P107" s="47">
        <v>93.2</v>
      </c>
      <c r="Q107" s="47">
        <v>92.8</v>
      </c>
      <c r="R107" s="47">
        <v>98</v>
      </c>
      <c r="S107" s="47">
        <v>89.7</v>
      </c>
      <c r="T107" s="47">
        <v>94.3</v>
      </c>
      <c r="U107" s="47">
        <v>559.79999999999995</v>
      </c>
      <c r="V107" s="47">
        <f t="shared" si="4"/>
        <v>1125.3</v>
      </c>
    </row>
    <row r="108" spans="1:25" ht="16" x14ac:dyDescent="0.2">
      <c r="A108" s="39">
        <v>82</v>
      </c>
      <c r="B108" s="39">
        <v>256</v>
      </c>
      <c r="C108" s="38" t="s">
        <v>299</v>
      </c>
      <c r="D108" s="38" t="s">
        <v>123</v>
      </c>
      <c r="E108" s="40" t="s">
        <v>10</v>
      </c>
      <c r="F108" s="39" t="s">
        <v>408</v>
      </c>
      <c r="G108" s="39" t="s">
        <v>7</v>
      </c>
      <c r="H108" s="47">
        <v>90.4</v>
      </c>
      <c r="I108" s="47">
        <v>89.4</v>
      </c>
      <c r="J108" s="47">
        <v>96.6</v>
      </c>
      <c r="K108" s="47">
        <v>92.9</v>
      </c>
      <c r="L108" s="47">
        <v>94.2</v>
      </c>
      <c r="M108" s="47">
        <v>92.1</v>
      </c>
      <c r="N108" s="47">
        <v>555.6</v>
      </c>
      <c r="O108" s="47">
        <v>79.7</v>
      </c>
      <c r="P108" s="47">
        <v>94.8</v>
      </c>
      <c r="Q108" s="47">
        <v>89.5</v>
      </c>
      <c r="R108" s="47">
        <v>97.3</v>
      </c>
      <c r="S108" s="47">
        <v>95.9</v>
      </c>
      <c r="T108" s="47">
        <v>91.1</v>
      </c>
      <c r="U108" s="47">
        <v>548.29999999999995</v>
      </c>
      <c r="V108" s="47">
        <f t="shared" si="4"/>
        <v>1103.9000000000001</v>
      </c>
    </row>
    <row r="109" spans="1:25" ht="16" x14ac:dyDescent="0.2">
      <c r="A109" s="39">
        <v>83</v>
      </c>
      <c r="B109" s="39">
        <v>185</v>
      </c>
      <c r="C109" s="38" t="s">
        <v>270</v>
      </c>
      <c r="D109" s="38" t="s">
        <v>672</v>
      </c>
      <c r="E109" s="40" t="s">
        <v>15</v>
      </c>
      <c r="F109" s="39" t="s">
        <v>408</v>
      </c>
      <c r="G109" s="39" t="s">
        <v>7</v>
      </c>
      <c r="H109" s="47">
        <v>87.1</v>
      </c>
      <c r="I109" s="47">
        <v>94.6</v>
      </c>
      <c r="J109" s="47">
        <v>97.4</v>
      </c>
      <c r="K109" s="47">
        <v>92.6</v>
      </c>
      <c r="L109" s="47">
        <v>90.4</v>
      </c>
      <c r="M109" s="47">
        <v>96.9</v>
      </c>
      <c r="N109" s="47">
        <v>559</v>
      </c>
      <c r="O109" s="47"/>
      <c r="P109" s="47"/>
      <c r="Q109" s="47"/>
      <c r="R109" s="47"/>
      <c r="S109" s="47"/>
      <c r="T109" s="47"/>
      <c r="U109" s="47" t="s">
        <v>730</v>
      </c>
      <c r="V109" s="47">
        <v>559</v>
      </c>
    </row>
    <row r="112" spans="1:25" s="2" customFormat="1" ht="18" x14ac:dyDescent="0.2">
      <c r="A112" s="13" t="s">
        <v>0</v>
      </c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</row>
    <row r="113" spans="1:27" s="2" customFormat="1" ht="18" x14ac:dyDescent="0.2">
      <c r="A113" s="13" t="s">
        <v>828</v>
      </c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</row>
    <row r="114" spans="1:27" s="2" customFormat="1" ht="18" x14ac:dyDescent="0.2">
      <c r="A114" s="13" t="s">
        <v>469</v>
      </c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</row>
    <row r="115" spans="1:27" s="2" customFormat="1" ht="18" x14ac:dyDescent="0.2">
      <c r="A115" s="13"/>
      <c r="B115" s="13"/>
      <c r="C115" s="13"/>
      <c r="D115" s="13"/>
      <c r="E115" s="13"/>
      <c r="F115" s="13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</row>
    <row r="116" spans="1:27" s="2" customFormat="1" ht="18" x14ac:dyDescent="0.2">
      <c r="A116" s="16" t="s">
        <v>444</v>
      </c>
      <c r="B116" s="13"/>
      <c r="C116" s="13"/>
      <c r="D116" s="16"/>
      <c r="E116" s="16" t="s">
        <v>569</v>
      </c>
      <c r="F116" s="16"/>
      <c r="G116" s="16"/>
      <c r="H116" s="16"/>
      <c r="I116" s="16"/>
      <c r="J116" s="16"/>
      <c r="K116" s="16"/>
      <c r="L116" s="16"/>
      <c r="M116" s="16"/>
      <c r="N116" s="1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30">
        <v>1241.5</v>
      </c>
    </row>
    <row r="117" spans="1:27" s="2" customFormat="1" ht="18" x14ac:dyDescent="0.2">
      <c r="A117" s="16" t="s">
        <v>445</v>
      </c>
      <c r="B117" s="13"/>
      <c r="C117" s="13"/>
      <c r="D117" s="16"/>
      <c r="E117" s="16" t="s">
        <v>568</v>
      </c>
      <c r="F117" s="16"/>
      <c r="G117" s="16"/>
      <c r="H117" s="16"/>
      <c r="I117" s="16"/>
      <c r="J117" s="16"/>
      <c r="K117" s="16"/>
      <c r="L117" s="16"/>
      <c r="M117" s="16"/>
      <c r="N117" s="1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30">
        <v>1240.4000000000001</v>
      </c>
    </row>
    <row r="118" spans="1:27" s="2" customFormat="1" ht="18" x14ac:dyDescent="0.2">
      <c r="A118" s="16" t="s">
        <v>446</v>
      </c>
      <c r="B118" s="13"/>
      <c r="C118" s="13"/>
      <c r="D118" s="16"/>
      <c r="E118" s="16" t="s">
        <v>567</v>
      </c>
      <c r="F118" s="16"/>
      <c r="G118" s="16"/>
      <c r="H118" s="16"/>
      <c r="I118" s="16"/>
      <c r="J118" s="16"/>
      <c r="K118" s="16"/>
      <c r="L118" s="16"/>
      <c r="M118" s="16"/>
      <c r="N118" s="1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30">
        <v>1236.9000000000001</v>
      </c>
    </row>
    <row r="119" spans="1:27" s="2" customFormat="1" ht="18" x14ac:dyDescent="0.2">
      <c r="A119" s="16"/>
      <c r="B119" s="13"/>
      <c r="C119" s="13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30"/>
    </row>
    <row r="120" spans="1:27" s="2" customFormat="1" ht="18" x14ac:dyDescent="0.2">
      <c r="A120" s="16" t="s">
        <v>447</v>
      </c>
      <c r="B120" s="13"/>
      <c r="C120" s="13"/>
      <c r="D120" s="16"/>
      <c r="E120" s="16" t="s">
        <v>839</v>
      </c>
      <c r="F120" s="16"/>
      <c r="G120" s="16"/>
      <c r="H120" s="16"/>
      <c r="I120" s="16"/>
      <c r="J120" s="16"/>
      <c r="K120" s="16"/>
      <c r="L120" s="16"/>
      <c r="M120" s="16"/>
      <c r="N120" s="1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30">
        <v>1223.9000000000001</v>
      </c>
    </row>
    <row r="121" spans="1:27" s="2" customFormat="1" ht="18" x14ac:dyDescent="0.2">
      <c r="A121" s="1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</row>
    <row r="122" spans="1:27" s="38" customFormat="1" ht="16" x14ac:dyDescent="0.2">
      <c r="A122" s="45" t="s">
        <v>449</v>
      </c>
      <c r="B122" s="45" t="s">
        <v>1</v>
      </c>
      <c r="C122" s="10" t="s">
        <v>2</v>
      </c>
      <c r="D122" s="10" t="s">
        <v>228</v>
      </c>
      <c r="E122" s="45" t="s">
        <v>3</v>
      </c>
      <c r="F122" s="45" t="s">
        <v>4</v>
      </c>
      <c r="G122" s="45" t="s">
        <v>450</v>
      </c>
      <c r="H122" s="45">
        <v>1</v>
      </c>
      <c r="I122" s="45">
        <v>2</v>
      </c>
      <c r="J122" s="45">
        <v>3</v>
      </c>
      <c r="K122" s="45">
        <v>4</v>
      </c>
      <c r="L122" s="45">
        <v>5</v>
      </c>
      <c r="M122" s="45">
        <v>6</v>
      </c>
      <c r="N122" s="45" t="s">
        <v>451</v>
      </c>
      <c r="O122" s="45">
        <v>1</v>
      </c>
      <c r="P122" s="45">
        <v>2</v>
      </c>
      <c r="Q122" s="45">
        <v>3</v>
      </c>
      <c r="R122" s="45">
        <v>4</v>
      </c>
      <c r="S122" s="45">
        <v>5</v>
      </c>
      <c r="T122" s="45">
        <v>6</v>
      </c>
      <c r="U122" s="45" t="s">
        <v>452</v>
      </c>
      <c r="V122" s="45" t="s">
        <v>456</v>
      </c>
      <c r="W122" s="45" t="s">
        <v>457</v>
      </c>
      <c r="X122" s="45" t="s">
        <v>458</v>
      </c>
      <c r="Y122" s="45" t="s">
        <v>456</v>
      </c>
    </row>
    <row r="123" spans="1:27" ht="16" x14ac:dyDescent="0.2">
      <c r="A123" s="39">
        <v>1</v>
      </c>
      <c r="B123" s="39">
        <v>133</v>
      </c>
      <c r="C123" s="38" t="s">
        <v>243</v>
      </c>
      <c r="D123" s="38" t="s">
        <v>244</v>
      </c>
      <c r="E123" s="40" t="s">
        <v>407</v>
      </c>
      <c r="F123" s="39" t="s">
        <v>403</v>
      </c>
      <c r="G123" s="39" t="s">
        <v>7</v>
      </c>
      <c r="H123" s="47">
        <v>104.7</v>
      </c>
      <c r="I123" s="47">
        <v>102.9</v>
      </c>
      <c r="J123" s="47">
        <v>101.8</v>
      </c>
      <c r="K123" s="47">
        <v>102.1</v>
      </c>
      <c r="L123" s="47">
        <v>104.2</v>
      </c>
      <c r="M123" s="47">
        <v>102.5</v>
      </c>
      <c r="N123" s="47">
        <v>618.20000000000005</v>
      </c>
      <c r="O123" s="47">
        <v>105</v>
      </c>
      <c r="P123" s="47">
        <v>104.3</v>
      </c>
      <c r="Q123" s="47">
        <v>101</v>
      </c>
      <c r="R123" s="47">
        <v>103.2</v>
      </c>
      <c r="S123" s="47">
        <v>103.4</v>
      </c>
      <c r="T123" s="47">
        <v>102.4</v>
      </c>
      <c r="U123" s="47">
        <v>619.29999999999995</v>
      </c>
      <c r="V123" s="47">
        <f t="shared" ref="V123:V130" si="5">U123+N123</f>
        <v>1237.5</v>
      </c>
      <c r="W123" s="47">
        <v>245.8</v>
      </c>
      <c r="X123" s="47">
        <v>4</v>
      </c>
      <c r="Y123" s="47">
        <f t="shared" ref="Y123:Y130" si="6">V123+X123</f>
        <v>1241.5</v>
      </c>
      <c r="AA123" s="47"/>
    </row>
    <row r="124" spans="1:27" ht="16" x14ac:dyDescent="0.2">
      <c r="A124" s="39">
        <v>2</v>
      </c>
      <c r="B124" s="39">
        <v>107</v>
      </c>
      <c r="C124" s="38" t="s">
        <v>233</v>
      </c>
      <c r="D124" s="38" t="s">
        <v>234</v>
      </c>
      <c r="E124" s="40" t="s">
        <v>407</v>
      </c>
      <c r="F124" s="39" t="s">
        <v>403</v>
      </c>
      <c r="G124" s="39" t="s">
        <v>7</v>
      </c>
      <c r="H124" s="47">
        <v>102.6</v>
      </c>
      <c r="I124" s="47">
        <v>103.6</v>
      </c>
      <c r="J124" s="47">
        <v>102.2</v>
      </c>
      <c r="K124" s="47">
        <v>104.7</v>
      </c>
      <c r="L124" s="47">
        <v>103.3</v>
      </c>
      <c r="M124" s="47">
        <v>102.8</v>
      </c>
      <c r="N124" s="47">
        <v>619.20000000000005</v>
      </c>
      <c r="O124" s="47">
        <v>103.2</v>
      </c>
      <c r="P124" s="47">
        <v>101.8</v>
      </c>
      <c r="Q124" s="47">
        <v>103.7</v>
      </c>
      <c r="R124" s="47">
        <v>103.7</v>
      </c>
      <c r="S124" s="47">
        <v>102.4</v>
      </c>
      <c r="T124" s="47">
        <v>102.9</v>
      </c>
      <c r="U124" s="47">
        <v>617.70000000000005</v>
      </c>
      <c r="V124" s="47">
        <f t="shared" si="5"/>
        <v>1236.9000000000001</v>
      </c>
      <c r="W124" s="47">
        <v>245.4</v>
      </c>
      <c r="X124" s="47">
        <v>3.5</v>
      </c>
      <c r="Y124" s="47">
        <f t="shared" si="6"/>
        <v>1240.4000000000001</v>
      </c>
      <c r="AA124" s="47"/>
    </row>
    <row r="125" spans="1:27" ht="16" x14ac:dyDescent="0.2">
      <c r="A125" s="39">
        <v>3</v>
      </c>
      <c r="B125" s="39">
        <v>184</v>
      </c>
      <c r="C125" s="38" t="s">
        <v>270</v>
      </c>
      <c r="D125" s="38" t="s">
        <v>271</v>
      </c>
      <c r="E125" s="40" t="s">
        <v>10</v>
      </c>
      <c r="F125" s="39" t="s">
        <v>401</v>
      </c>
      <c r="G125" s="39" t="s">
        <v>7</v>
      </c>
      <c r="H125" s="47">
        <v>103.8</v>
      </c>
      <c r="I125" s="47">
        <v>102.5</v>
      </c>
      <c r="J125" s="47">
        <v>102</v>
      </c>
      <c r="K125" s="47">
        <v>103</v>
      </c>
      <c r="L125" s="47">
        <v>102.3</v>
      </c>
      <c r="M125" s="47">
        <v>103.5</v>
      </c>
      <c r="N125" s="47">
        <v>617.1</v>
      </c>
      <c r="O125" s="47">
        <v>103.6</v>
      </c>
      <c r="P125" s="47">
        <v>103.7</v>
      </c>
      <c r="Q125" s="47">
        <v>101.1</v>
      </c>
      <c r="R125" s="47">
        <v>102.9</v>
      </c>
      <c r="S125" s="47">
        <v>104.3</v>
      </c>
      <c r="T125" s="47">
        <v>101.2</v>
      </c>
      <c r="U125" s="47">
        <v>616.79999999999995</v>
      </c>
      <c r="V125" s="47">
        <f t="shared" si="5"/>
        <v>1233.9000000000001</v>
      </c>
      <c r="W125" s="47">
        <v>223</v>
      </c>
      <c r="X125" s="47">
        <v>3</v>
      </c>
      <c r="Y125" s="47">
        <f t="shared" si="6"/>
        <v>1236.9000000000001</v>
      </c>
      <c r="AA125" s="47"/>
    </row>
    <row r="126" spans="1:27" ht="16" x14ac:dyDescent="0.2">
      <c r="A126" s="39">
        <v>4</v>
      </c>
      <c r="B126" s="39">
        <v>255</v>
      </c>
      <c r="C126" s="38" t="s">
        <v>297</v>
      </c>
      <c r="D126" s="38" t="s">
        <v>298</v>
      </c>
      <c r="E126" s="40" t="s">
        <v>407</v>
      </c>
      <c r="F126" s="39" t="s">
        <v>403</v>
      </c>
      <c r="G126" s="39" t="s">
        <v>7</v>
      </c>
      <c r="H126" s="47">
        <v>104</v>
      </c>
      <c r="I126" s="47">
        <v>103.5</v>
      </c>
      <c r="J126" s="47">
        <v>102</v>
      </c>
      <c r="K126" s="47">
        <v>103.3</v>
      </c>
      <c r="L126" s="47">
        <v>102.4</v>
      </c>
      <c r="M126" s="47">
        <v>103.6</v>
      </c>
      <c r="N126" s="47">
        <v>618.79999999999995</v>
      </c>
      <c r="O126" s="47">
        <v>99.9</v>
      </c>
      <c r="P126" s="47">
        <v>104</v>
      </c>
      <c r="Q126" s="47">
        <v>103.2</v>
      </c>
      <c r="R126" s="47">
        <v>103.2</v>
      </c>
      <c r="S126" s="47">
        <v>101</v>
      </c>
      <c r="T126" s="47">
        <v>102.5</v>
      </c>
      <c r="U126" s="47">
        <v>613.79999999999995</v>
      </c>
      <c r="V126" s="47">
        <f t="shared" si="5"/>
        <v>1232.5999999999999</v>
      </c>
      <c r="W126" s="47">
        <v>118.3</v>
      </c>
      <c r="X126" s="47">
        <v>0.5</v>
      </c>
      <c r="Y126" s="47">
        <f t="shared" si="6"/>
        <v>1233.0999999999999</v>
      </c>
      <c r="AA126" s="47"/>
    </row>
    <row r="127" spans="1:27" ht="16" x14ac:dyDescent="0.2">
      <c r="A127" s="39">
        <v>5</v>
      </c>
      <c r="B127" s="39">
        <v>205</v>
      </c>
      <c r="C127" s="38" t="s">
        <v>223</v>
      </c>
      <c r="D127" s="38" t="s">
        <v>282</v>
      </c>
      <c r="E127" s="40" t="s">
        <v>18</v>
      </c>
      <c r="F127" s="39" t="s">
        <v>403</v>
      </c>
      <c r="G127" s="39" t="s">
        <v>7</v>
      </c>
      <c r="H127" s="47">
        <v>101.4</v>
      </c>
      <c r="I127" s="47">
        <v>102.1</v>
      </c>
      <c r="J127" s="47">
        <v>102.3</v>
      </c>
      <c r="K127" s="47">
        <v>102.2</v>
      </c>
      <c r="L127" s="47">
        <v>102.8</v>
      </c>
      <c r="M127" s="47">
        <v>104</v>
      </c>
      <c r="N127" s="47">
        <v>614.79999999999995</v>
      </c>
      <c r="O127" s="47">
        <v>103.3</v>
      </c>
      <c r="P127" s="47">
        <v>102.7</v>
      </c>
      <c r="Q127" s="47">
        <v>101.6</v>
      </c>
      <c r="R127" s="47">
        <v>102.5</v>
      </c>
      <c r="S127" s="47">
        <v>101.3</v>
      </c>
      <c r="T127" s="47">
        <v>102.5</v>
      </c>
      <c r="U127" s="47">
        <v>613.9</v>
      </c>
      <c r="V127" s="47">
        <f t="shared" si="5"/>
        <v>1228.6999999999998</v>
      </c>
      <c r="W127" s="47">
        <v>179.7</v>
      </c>
      <c r="X127" s="47">
        <v>2</v>
      </c>
      <c r="Y127" s="47">
        <f t="shared" si="6"/>
        <v>1230.6999999999998</v>
      </c>
      <c r="AA127" s="47"/>
    </row>
    <row r="128" spans="1:27" ht="16" x14ac:dyDescent="0.2">
      <c r="A128" s="39">
        <v>6</v>
      </c>
      <c r="B128" s="39">
        <v>397</v>
      </c>
      <c r="C128" s="38" t="s">
        <v>345</v>
      </c>
      <c r="D128" s="38" t="s">
        <v>346</v>
      </c>
      <c r="E128" s="40" t="s">
        <v>18</v>
      </c>
      <c r="F128" s="39" t="s">
        <v>401</v>
      </c>
      <c r="G128" s="39" t="s">
        <v>7</v>
      </c>
      <c r="H128" s="47">
        <v>101.1</v>
      </c>
      <c r="I128" s="47">
        <v>103.2</v>
      </c>
      <c r="J128" s="47">
        <v>102.8</v>
      </c>
      <c r="K128" s="47">
        <v>101.3</v>
      </c>
      <c r="L128" s="47">
        <v>101.3</v>
      </c>
      <c r="M128" s="47">
        <v>103.9</v>
      </c>
      <c r="N128" s="47">
        <v>613.6</v>
      </c>
      <c r="O128" s="47">
        <v>100.5</v>
      </c>
      <c r="P128" s="47">
        <v>103.9</v>
      </c>
      <c r="Q128" s="47">
        <v>98.3</v>
      </c>
      <c r="R128" s="47">
        <v>100.6</v>
      </c>
      <c r="S128" s="47">
        <v>102.7</v>
      </c>
      <c r="T128" s="47">
        <v>103.8</v>
      </c>
      <c r="U128" s="47">
        <v>609.79999999999995</v>
      </c>
      <c r="V128" s="47">
        <f t="shared" si="5"/>
        <v>1223.4000000000001</v>
      </c>
      <c r="W128" s="47">
        <v>200.9</v>
      </c>
      <c r="X128" s="47">
        <v>2.5</v>
      </c>
      <c r="Y128" s="47">
        <f t="shared" si="6"/>
        <v>1225.9000000000001</v>
      </c>
      <c r="AA128" s="47"/>
    </row>
    <row r="129" spans="1:27" ht="16" x14ac:dyDescent="0.2">
      <c r="A129" s="39">
        <v>7</v>
      </c>
      <c r="B129" s="39">
        <v>227</v>
      </c>
      <c r="C129" s="38" t="s">
        <v>288</v>
      </c>
      <c r="D129" s="38" t="s">
        <v>289</v>
      </c>
      <c r="E129" s="40" t="s">
        <v>18</v>
      </c>
      <c r="F129" s="39" t="s">
        <v>401</v>
      </c>
      <c r="G129" s="39" t="s">
        <v>7</v>
      </c>
      <c r="H129" s="47">
        <v>102</v>
      </c>
      <c r="I129" s="47">
        <v>103.5</v>
      </c>
      <c r="J129" s="47">
        <v>102.1</v>
      </c>
      <c r="K129" s="47">
        <v>101</v>
      </c>
      <c r="L129" s="47">
        <v>101.9</v>
      </c>
      <c r="M129" s="47">
        <v>102.2</v>
      </c>
      <c r="N129" s="47">
        <v>612.70000000000005</v>
      </c>
      <c r="O129" s="47">
        <v>100.6</v>
      </c>
      <c r="P129" s="47">
        <v>101.5</v>
      </c>
      <c r="Q129" s="47">
        <v>102.4</v>
      </c>
      <c r="R129" s="47">
        <v>102.9</v>
      </c>
      <c r="S129" s="47">
        <v>103.5</v>
      </c>
      <c r="T129" s="47">
        <v>101.3</v>
      </c>
      <c r="U129" s="47">
        <v>612.20000000000005</v>
      </c>
      <c r="V129" s="47">
        <f t="shared" si="5"/>
        <v>1224.9000000000001</v>
      </c>
      <c r="W129" s="47">
        <v>138.69999999999999</v>
      </c>
      <c r="X129" s="47">
        <v>1</v>
      </c>
      <c r="Y129" s="47">
        <f t="shared" si="6"/>
        <v>1225.9000000000001</v>
      </c>
      <c r="AA129" s="47"/>
    </row>
    <row r="130" spans="1:27" ht="16" x14ac:dyDescent="0.2">
      <c r="A130" s="39">
        <v>8</v>
      </c>
      <c r="B130" s="39">
        <v>113</v>
      </c>
      <c r="C130" s="38" t="s">
        <v>238</v>
      </c>
      <c r="D130" s="38" t="s">
        <v>239</v>
      </c>
      <c r="E130" s="40" t="s">
        <v>10</v>
      </c>
      <c r="F130" s="39" t="s">
        <v>418</v>
      </c>
      <c r="G130" s="39" t="s">
        <v>7</v>
      </c>
      <c r="H130" s="47">
        <v>104</v>
      </c>
      <c r="I130" s="47">
        <v>102.7</v>
      </c>
      <c r="J130" s="47">
        <v>100.1</v>
      </c>
      <c r="K130" s="47">
        <v>101.3</v>
      </c>
      <c r="L130" s="47">
        <v>102.2</v>
      </c>
      <c r="M130" s="47">
        <v>102.2</v>
      </c>
      <c r="N130" s="47">
        <v>612.5</v>
      </c>
      <c r="O130" s="47">
        <v>99.9</v>
      </c>
      <c r="P130" s="47">
        <v>101.1</v>
      </c>
      <c r="Q130" s="47">
        <v>103.5</v>
      </c>
      <c r="R130" s="47">
        <v>104</v>
      </c>
      <c r="S130" s="47">
        <v>102.1</v>
      </c>
      <c r="T130" s="47">
        <v>100.8</v>
      </c>
      <c r="U130" s="47">
        <v>611.4</v>
      </c>
      <c r="V130" s="47">
        <f t="shared" si="5"/>
        <v>1223.9000000000001</v>
      </c>
      <c r="W130" s="47">
        <v>160.4</v>
      </c>
      <c r="X130" s="47">
        <v>1.5</v>
      </c>
      <c r="Y130" s="47">
        <f t="shared" si="6"/>
        <v>1225.4000000000001</v>
      </c>
      <c r="AA130" s="47"/>
    </row>
    <row r="131" spans="1:27" ht="16" x14ac:dyDescent="0.2">
      <c r="A131" s="39">
        <v>9</v>
      </c>
      <c r="B131" s="39">
        <v>346</v>
      </c>
      <c r="C131" s="38" t="s">
        <v>330</v>
      </c>
      <c r="D131" s="38" t="s">
        <v>331</v>
      </c>
      <c r="E131" s="40" t="s">
        <v>18</v>
      </c>
      <c r="F131" s="39" t="s">
        <v>401</v>
      </c>
      <c r="G131" s="39" t="s">
        <v>7</v>
      </c>
      <c r="H131" s="47">
        <v>101.4</v>
      </c>
      <c r="I131" s="47">
        <v>97.2</v>
      </c>
      <c r="J131" s="47">
        <v>103.6</v>
      </c>
      <c r="K131" s="47">
        <v>102.6</v>
      </c>
      <c r="L131" s="47">
        <v>102.2</v>
      </c>
      <c r="M131" s="47">
        <v>104</v>
      </c>
      <c r="N131" s="47">
        <v>611</v>
      </c>
      <c r="O131" s="47">
        <v>102.9</v>
      </c>
      <c r="P131" s="47">
        <v>101.9</v>
      </c>
      <c r="Q131" s="47">
        <v>102.6</v>
      </c>
      <c r="R131" s="47">
        <v>101.2</v>
      </c>
      <c r="S131" s="47">
        <v>101.7</v>
      </c>
      <c r="T131" s="47">
        <v>100.8</v>
      </c>
      <c r="U131" s="47">
        <v>611.1</v>
      </c>
      <c r="V131" s="47">
        <f t="shared" ref="V131:V154" si="7">U131+N131</f>
        <v>1222.0999999999999</v>
      </c>
      <c r="W131" s="47"/>
      <c r="X131" s="39"/>
      <c r="Y131" s="47"/>
    </row>
    <row r="132" spans="1:27" ht="16" x14ac:dyDescent="0.2">
      <c r="A132" s="39">
        <v>10</v>
      </c>
      <c r="B132" s="39">
        <v>261</v>
      </c>
      <c r="C132" s="38" t="s">
        <v>405</v>
      </c>
      <c r="D132" s="38" t="s">
        <v>406</v>
      </c>
      <c r="E132" s="40" t="s">
        <v>18</v>
      </c>
      <c r="F132" s="39" t="s">
        <v>403</v>
      </c>
      <c r="G132" s="39" t="s">
        <v>7</v>
      </c>
      <c r="H132" s="47">
        <v>101.2</v>
      </c>
      <c r="I132" s="47">
        <v>100.4</v>
      </c>
      <c r="J132" s="47">
        <v>102.6</v>
      </c>
      <c r="K132" s="47">
        <v>100.9</v>
      </c>
      <c r="L132" s="47">
        <v>102</v>
      </c>
      <c r="M132" s="47">
        <v>104</v>
      </c>
      <c r="N132" s="47">
        <v>611.1</v>
      </c>
      <c r="O132" s="47">
        <v>101.9</v>
      </c>
      <c r="P132" s="47">
        <v>103</v>
      </c>
      <c r="Q132" s="47">
        <v>101.6</v>
      </c>
      <c r="R132" s="47">
        <v>103.3</v>
      </c>
      <c r="S132" s="47">
        <v>98.3</v>
      </c>
      <c r="T132" s="47">
        <v>102.9</v>
      </c>
      <c r="U132" s="47">
        <v>611</v>
      </c>
      <c r="V132" s="47">
        <f t="shared" si="7"/>
        <v>1222.0999999999999</v>
      </c>
      <c r="W132" s="47"/>
      <c r="X132" s="39"/>
      <c r="Y132" s="47"/>
    </row>
    <row r="133" spans="1:27" ht="16" x14ac:dyDescent="0.2">
      <c r="A133" s="39">
        <v>11</v>
      </c>
      <c r="B133" s="39">
        <v>210</v>
      </c>
      <c r="C133" s="38" t="s">
        <v>283</v>
      </c>
      <c r="D133" s="38" t="s">
        <v>284</v>
      </c>
      <c r="E133" s="40" t="s">
        <v>10</v>
      </c>
      <c r="F133" s="39" t="s">
        <v>401</v>
      </c>
      <c r="G133" s="39" t="s">
        <v>7</v>
      </c>
      <c r="H133" s="47">
        <v>101.3</v>
      </c>
      <c r="I133" s="47">
        <v>100.7</v>
      </c>
      <c r="J133" s="47">
        <v>104.5</v>
      </c>
      <c r="K133" s="47">
        <v>102.7</v>
      </c>
      <c r="L133" s="47">
        <v>100</v>
      </c>
      <c r="M133" s="47">
        <v>103.1</v>
      </c>
      <c r="N133" s="47">
        <v>612.29999999999995</v>
      </c>
      <c r="O133" s="47">
        <v>102.4</v>
      </c>
      <c r="P133" s="47">
        <v>99</v>
      </c>
      <c r="Q133" s="47">
        <v>102</v>
      </c>
      <c r="R133" s="47">
        <v>101.7</v>
      </c>
      <c r="S133" s="47">
        <v>101.6</v>
      </c>
      <c r="T133" s="47">
        <v>101.6</v>
      </c>
      <c r="U133" s="47">
        <v>608.29999999999995</v>
      </c>
      <c r="V133" s="47">
        <f t="shared" si="7"/>
        <v>1220.5999999999999</v>
      </c>
      <c r="W133" s="47"/>
      <c r="X133" s="39"/>
    </row>
    <row r="134" spans="1:27" ht="16" x14ac:dyDescent="0.2">
      <c r="A134" s="39">
        <v>12</v>
      </c>
      <c r="B134" s="39">
        <v>178</v>
      </c>
      <c r="C134" s="38" t="s">
        <v>268</v>
      </c>
      <c r="D134" s="38" t="s">
        <v>269</v>
      </c>
      <c r="E134" s="40" t="s">
        <v>407</v>
      </c>
      <c r="F134" s="39" t="s">
        <v>401</v>
      </c>
      <c r="G134" s="39" t="s">
        <v>7</v>
      </c>
      <c r="H134" s="47">
        <v>99.2</v>
      </c>
      <c r="I134" s="47">
        <v>103.5</v>
      </c>
      <c r="J134" s="47">
        <v>100.6</v>
      </c>
      <c r="K134" s="47">
        <v>104.4</v>
      </c>
      <c r="L134" s="47">
        <v>101.4</v>
      </c>
      <c r="M134" s="47">
        <v>103.2</v>
      </c>
      <c r="N134" s="47">
        <v>612.29999999999995</v>
      </c>
      <c r="O134" s="47">
        <v>101.9</v>
      </c>
      <c r="P134" s="47">
        <v>102.3</v>
      </c>
      <c r="Q134" s="47">
        <v>101.6</v>
      </c>
      <c r="R134" s="47">
        <v>99.5</v>
      </c>
      <c r="S134" s="47">
        <v>101.3</v>
      </c>
      <c r="T134" s="47">
        <v>101.6</v>
      </c>
      <c r="U134" s="47">
        <v>608.20000000000005</v>
      </c>
      <c r="V134" s="47">
        <f t="shared" si="7"/>
        <v>1220.5</v>
      </c>
    </row>
    <row r="135" spans="1:27" ht="16" x14ac:dyDescent="0.2">
      <c r="A135" s="39">
        <v>13</v>
      </c>
      <c r="B135" s="39">
        <v>350</v>
      </c>
      <c r="C135" s="38" t="s">
        <v>255</v>
      </c>
      <c r="D135" s="38" t="s">
        <v>332</v>
      </c>
      <c r="E135" s="40" t="s">
        <v>18</v>
      </c>
      <c r="F135" s="39" t="s">
        <v>409</v>
      </c>
      <c r="G135" s="39" t="s">
        <v>7</v>
      </c>
      <c r="H135" s="47">
        <v>99.5</v>
      </c>
      <c r="I135" s="47">
        <v>102.1</v>
      </c>
      <c r="J135" s="47">
        <v>102.4</v>
      </c>
      <c r="K135" s="47">
        <v>99.9</v>
      </c>
      <c r="L135" s="47">
        <v>100</v>
      </c>
      <c r="M135" s="47">
        <v>102</v>
      </c>
      <c r="N135" s="47">
        <v>605.9</v>
      </c>
      <c r="O135" s="47">
        <v>100.7</v>
      </c>
      <c r="P135" s="47">
        <v>100.9</v>
      </c>
      <c r="Q135" s="47">
        <v>104.1</v>
      </c>
      <c r="R135" s="47">
        <v>102.3</v>
      </c>
      <c r="S135" s="47">
        <v>101.9</v>
      </c>
      <c r="T135" s="47">
        <v>103.2</v>
      </c>
      <c r="U135" s="47">
        <v>613.1</v>
      </c>
      <c r="V135" s="47">
        <f t="shared" si="7"/>
        <v>1219</v>
      </c>
    </row>
    <row r="136" spans="1:27" ht="16" x14ac:dyDescent="0.2">
      <c r="A136" s="39">
        <v>14</v>
      </c>
      <c r="B136" s="39">
        <v>221</v>
      </c>
      <c r="C136" s="38" t="s">
        <v>223</v>
      </c>
      <c r="D136" s="38" t="s">
        <v>285</v>
      </c>
      <c r="E136" s="40" t="s">
        <v>18</v>
      </c>
      <c r="F136" s="39" t="s">
        <v>403</v>
      </c>
      <c r="G136" s="39" t="s">
        <v>7</v>
      </c>
      <c r="H136" s="47">
        <v>101.6</v>
      </c>
      <c r="I136" s="47">
        <v>99.4</v>
      </c>
      <c r="J136" s="47">
        <v>103.3</v>
      </c>
      <c r="K136" s="47">
        <v>101.4</v>
      </c>
      <c r="L136" s="47">
        <v>100.8</v>
      </c>
      <c r="M136" s="47">
        <v>101.9</v>
      </c>
      <c r="N136" s="47">
        <v>608.4</v>
      </c>
      <c r="O136" s="47">
        <v>99.4</v>
      </c>
      <c r="P136" s="47">
        <v>99.7</v>
      </c>
      <c r="Q136" s="47">
        <v>103.6</v>
      </c>
      <c r="R136" s="47">
        <v>102.1</v>
      </c>
      <c r="S136" s="47">
        <v>102.1</v>
      </c>
      <c r="T136" s="47">
        <v>102.5</v>
      </c>
      <c r="U136" s="47">
        <v>609.4</v>
      </c>
      <c r="V136" s="47">
        <f t="shared" si="7"/>
        <v>1217.8</v>
      </c>
    </row>
    <row r="137" spans="1:27" ht="16" x14ac:dyDescent="0.2">
      <c r="A137" s="39">
        <v>15</v>
      </c>
      <c r="B137" s="39">
        <v>273</v>
      </c>
      <c r="C137" s="38" t="s">
        <v>233</v>
      </c>
      <c r="D137" s="38" t="s">
        <v>303</v>
      </c>
      <c r="E137" s="40" t="s">
        <v>407</v>
      </c>
      <c r="F137" s="39" t="s">
        <v>403</v>
      </c>
      <c r="G137" s="39" t="s">
        <v>7</v>
      </c>
      <c r="H137" s="47">
        <v>100.3</v>
      </c>
      <c r="I137" s="47">
        <v>103.4</v>
      </c>
      <c r="J137" s="47">
        <v>101.5</v>
      </c>
      <c r="K137" s="47">
        <v>100.5</v>
      </c>
      <c r="L137" s="47">
        <v>98.4</v>
      </c>
      <c r="M137" s="47">
        <v>100.5</v>
      </c>
      <c r="N137" s="47">
        <v>604.6</v>
      </c>
      <c r="O137" s="47">
        <v>101.1</v>
      </c>
      <c r="P137" s="47">
        <v>101.5</v>
      </c>
      <c r="Q137" s="47">
        <v>104.8</v>
      </c>
      <c r="R137" s="47">
        <v>102.2</v>
      </c>
      <c r="S137" s="47">
        <v>100.6</v>
      </c>
      <c r="T137" s="47">
        <v>100.9</v>
      </c>
      <c r="U137" s="47">
        <v>611.1</v>
      </c>
      <c r="V137" s="47">
        <f t="shared" si="7"/>
        <v>1215.7</v>
      </c>
    </row>
    <row r="138" spans="1:27" ht="16" x14ac:dyDescent="0.2">
      <c r="A138" s="39">
        <v>16</v>
      </c>
      <c r="B138" s="39">
        <v>189</v>
      </c>
      <c r="C138" s="38" t="s">
        <v>274</v>
      </c>
      <c r="D138" s="38" t="s">
        <v>275</v>
      </c>
      <c r="E138" s="40" t="s">
        <v>18</v>
      </c>
      <c r="F138" s="39" t="s">
        <v>409</v>
      </c>
      <c r="G138" s="39" t="s">
        <v>7</v>
      </c>
      <c r="H138" s="47">
        <v>100.4</v>
      </c>
      <c r="I138" s="47">
        <v>99.1</v>
      </c>
      <c r="J138" s="47">
        <v>100</v>
      </c>
      <c r="K138" s="47">
        <v>99.6</v>
      </c>
      <c r="L138" s="47">
        <v>103.8</v>
      </c>
      <c r="M138" s="47">
        <v>103.4</v>
      </c>
      <c r="N138" s="47">
        <v>606.29999999999995</v>
      </c>
      <c r="O138" s="47">
        <v>103.3</v>
      </c>
      <c r="P138" s="47">
        <v>101.3</v>
      </c>
      <c r="Q138" s="47">
        <v>103.5</v>
      </c>
      <c r="R138" s="47">
        <v>98.4</v>
      </c>
      <c r="S138" s="47">
        <v>101</v>
      </c>
      <c r="T138" s="47">
        <v>101.9</v>
      </c>
      <c r="U138" s="47">
        <v>609.4</v>
      </c>
      <c r="V138" s="47">
        <f t="shared" si="7"/>
        <v>1215.6999999999998</v>
      </c>
    </row>
    <row r="139" spans="1:27" ht="16" x14ac:dyDescent="0.2">
      <c r="A139" s="39">
        <v>17</v>
      </c>
      <c r="B139" s="39">
        <v>338</v>
      </c>
      <c r="C139" s="38" t="s">
        <v>262</v>
      </c>
      <c r="D139" s="38" t="s">
        <v>324</v>
      </c>
      <c r="E139" s="40" t="s">
        <v>10</v>
      </c>
      <c r="F139" s="39" t="s">
        <v>408</v>
      </c>
      <c r="G139" s="39" t="s">
        <v>7</v>
      </c>
      <c r="H139" s="47">
        <v>100.9</v>
      </c>
      <c r="I139" s="47">
        <v>94</v>
      </c>
      <c r="J139" s="47">
        <v>100.3</v>
      </c>
      <c r="K139" s="47">
        <v>101.3</v>
      </c>
      <c r="L139" s="47">
        <v>101.8</v>
      </c>
      <c r="M139" s="47">
        <v>101.3</v>
      </c>
      <c r="N139" s="47">
        <v>599.6</v>
      </c>
      <c r="O139" s="47">
        <v>104.1</v>
      </c>
      <c r="P139" s="47">
        <v>102.6</v>
      </c>
      <c r="Q139" s="47">
        <v>100.6</v>
      </c>
      <c r="R139" s="47">
        <v>104.1</v>
      </c>
      <c r="S139" s="47">
        <v>102.6</v>
      </c>
      <c r="T139" s="47">
        <v>101</v>
      </c>
      <c r="U139" s="47">
        <v>615</v>
      </c>
      <c r="V139" s="47">
        <f t="shared" si="7"/>
        <v>1214.5999999999999</v>
      </c>
    </row>
    <row r="140" spans="1:27" ht="16" x14ac:dyDescent="0.2">
      <c r="A140" s="39">
        <v>18</v>
      </c>
      <c r="B140" s="39">
        <v>177</v>
      </c>
      <c r="C140" s="38" t="s">
        <v>266</v>
      </c>
      <c r="D140" s="38" t="s">
        <v>267</v>
      </c>
      <c r="E140" s="40" t="s">
        <v>10</v>
      </c>
      <c r="F140" s="39" t="s">
        <v>403</v>
      </c>
      <c r="G140" s="39" t="s">
        <v>7</v>
      </c>
      <c r="H140" s="47">
        <v>102.2</v>
      </c>
      <c r="I140" s="47">
        <v>101.6</v>
      </c>
      <c r="J140" s="47">
        <v>100.9</v>
      </c>
      <c r="K140" s="47">
        <v>102.4</v>
      </c>
      <c r="L140" s="47">
        <v>102.7</v>
      </c>
      <c r="M140" s="47">
        <v>98.9</v>
      </c>
      <c r="N140" s="47">
        <v>608.70000000000005</v>
      </c>
      <c r="O140" s="47">
        <v>101.3</v>
      </c>
      <c r="P140" s="47">
        <v>100.2</v>
      </c>
      <c r="Q140" s="47">
        <v>101.6</v>
      </c>
      <c r="R140" s="47">
        <v>100.2</v>
      </c>
      <c r="S140" s="47">
        <v>101.3</v>
      </c>
      <c r="T140" s="47">
        <v>100.3</v>
      </c>
      <c r="U140" s="47">
        <v>604.9</v>
      </c>
      <c r="V140" s="47">
        <f t="shared" si="7"/>
        <v>1213.5999999999999</v>
      </c>
    </row>
    <row r="141" spans="1:27" ht="16" x14ac:dyDescent="0.2">
      <c r="A141" s="39">
        <v>19</v>
      </c>
      <c r="B141" s="39">
        <v>270</v>
      </c>
      <c r="C141" s="38" t="s">
        <v>300</v>
      </c>
      <c r="D141" s="38" t="s">
        <v>301</v>
      </c>
      <c r="E141" s="40" t="s">
        <v>407</v>
      </c>
      <c r="F141" s="39" t="s">
        <v>403</v>
      </c>
      <c r="G141" s="39" t="s">
        <v>7</v>
      </c>
      <c r="H141" s="47">
        <v>99.5</v>
      </c>
      <c r="I141" s="47">
        <v>100.5</v>
      </c>
      <c r="J141" s="47">
        <v>101.6</v>
      </c>
      <c r="K141" s="47">
        <v>102.5</v>
      </c>
      <c r="L141" s="47">
        <v>100.6</v>
      </c>
      <c r="M141" s="47">
        <v>99.3</v>
      </c>
      <c r="N141" s="47">
        <v>604</v>
      </c>
      <c r="O141" s="47">
        <v>99</v>
      </c>
      <c r="P141" s="47">
        <v>103.6</v>
      </c>
      <c r="Q141" s="47">
        <v>100.9</v>
      </c>
      <c r="R141" s="47">
        <v>103.9</v>
      </c>
      <c r="S141" s="47">
        <v>99.7</v>
      </c>
      <c r="T141" s="47">
        <v>102.3</v>
      </c>
      <c r="U141" s="47">
        <v>609.4</v>
      </c>
      <c r="V141" s="47">
        <f t="shared" si="7"/>
        <v>1213.4000000000001</v>
      </c>
    </row>
    <row r="142" spans="1:27" ht="16" x14ac:dyDescent="0.2">
      <c r="A142" s="39">
        <v>20</v>
      </c>
      <c r="B142" s="39">
        <v>294</v>
      </c>
      <c r="C142" s="38" t="s">
        <v>306</v>
      </c>
      <c r="D142" s="38" t="s">
        <v>312</v>
      </c>
      <c r="E142" s="40" t="s">
        <v>18</v>
      </c>
      <c r="F142" s="39" t="s">
        <v>408</v>
      </c>
      <c r="G142" s="39" t="s">
        <v>7</v>
      </c>
      <c r="H142" s="47">
        <v>101.2</v>
      </c>
      <c r="I142" s="47">
        <v>100.4</v>
      </c>
      <c r="J142" s="47">
        <v>103.6</v>
      </c>
      <c r="K142" s="47">
        <v>101.2</v>
      </c>
      <c r="L142" s="47">
        <v>100.1</v>
      </c>
      <c r="M142" s="47">
        <v>100.9</v>
      </c>
      <c r="N142" s="47">
        <v>607.4</v>
      </c>
      <c r="O142" s="47">
        <v>100.1</v>
      </c>
      <c r="P142" s="47">
        <v>98.8</v>
      </c>
      <c r="Q142" s="47">
        <v>102.3</v>
      </c>
      <c r="R142" s="47">
        <v>101</v>
      </c>
      <c r="S142" s="47">
        <v>101.4</v>
      </c>
      <c r="T142" s="47">
        <v>101.1</v>
      </c>
      <c r="U142" s="47">
        <v>604.70000000000005</v>
      </c>
      <c r="V142" s="47">
        <f t="shared" si="7"/>
        <v>1212.0999999999999</v>
      </c>
    </row>
    <row r="143" spans="1:27" ht="16" x14ac:dyDescent="0.2">
      <c r="A143" s="39">
        <v>21</v>
      </c>
      <c r="B143" s="39">
        <v>318</v>
      </c>
      <c r="C143" s="38" t="s">
        <v>314</v>
      </c>
      <c r="D143" s="38" t="s">
        <v>315</v>
      </c>
      <c r="E143" s="40" t="s">
        <v>10</v>
      </c>
      <c r="F143" s="39" t="s">
        <v>403</v>
      </c>
      <c r="G143" s="39" t="s">
        <v>7</v>
      </c>
      <c r="H143" s="47">
        <v>101.5</v>
      </c>
      <c r="I143" s="47">
        <v>102.5</v>
      </c>
      <c r="J143" s="47">
        <v>100.3</v>
      </c>
      <c r="K143" s="47">
        <v>100.6</v>
      </c>
      <c r="L143" s="47">
        <v>100.7</v>
      </c>
      <c r="M143" s="47">
        <v>102.2</v>
      </c>
      <c r="N143" s="47">
        <v>607.79999999999995</v>
      </c>
      <c r="O143" s="47">
        <v>101.5</v>
      </c>
      <c r="P143" s="47">
        <v>101.3</v>
      </c>
      <c r="Q143" s="47">
        <v>102.6</v>
      </c>
      <c r="R143" s="47">
        <v>100.1</v>
      </c>
      <c r="S143" s="47">
        <v>97.7</v>
      </c>
      <c r="T143" s="47">
        <v>101.1</v>
      </c>
      <c r="U143" s="47">
        <v>604.29999999999995</v>
      </c>
      <c r="V143" s="47">
        <f t="shared" si="7"/>
        <v>1212.0999999999999</v>
      </c>
    </row>
    <row r="144" spans="1:27" ht="16" x14ac:dyDescent="0.2">
      <c r="A144" s="39">
        <v>22</v>
      </c>
      <c r="B144" s="39">
        <v>354</v>
      </c>
      <c r="C144" s="38" t="s">
        <v>333</v>
      </c>
      <c r="D144" s="38" t="s">
        <v>334</v>
      </c>
      <c r="E144" s="40" t="s">
        <v>407</v>
      </c>
      <c r="F144" s="39" t="s">
        <v>409</v>
      </c>
      <c r="G144" s="39" t="s">
        <v>7</v>
      </c>
      <c r="H144" s="47">
        <v>100.2</v>
      </c>
      <c r="I144" s="47">
        <v>103.4</v>
      </c>
      <c r="J144" s="47">
        <v>100</v>
      </c>
      <c r="K144" s="47">
        <v>102.7</v>
      </c>
      <c r="L144" s="47">
        <v>101.5</v>
      </c>
      <c r="M144" s="47">
        <v>99.6</v>
      </c>
      <c r="N144" s="47">
        <v>607.4</v>
      </c>
      <c r="O144" s="47">
        <v>101.5</v>
      </c>
      <c r="P144" s="47">
        <v>100.5</v>
      </c>
      <c r="Q144" s="47">
        <v>102.4</v>
      </c>
      <c r="R144" s="47">
        <v>101.5</v>
      </c>
      <c r="S144" s="47">
        <v>101.5</v>
      </c>
      <c r="T144" s="47">
        <v>97</v>
      </c>
      <c r="U144" s="47">
        <v>604.4</v>
      </c>
      <c r="V144" s="47">
        <f t="shared" si="7"/>
        <v>1211.8</v>
      </c>
    </row>
    <row r="145" spans="1:22" ht="16" x14ac:dyDescent="0.2">
      <c r="A145" s="39">
        <v>23</v>
      </c>
      <c r="B145" s="39">
        <v>215</v>
      </c>
      <c r="C145" s="38" t="s">
        <v>348</v>
      </c>
      <c r="D145" s="38" t="s">
        <v>349</v>
      </c>
      <c r="E145" s="40" t="s">
        <v>407</v>
      </c>
      <c r="F145" s="39" t="s">
        <v>401</v>
      </c>
      <c r="G145" s="39" t="s">
        <v>7</v>
      </c>
      <c r="H145" s="47">
        <v>100.9</v>
      </c>
      <c r="I145" s="47">
        <v>101.6</v>
      </c>
      <c r="J145" s="47">
        <v>100.9</v>
      </c>
      <c r="K145" s="47">
        <v>101.6</v>
      </c>
      <c r="L145" s="47">
        <v>100</v>
      </c>
      <c r="M145" s="47">
        <v>99.7</v>
      </c>
      <c r="N145" s="47">
        <v>604.70000000000005</v>
      </c>
      <c r="O145" s="47">
        <v>101.5</v>
      </c>
      <c r="P145" s="47">
        <v>99</v>
      </c>
      <c r="Q145" s="47">
        <v>102.1</v>
      </c>
      <c r="R145" s="47">
        <v>100.7</v>
      </c>
      <c r="S145" s="47">
        <v>100.9</v>
      </c>
      <c r="T145" s="47">
        <v>102</v>
      </c>
      <c r="U145" s="47">
        <v>606.20000000000005</v>
      </c>
      <c r="V145" s="47">
        <f t="shared" si="7"/>
        <v>1210.9000000000001</v>
      </c>
    </row>
    <row r="146" spans="1:22" ht="16" x14ac:dyDescent="0.2">
      <c r="A146" s="39">
        <v>24</v>
      </c>
      <c r="B146" s="39">
        <v>225</v>
      </c>
      <c r="C146" s="38" t="s">
        <v>286</v>
      </c>
      <c r="D146" s="38" t="s">
        <v>287</v>
      </c>
      <c r="E146" s="40" t="s">
        <v>407</v>
      </c>
      <c r="F146" s="39" t="s">
        <v>409</v>
      </c>
      <c r="G146" s="39" t="s">
        <v>7</v>
      </c>
      <c r="H146" s="47">
        <v>100.4</v>
      </c>
      <c r="I146" s="47">
        <v>99.7</v>
      </c>
      <c r="J146" s="47">
        <v>100.5</v>
      </c>
      <c r="K146" s="47">
        <v>100.7</v>
      </c>
      <c r="L146" s="47">
        <v>101.5</v>
      </c>
      <c r="M146" s="47">
        <v>102.4</v>
      </c>
      <c r="N146" s="47">
        <v>605.20000000000005</v>
      </c>
      <c r="O146" s="47">
        <v>98</v>
      </c>
      <c r="P146" s="47">
        <v>99.3</v>
      </c>
      <c r="Q146" s="47">
        <v>100.8</v>
      </c>
      <c r="R146" s="47">
        <v>100.2</v>
      </c>
      <c r="S146" s="47">
        <v>102.9</v>
      </c>
      <c r="T146" s="47">
        <v>101.6</v>
      </c>
      <c r="U146" s="47">
        <v>602.79999999999995</v>
      </c>
      <c r="V146" s="47">
        <f t="shared" si="7"/>
        <v>1208</v>
      </c>
    </row>
    <row r="147" spans="1:22" ht="16" x14ac:dyDescent="0.2">
      <c r="A147" s="39">
        <v>25</v>
      </c>
      <c r="B147" s="39">
        <v>197</v>
      </c>
      <c r="C147" s="38" t="s">
        <v>278</v>
      </c>
      <c r="D147" s="38" t="s">
        <v>279</v>
      </c>
      <c r="E147" s="40" t="s">
        <v>407</v>
      </c>
      <c r="F147" s="39" t="s">
        <v>401</v>
      </c>
      <c r="G147" s="39" t="s">
        <v>7</v>
      </c>
      <c r="H147" s="47">
        <v>97.8</v>
      </c>
      <c r="I147" s="47">
        <v>102.1</v>
      </c>
      <c r="J147" s="47">
        <v>94.9</v>
      </c>
      <c r="K147" s="47">
        <v>101.7</v>
      </c>
      <c r="L147" s="47">
        <v>103.3</v>
      </c>
      <c r="M147" s="47">
        <v>100.6</v>
      </c>
      <c r="N147" s="47">
        <v>600.4</v>
      </c>
      <c r="O147" s="47">
        <v>99.5</v>
      </c>
      <c r="P147" s="47">
        <v>100.9</v>
      </c>
      <c r="Q147" s="47">
        <v>99.7</v>
      </c>
      <c r="R147" s="47">
        <v>101.7</v>
      </c>
      <c r="S147" s="47">
        <v>102.4</v>
      </c>
      <c r="T147" s="47">
        <v>102.3</v>
      </c>
      <c r="U147" s="47">
        <v>606.5</v>
      </c>
      <c r="V147" s="47">
        <f t="shared" si="7"/>
        <v>1206.9000000000001</v>
      </c>
    </row>
    <row r="148" spans="1:22" ht="16" x14ac:dyDescent="0.2">
      <c r="A148" s="39">
        <v>26</v>
      </c>
      <c r="B148" s="39">
        <v>150</v>
      </c>
      <c r="C148" s="38" t="s">
        <v>249</v>
      </c>
      <c r="D148" s="38" t="s">
        <v>250</v>
      </c>
      <c r="E148" s="40" t="s">
        <v>10</v>
      </c>
      <c r="F148" s="39" t="s">
        <v>408</v>
      </c>
      <c r="G148" s="39" t="s">
        <v>7</v>
      </c>
      <c r="H148" s="47">
        <v>98.9</v>
      </c>
      <c r="I148" s="47">
        <v>101.4</v>
      </c>
      <c r="J148" s="47">
        <v>100.9</v>
      </c>
      <c r="K148" s="47">
        <v>101.9</v>
      </c>
      <c r="L148" s="47">
        <v>101.5</v>
      </c>
      <c r="M148" s="47">
        <v>98.4</v>
      </c>
      <c r="N148" s="47">
        <v>603</v>
      </c>
      <c r="O148" s="47">
        <v>98.9</v>
      </c>
      <c r="P148" s="47">
        <v>100.7</v>
      </c>
      <c r="Q148" s="47">
        <v>100.9</v>
      </c>
      <c r="R148" s="47">
        <v>103.1</v>
      </c>
      <c r="S148" s="47">
        <v>101.3</v>
      </c>
      <c r="T148" s="47">
        <v>99</v>
      </c>
      <c r="U148" s="47">
        <v>603.9</v>
      </c>
      <c r="V148" s="47">
        <f t="shared" si="7"/>
        <v>1206.9000000000001</v>
      </c>
    </row>
    <row r="149" spans="1:22" ht="16" x14ac:dyDescent="0.2">
      <c r="A149" s="39">
        <v>27</v>
      </c>
      <c r="B149" s="39">
        <v>341</v>
      </c>
      <c r="C149" s="38" t="s">
        <v>268</v>
      </c>
      <c r="D149" s="38" t="s">
        <v>325</v>
      </c>
      <c r="E149" s="40" t="s">
        <v>18</v>
      </c>
      <c r="F149" s="39" t="s">
        <v>403</v>
      </c>
      <c r="G149" s="39" t="s">
        <v>7</v>
      </c>
      <c r="H149" s="47">
        <v>101.7</v>
      </c>
      <c r="I149" s="47">
        <v>101.7</v>
      </c>
      <c r="J149" s="47">
        <v>101.7</v>
      </c>
      <c r="K149" s="47">
        <v>100.7</v>
      </c>
      <c r="L149" s="47">
        <v>103.8</v>
      </c>
      <c r="M149" s="47">
        <v>103.7</v>
      </c>
      <c r="N149" s="47">
        <v>613.29999999999995</v>
      </c>
      <c r="O149" s="47">
        <v>99.6</v>
      </c>
      <c r="P149" s="47">
        <v>101.5</v>
      </c>
      <c r="Q149" s="47">
        <v>100</v>
      </c>
      <c r="R149" s="47">
        <v>97.1</v>
      </c>
      <c r="S149" s="47">
        <v>97.7</v>
      </c>
      <c r="T149" s="47">
        <v>97.6</v>
      </c>
      <c r="U149" s="47">
        <v>593.5</v>
      </c>
      <c r="V149" s="47">
        <f t="shared" si="7"/>
        <v>1206.8</v>
      </c>
    </row>
    <row r="150" spans="1:22" ht="16" x14ac:dyDescent="0.2">
      <c r="A150" s="39">
        <v>28</v>
      </c>
      <c r="B150" s="39">
        <v>282</v>
      </c>
      <c r="C150" s="38" t="s">
        <v>309</v>
      </c>
      <c r="D150" s="38" t="s">
        <v>310</v>
      </c>
      <c r="E150" s="40" t="s">
        <v>10</v>
      </c>
      <c r="F150" s="39" t="s">
        <v>403</v>
      </c>
      <c r="G150" s="39" t="s">
        <v>7</v>
      </c>
      <c r="H150" s="47">
        <v>100.9</v>
      </c>
      <c r="I150" s="47">
        <v>101.4</v>
      </c>
      <c r="J150" s="47">
        <v>100.9</v>
      </c>
      <c r="K150" s="47">
        <v>101.8</v>
      </c>
      <c r="L150" s="47">
        <v>101.2</v>
      </c>
      <c r="M150" s="47">
        <v>99.2</v>
      </c>
      <c r="N150" s="47">
        <v>605.4</v>
      </c>
      <c r="O150" s="47">
        <v>98.9</v>
      </c>
      <c r="P150" s="47">
        <v>102.3</v>
      </c>
      <c r="Q150" s="47">
        <v>99.9</v>
      </c>
      <c r="R150" s="47">
        <v>103</v>
      </c>
      <c r="S150" s="47">
        <v>98.7</v>
      </c>
      <c r="T150" s="47">
        <v>98.5</v>
      </c>
      <c r="U150" s="47">
        <v>601.29999999999995</v>
      </c>
      <c r="V150" s="47">
        <f t="shared" si="7"/>
        <v>1206.6999999999998</v>
      </c>
    </row>
    <row r="151" spans="1:22" ht="16" x14ac:dyDescent="0.2">
      <c r="A151" s="39">
        <v>29</v>
      </c>
      <c r="B151" s="39">
        <v>342</v>
      </c>
      <c r="C151" s="38" t="s">
        <v>326</v>
      </c>
      <c r="D151" s="38" t="s">
        <v>327</v>
      </c>
      <c r="E151" s="40" t="s">
        <v>18</v>
      </c>
      <c r="F151" s="39" t="s">
        <v>401</v>
      </c>
      <c r="G151" s="39" t="s">
        <v>7</v>
      </c>
      <c r="H151" s="47">
        <v>99.6</v>
      </c>
      <c r="I151" s="47">
        <v>99.2</v>
      </c>
      <c r="J151" s="47">
        <v>101.9</v>
      </c>
      <c r="K151" s="47">
        <v>100.4</v>
      </c>
      <c r="L151" s="47">
        <v>102.8</v>
      </c>
      <c r="M151" s="47">
        <v>102.2</v>
      </c>
      <c r="N151" s="47">
        <v>606.1</v>
      </c>
      <c r="O151" s="47">
        <v>98.6</v>
      </c>
      <c r="P151" s="47">
        <v>99.9</v>
      </c>
      <c r="Q151" s="47">
        <v>101.4</v>
      </c>
      <c r="R151" s="47">
        <v>101.8</v>
      </c>
      <c r="S151" s="47">
        <v>98.8</v>
      </c>
      <c r="T151" s="47">
        <v>99.7</v>
      </c>
      <c r="U151" s="47">
        <v>600.20000000000005</v>
      </c>
      <c r="V151" s="47">
        <f t="shared" si="7"/>
        <v>1206.3000000000002</v>
      </c>
    </row>
    <row r="152" spans="1:22" ht="16" x14ac:dyDescent="0.2">
      <c r="A152" s="39">
        <v>30</v>
      </c>
      <c r="B152" s="39">
        <v>169</v>
      </c>
      <c r="C152" s="38" t="s">
        <v>262</v>
      </c>
      <c r="D152" s="38" t="s">
        <v>263</v>
      </c>
      <c r="E152" s="40" t="s">
        <v>18</v>
      </c>
      <c r="F152" s="39" t="s">
        <v>409</v>
      </c>
      <c r="G152" s="39" t="s">
        <v>7</v>
      </c>
      <c r="H152" s="47">
        <v>99.8</v>
      </c>
      <c r="I152" s="47">
        <v>100.4</v>
      </c>
      <c r="J152" s="47">
        <v>98.3</v>
      </c>
      <c r="K152" s="47">
        <v>103.1</v>
      </c>
      <c r="L152" s="47">
        <v>97.9</v>
      </c>
      <c r="M152" s="47">
        <v>99.6</v>
      </c>
      <c r="N152" s="47">
        <v>599.1</v>
      </c>
      <c r="O152" s="47">
        <v>102.9</v>
      </c>
      <c r="P152" s="47">
        <v>100.9</v>
      </c>
      <c r="Q152" s="47">
        <v>100</v>
      </c>
      <c r="R152" s="47">
        <v>100.9</v>
      </c>
      <c r="S152" s="47">
        <v>101</v>
      </c>
      <c r="T152" s="47">
        <v>100.3</v>
      </c>
      <c r="U152" s="47">
        <v>606</v>
      </c>
      <c r="V152" s="47">
        <f t="shared" si="7"/>
        <v>1205.0999999999999</v>
      </c>
    </row>
    <row r="153" spans="1:22" ht="16" x14ac:dyDescent="0.2">
      <c r="A153" s="39">
        <v>31</v>
      </c>
      <c r="B153" s="39">
        <v>319</v>
      </c>
      <c r="C153" s="38" t="s">
        <v>316</v>
      </c>
      <c r="D153" s="38" t="s">
        <v>317</v>
      </c>
      <c r="E153" s="40" t="s">
        <v>18</v>
      </c>
      <c r="F153" s="39" t="s">
        <v>408</v>
      </c>
      <c r="G153" s="39" t="s">
        <v>7</v>
      </c>
      <c r="H153" s="47">
        <v>101.4</v>
      </c>
      <c r="I153" s="47">
        <v>102.3</v>
      </c>
      <c r="J153" s="47">
        <v>99.7</v>
      </c>
      <c r="K153" s="47">
        <v>100.6</v>
      </c>
      <c r="L153" s="47">
        <v>99.7</v>
      </c>
      <c r="M153" s="47">
        <v>102.6</v>
      </c>
      <c r="N153" s="47">
        <v>606.29999999999995</v>
      </c>
      <c r="O153" s="47">
        <v>101.7</v>
      </c>
      <c r="P153" s="47">
        <v>95</v>
      </c>
      <c r="Q153" s="47">
        <v>100</v>
      </c>
      <c r="R153" s="47">
        <v>101.5</v>
      </c>
      <c r="S153" s="47">
        <v>99.6</v>
      </c>
      <c r="T153" s="47">
        <v>100.9</v>
      </c>
      <c r="U153" s="47">
        <v>598.70000000000005</v>
      </c>
      <c r="V153" s="47">
        <f t="shared" si="7"/>
        <v>1205</v>
      </c>
    </row>
    <row r="154" spans="1:22" ht="16" x14ac:dyDescent="0.2">
      <c r="A154" s="39">
        <v>32</v>
      </c>
      <c r="B154" s="39">
        <v>117</v>
      </c>
      <c r="C154" s="38" t="s">
        <v>240</v>
      </c>
      <c r="D154" s="38" t="s">
        <v>241</v>
      </c>
      <c r="E154" s="40" t="s">
        <v>10</v>
      </c>
      <c r="F154" s="39" t="s">
        <v>408</v>
      </c>
      <c r="G154" s="39" t="s">
        <v>7</v>
      </c>
      <c r="H154" s="47">
        <v>95.4</v>
      </c>
      <c r="I154" s="47">
        <v>101.8</v>
      </c>
      <c r="J154" s="47">
        <v>97.5</v>
      </c>
      <c r="K154" s="47">
        <v>100.4</v>
      </c>
      <c r="L154" s="47">
        <v>101.9</v>
      </c>
      <c r="M154" s="47">
        <v>96.7</v>
      </c>
      <c r="N154" s="47">
        <v>593.70000000000005</v>
      </c>
      <c r="O154" s="47">
        <v>100.5</v>
      </c>
      <c r="P154" s="47">
        <v>101.5</v>
      </c>
      <c r="Q154" s="47">
        <v>101.8</v>
      </c>
      <c r="R154" s="47">
        <v>104.9</v>
      </c>
      <c r="S154" s="47">
        <v>101</v>
      </c>
      <c r="T154" s="47">
        <v>100.9</v>
      </c>
      <c r="U154" s="47">
        <v>610.6</v>
      </c>
      <c r="V154" s="47">
        <f t="shared" si="7"/>
        <v>1204.3000000000002</v>
      </c>
    </row>
    <row r="155" spans="1:22" ht="16" x14ac:dyDescent="0.2">
      <c r="A155" s="39">
        <v>33</v>
      </c>
      <c r="B155" s="39">
        <v>360</v>
      </c>
      <c r="C155" s="38" t="s">
        <v>338</v>
      </c>
      <c r="D155" s="38" t="s">
        <v>339</v>
      </c>
      <c r="E155" s="40" t="s">
        <v>10</v>
      </c>
      <c r="F155" s="39" t="s">
        <v>401</v>
      </c>
      <c r="G155" s="39" t="s">
        <v>7</v>
      </c>
      <c r="H155" s="47">
        <v>100.7</v>
      </c>
      <c r="I155" s="47">
        <v>98.4</v>
      </c>
      <c r="J155" s="47">
        <v>99.6</v>
      </c>
      <c r="K155" s="47">
        <v>101.1</v>
      </c>
      <c r="L155" s="47">
        <v>101.9</v>
      </c>
      <c r="M155" s="47">
        <v>98.7</v>
      </c>
      <c r="N155" s="47">
        <v>600.4</v>
      </c>
      <c r="O155" s="47">
        <v>99</v>
      </c>
      <c r="P155" s="47">
        <v>101.9</v>
      </c>
      <c r="Q155" s="47">
        <v>100.5</v>
      </c>
      <c r="R155" s="47">
        <v>100.8</v>
      </c>
      <c r="S155" s="47">
        <v>103.1</v>
      </c>
      <c r="T155" s="47">
        <v>97.4</v>
      </c>
      <c r="U155" s="47">
        <v>602.70000000000005</v>
      </c>
      <c r="V155" s="47">
        <f t="shared" ref="V155:V184" si="8">U155+N155</f>
        <v>1203.0999999999999</v>
      </c>
    </row>
    <row r="156" spans="1:22" ht="16" x14ac:dyDescent="0.2">
      <c r="A156" s="39">
        <v>34</v>
      </c>
      <c r="B156" s="39">
        <v>333</v>
      </c>
      <c r="C156" s="38" t="s">
        <v>320</v>
      </c>
      <c r="D156" s="38" t="s">
        <v>321</v>
      </c>
      <c r="E156" s="40" t="s">
        <v>21</v>
      </c>
      <c r="F156" s="39" t="s">
        <v>408</v>
      </c>
      <c r="G156" s="39" t="s">
        <v>7</v>
      </c>
      <c r="H156" s="47">
        <v>101.5</v>
      </c>
      <c r="I156" s="47">
        <v>99</v>
      </c>
      <c r="J156" s="47">
        <v>103</v>
      </c>
      <c r="K156" s="47">
        <v>98.4</v>
      </c>
      <c r="L156" s="47">
        <v>101.1</v>
      </c>
      <c r="M156" s="47">
        <v>99.5</v>
      </c>
      <c r="N156" s="47">
        <v>602.5</v>
      </c>
      <c r="O156" s="47">
        <v>101.2</v>
      </c>
      <c r="P156" s="47">
        <v>100.4</v>
      </c>
      <c r="Q156" s="47">
        <v>100.2</v>
      </c>
      <c r="R156" s="47">
        <v>98.8</v>
      </c>
      <c r="S156" s="47">
        <v>101.4</v>
      </c>
      <c r="T156" s="47">
        <v>98.5</v>
      </c>
      <c r="U156" s="47">
        <v>600.5</v>
      </c>
      <c r="V156" s="47">
        <f t="shared" si="8"/>
        <v>1203</v>
      </c>
    </row>
    <row r="157" spans="1:22" ht="16" x14ac:dyDescent="0.2">
      <c r="A157" s="39">
        <v>35</v>
      </c>
      <c r="B157" s="39">
        <v>112</v>
      </c>
      <c r="C157" s="38" t="s">
        <v>237</v>
      </c>
      <c r="D157" s="38" t="s">
        <v>20</v>
      </c>
      <c r="E157" s="40" t="s">
        <v>18</v>
      </c>
      <c r="F157" s="39" t="s">
        <v>418</v>
      </c>
      <c r="G157" s="39" t="s">
        <v>7</v>
      </c>
      <c r="H157" s="47">
        <v>102.3</v>
      </c>
      <c r="I157" s="47">
        <v>99.5</v>
      </c>
      <c r="J157" s="47">
        <v>101.2</v>
      </c>
      <c r="K157" s="47">
        <v>99.1</v>
      </c>
      <c r="L157" s="47">
        <v>98</v>
      </c>
      <c r="M157" s="47">
        <v>101.6</v>
      </c>
      <c r="N157" s="47">
        <v>601.70000000000005</v>
      </c>
      <c r="O157" s="47">
        <v>99.9</v>
      </c>
      <c r="P157" s="47">
        <v>100.9</v>
      </c>
      <c r="Q157" s="47">
        <v>99.6</v>
      </c>
      <c r="R157" s="47">
        <v>100.2</v>
      </c>
      <c r="S157" s="47">
        <v>101</v>
      </c>
      <c r="T157" s="47">
        <v>98.6</v>
      </c>
      <c r="U157" s="47">
        <v>600.20000000000005</v>
      </c>
      <c r="V157" s="47">
        <f t="shared" si="8"/>
        <v>1201.9000000000001</v>
      </c>
    </row>
    <row r="158" spans="1:22" ht="16" x14ac:dyDescent="0.2">
      <c r="A158" s="39">
        <v>36</v>
      </c>
      <c r="B158" s="39">
        <v>298</v>
      </c>
      <c r="C158" s="38" t="s">
        <v>249</v>
      </c>
      <c r="D158" s="38" t="s">
        <v>145</v>
      </c>
      <c r="E158" s="40" t="s">
        <v>10</v>
      </c>
      <c r="F158" s="39" t="s">
        <v>408</v>
      </c>
      <c r="G158" s="39" t="s">
        <v>7</v>
      </c>
      <c r="H158" s="47">
        <v>101.7</v>
      </c>
      <c r="I158" s="47">
        <v>99.7</v>
      </c>
      <c r="J158" s="47">
        <v>98.8</v>
      </c>
      <c r="K158" s="47">
        <v>104.5</v>
      </c>
      <c r="L158" s="47">
        <v>101.7</v>
      </c>
      <c r="M158" s="47">
        <v>103.6</v>
      </c>
      <c r="N158" s="47">
        <v>610</v>
      </c>
      <c r="O158" s="47">
        <v>100</v>
      </c>
      <c r="P158" s="47">
        <v>98</v>
      </c>
      <c r="Q158" s="47">
        <v>96.9</v>
      </c>
      <c r="R158" s="47">
        <v>100.8</v>
      </c>
      <c r="S158" s="47">
        <v>100.3</v>
      </c>
      <c r="T158" s="47">
        <v>95.8</v>
      </c>
      <c r="U158" s="47">
        <v>591.79999999999995</v>
      </c>
      <c r="V158" s="47">
        <f t="shared" si="8"/>
        <v>1201.8</v>
      </c>
    </row>
    <row r="159" spans="1:22" ht="16" x14ac:dyDescent="0.2">
      <c r="A159" s="39">
        <v>37</v>
      </c>
      <c r="B159" s="39">
        <v>343</v>
      </c>
      <c r="C159" s="38" t="s">
        <v>328</v>
      </c>
      <c r="D159" s="38" t="s">
        <v>329</v>
      </c>
      <c r="E159" s="40" t="s">
        <v>10</v>
      </c>
      <c r="F159" s="39" t="s">
        <v>401</v>
      </c>
      <c r="G159" s="39" t="s">
        <v>7</v>
      </c>
      <c r="H159" s="47">
        <v>100.9</v>
      </c>
      <c r="I159" s="47">
        <v>99</v>
      </c>
      <c r="J159" s="47">
        <v>101</v>
      </c>
      <c r="K159" s="47">
        <v>97.3</v>
      </c>
      <c r="L159" s="47">
        <v>102.4</v>
      </c>
      <c r="M159" s="47">
        <v>100.1</v>
      </c>
      <c r="N159" s="47">
        <v>600.70000000000005</v>
      </c>
      <c r="O159" s="47">
        <v>101.3</v>
      </c>
      <c r="P159" s="47">
        <v>100.4</v>
      </c>
      <c r="Q159" s="47">
        <v>100</v>
      </c>
      <c r="R159" s="47">
        <v>102.4</v>
      </c>
      <c r="S159" s="47">
        <v>99.8</v>
      </c>
      <c r="T159" s="47">
        <v>95.7</v>
      </c>
      <c r="U159" s="47">
        <v>599.6</v>
      </c>
      <c r="V159" s="47">
        <f t="shared" si="8"/>
        <v>1200.3000000000002</v>
      </c>
    </row>
    <row r="160" spans="1:22" ht="16" x14ac:dyDescent="0.2">
      <c r="A160" s="39">
        <v>38</v>
      </c>
      <c r="B160" s="39">
        <v>320</v>
      </c>
      <c r="C160" s="38" t="s">
        <v>318</v>
      </c>
      <c r="D160" s="38" t="s">
        <v>319</v>
      </c>
      <c r="E160" s="40" t="s">
        <v>10</v>
      </c>
      <c r="F160" s="39" t="s">
        <v>408</v>
      </c>
      <c r="G160" s="39" t="s">
        <v>7</v>
      </c>
      <c r="H160" s="47">
        <v>98.9</v>
      </c>
      <c r="I160" s="47">
        <v>97.5</v>
      </c>
      <c r="J160" s="47">
        <v>102.9</v>
      </c>
      <c r="K160" s="47">
        <v>98.4</v>
      </c>
      <c r="L160" s="47">
        <v>101.5</v>
      </c>
      <c r="M160" s="47">
        <v>100.1</v>
      </c>
      <c r="N160" s="47">
        <v>599.29999999999995</v>
      </c>
      <c r="O160" s="47">
        <v>99.6</v>
      </c>
      <c r="P160" s="47">
        <v>101.1</v>
      </c>
      <c r="Q160" s="47">
        <v>101.7</v>
      </c>
      <c r="R160" s="47">
        <v>100</v>
      </c>
      <c r="S160" s="47">
        <v>98.1</v>
      </c>
      <c r="T160" s="47">
        <v>100.4</v>
      </c>
      <c r="U160" s="47">
        <v>600.9</v>
      </c>
      <c r="V160" s="47">
        <f t="shared" si="8"/>
        <v>1200.1999999999998</v>
      </c>
    </row>
    <row r="161" spans="1:22" ht="16" x14ac:dyDescent="0.2">
      <c r="A161" s="39">
        <v>39</v>
      </c>
      <c r="B161" s="39">
        <v>358</v>
      </c>
      <c r="C161" s="38" t="s">
        <v>336</v>
      </c>
      <c r="D161" s="38" t="s">
        <v>337</v>
      </c>
      <c r="E161" s="40" t="s">
        <v>10</v>
      </c>
      <c r="F161" s="39" t="s">
        <v>401</v>
      </c>
      <c r="G161" s="39" t="s">
        <v>7</v>
      </c>
      <c r="H161" s="47">
        <v>102.4</v>
      </c>
      <c r="I161" s="47">
        <v>99.8</v>
      </c>
      <c r="J161" s="47">
        <v>98</v>
      </c>
      <c r="K161" s="47">
        <v>100.3</v>
      </c>
      <c r="L161" s="47">
        <v>99.6</v>
      </c>
      <c r="M161" s="47">
        <v>101.7</v>
      </c>
      <c r="N161" s="47">
        <v>601.79999999999995</v>
      </c>
      <c r="O161" s="47">
        <v>99.1</v>
      </c>
      <c r="P161" s="47">
        <v>99.1</v>
      </c>
      <c r="Q161" s="47">
        <v>100.1</v>
      </c>
      <c r="R161" s="47">
        <v>99.4</v>
      </c>
      <c r="S161" s="47">
        <v>102.5</v>
      </c>
      <c r="T161" s="47">
        <v>98</v>
      </c>
      <c r="U161" s="47">
        <v>598.20000000000005</v>
      </c>
      <c r="V161" s="47">
        <f t="shared" si="8"/>
        <v>1200</v>
      </c>
    </row>
    <row r="162" spans="1:22" ht="16" x14ac:dyDescent="0.2">
      <c r="A162" s="39">
        <v>40</v>
      </c>
      <c r="B162" s="39">
        <v>283</v>
      </c>
      <c r="C162" s="38" t="s">
        <v>223</v>
      </c>
      <c r="D162" s="38" t="s">
        <v>311</v>
      </c>
      <c r="E162" s="40" t="s">
        <v>18</v>
      </c>
      <c r="F162" s="39" t="s">
        <v>403</v>
      </c>
      <c r="G162" s="39" t="s">
        <v>7</v>
      </c>
      <c r="H162" s="47">
        <v>99.2</v>
      </c>
      <c r="I162" s="47">
        <v>100.7</v>
      </c>
      <c r="J162" s="47">
        <v>98.2</v>
      </c>
      <c r="K162" s="47">
        <v>100.5</v>
      </c>
      <c r="L162" s="47">
        <v>100.2</v>
      </c>
      <c r="M162" s="47">
        <v>102.8</v>
      </c>
      <c r="N162" s="47">
        <v>601.6</v>
      </c>
      <c r="O162" s="47">
        <v>100.7</v>
      </c>
      <c r="P162" s="47">
        <v>98</v>
      </c>
      <c r="Q162" s="47">
        <v>98.8</v>
      </c>
      <c r="R162" s="47">
        <v>101.2</v>
      </c>
      <c r="S162" s="47">
        <v>100.7</v>
      </c>
      <c r="T162" s="47">
        <v>98.3</v>
      </c>
      <c r="U162" s="47">
        <v>597.70000000000005</v>
      </c>
      <c r="V162" s="47">
        <f t="shared" si="8"/>
        <v>1199.3000000000002</v>
      </c>
    </row>
    <row r="163" spans="1:22" ht="16" x14ac:dyDescent="0.2">
      <c r="A163" s="39">
        <v>41</v>
      </c>
      <c r="B163" s="39">
        <v>137</v>
      </c>
      <c r="C163" s="38" t="s">
        <v>670</v>
      </c>
      <c r="D163" s="38" t="s">
        <v>671</v>
      </c>
      <c r="E163" s="40" t="s">
        <v>18</v>
      </c>
      <c r="F163" s="39" t="s">
        <v>401</v>
      </c>
      <c r="G163" s="39" t="s">
        <v>7</v>
      </c>
      <c r="H163" s="47">
        <v>97.5</v>
      </c>
      <c r="I163" s="47">
        <v>96.2</v>
      </c>
      <c r="J163" s="47">
        <v>99.3</v>
      </c>
      <c r="K163" s="47">
        <v>98.7</v>
      </c>
      <c r="L163" s="47">
        <v>101</v>
      </c>
      <c r="M163" s="47">
        <v>100.4</v>
      </c>
      <c r="N163" s="47">
        <v>593.1</v>
      </c>
      <c r="O163" s="47">
        <v>100.3</v>
      </c>
      <c r="P163" s="47">
        <v>102.1</v>
      </c>
      <c r="Q163" s="47">
        <v>99.1</v>
      </c>
      <c r="R163" s="47">
        <v>101.2</v>
      </c>
      <c r="S163" s="47">
        <v>101.5</v>
      </c>
      <c r="T163" s="47">
        <v>100.4</v>
      </c>
      <c r="U163" s="47">
        <v>604.6</v>
      </c>
      <c r="V163" s="47">
        <f t="shared" si="8"/>
        <v>1197.7</v>
      </c>
    </row>
    <row r="164" spans="1:22" ht="16" x14ac:dyDescent="0.2">
      <c r="A164" s="39">
        <v>42</v>
      </c>
      <c r="B164" s="39">
        <v>153</v>
      </c>
      <c r="C164" s="38" t="s">
        <v>251</v>
      </c>
      <c r="D164" s="38" t="s">
        <v>252</v>
      </c>
      <c r="E164" s="40" t="s">
        <v>407</v>
      </c>
      <c r="F164" s="39" t="s">
        <v>403</v>
      </c>
      <c r="G164" s="39" t="s">
        <v>7</v>
      </c>
      <c r="H164" s="47">
        <v>100.5</v>
      </c>
      <c r="I164" s="47">
        <v>101.2</v>
      </c>
      <c r="J164" s="47">
        <v>99.6</v>
      </c>
      <c r="K164" s="47">
        <v>97.1</v>
      </c>
      <c r="L164" s="47">
        <v>99.3</v>
      </c>
      <c r="M164" s="47">
        <v>96.5</v>
      </c>
      <c r="N164" s="47">
        <v>594.20000000000005</v>
      </c>
      <c r="O164" s="47">
        <v>101.1</v>
      </c>
      <c r="P164" s="47">
        <v>99.8</v>
      </c>
      <c r="Q164" s="47">
        <v>100.8</v>
      </c>
      <c r="R164" s="47">
        <v>99.8</v>
      </c>
      <c r="S164" s="47">
        <v>99.5</v>
      </c>
      <c r="T164" s="47">
        <v>98.2</v>
      </c>
      <c r="U164" s="47">
        <v>599.20000000000005</v>
      </c>
      <c r="V164" s="47">
        <f t="shared" si="8"/>
        <v>1193.4000000000001</v>
      </c>
    </row>
    <row r="165" spans="1:22" ht="16" x14ac:dyDescent="0.2">
      <c r="A165" s="39">
        <v>43</v>
      </c>
      <c r="B165" s="39">
        <v>372</v>
      </c>
      <c r="C165" s="38" t="s">
        <v>340</v>
      </c>
      <c r="D165" s="38" t="s">
        <v>341</v>
      </c>
      <c r="E165" s="40" t="s">
        <v>18</v>
      </c>
      <c r="F165" s="39" t="s">
        <v>408</v>
      </c>
      <c r="G165" s="39" t="s">
        <v>7</v>
      </c>
      <c r="H165" s="47">
        <v>99.9</v>
      </c>
      <c r="I165" s="47">
        <v>101.8</v>
      </c>
      <c r="J165" s="47">
        <v>100.1</v>
      </c>
      <c r="K165" s="47">
        <v>98.9</v>
      </c>
      <c r="L165" s="47">
        <v>99.8</v>
      </c>
      <c r="M165" s="47">
        <v>96.7</v>
      </c>
      <c r="N165" s="47">
        <v>597.20000000000005</v>
      </c>
      <c r="O165" s="47">
        <v>98.7</v>
      </c>
      <c r="P165" s="47">
        <v>98.8</v>
      </c>
      <c r="Q165" s="47">
        <v>100</v>
      </c>
      <c r="R165" s="47">
        <v>98.5</v>
      </c>
      <c r="S165" s="47">
        <v>99.5</v>
      </c>
      <c r="T165" s="47">
        <v>99.3</v>
      </c>
      <c r="U165" s="47">
        <v>594.79999999999995</v>
      </c>
      <c r="V165" s="47">
        <f t="shared" si="8"/>
        <v>1192</v>
      </c>
    </row>
    <row r="166" spans="1:22" ht="16" x14ac:dyDescent="0.2">
      <c r="A166" s="39">
        <v>44</v>
      </c>
      <c r="B166" s="39">
        <v>233</v>
      </c>
      <c r="C166" s="38" t="s">
        <v>292</v>
      </c>
      <c r="D166" s="38" t="s">
        <v>293</v>
      </c>
      <c r="E166" s="40" t="s">
        <v>10</v>
      </c>
      <c r="F166" s="39" t="s">
        <v>403</v>
      </c>
      <c r="G166" s="39" t="s">
        <v>7</v>
      </c>
      <c r="H166" s="47">
        <v>99.6</v>
      </c>
      <c r="I166" s="47">
        <v>98.1</v>
      </c>
      <c r="J166" s="47">
        <v>100.6</v>
      </c>
      <c r="K166" s="47">
        <v>100.9</v>
      </c>
      <c r="L166" s="47">
        <v>98.1</v>
      </c>
      <c r="M166" s="47">
        <v>100</v>
      </c>
      <c r="N166" s="47">
        <v>597.29999999999995</v>
      </c>
      <c r="O166" s="47">
        <v>100</v>
      </c>
      <c r="P166" s="47">
        <v>100.8</v>
      </c>
      <c r="Q166" s="47">
        <v>101.4</v>
      </c>
      <c r="R166" s="47">
        <v>93.7</v>
      </c>
      <c r="S166" s="47">
        <v>98.5</v>
      </c>
      <c r="T166" s="47">
        <v>100.1</v>
      </c>
      <c r="U166" s="47">
        <v>594.5</v>
      </c>
      <c r="V166" s="47">
        <f t="shared" si="8"/>
        <v>1191.8</v>
      </c>
    </row>
    <row r="167" spans="1:22" ht="16" x14ac:dyDescent="0.2">
      <c r="A167" s="39">
        <v>45</v>
      </c>
      <c r="B167" s="39">
        <v>188</v>
      </c>
      <c r="C167" s="38" t="s">
        <v>272</v>
      </c>
      <c r="D167" s="38" t="s">
        <v>273</v>
      </c>
      <c r="E167" s="40" t="s">
        <v>18</v>
      </c>
      <c r="F167" s="39" t="s">
        <v>401</v>
      </c>
      <c r="G167" s="39" t="s">
        <v>7</v>
      </c>
      <c r="H167" s="47">
        <v>98.2</v>
      </c>
      <c r="I167" s="47">
        <v>98.3</v>
      </c>
      <c r="J167" s="47">
        <v>100</v>
      </c>
      <c r="K167" s="47">
        <v>99</v>
      </c>
      <c r="L167" s="47">
        <v>101.7</v>
      </c>
      <c r="M167" s="47">
        <v>99.2</v>
      </c>
      <c r="N167" s="47">
        <v>596.4</v>
      </c>
      <c r="O167" s="47">
        <v>97.8</v>
      </c>
      <c r="P167" s="47">
        <v>98.8</v>
      </c>
      <c r="Q167" s="47">
        <v>99.5</v>
      </c>
      <c r="R167" s="47">
        <v>100.4</v>
      </c>
      <c r="S167" s="47">
        <v>97.8</v>
      </c>
      <c r="T167" s="47">
        <v>100.8</v>
      </c>
      <c r="U167" s="47">
        <v>595.1</v>
      </c>
      <c r="V167" s="47">
        <f t="shared" si="8"/>
        <v>1191.5</v>
      </c>
    </row>
    <row r="168" spans="1:22" ht="16" x14ac:dyDescent="0.2">
      <c r="A168" s="39">
        <v>46</v>
      </c>
      <c r="B168" s="39">
        <v>384</v>
      </c>
      <c r="C168" s="38" t="s">
        <v>350</v>
      </c>
      <c r="D168" s="38" t="s">
        <v>351</v>
      </c>
      <c r="E168" s="40" t="s">
        <v>18</v>
      </c>
      <c r="F168" s="39" t="s">
        <v>418</v>
      </c>
      <c r="G168" s="39" t="s">
        <v>7</v>
      </c>
      <c r="H168" s="47">
        <v>98.7</v>
      </c>
      <c r="I168" s="47">
        <v>97.8</v>
      </c>
      <c r="J168" s="47">
        <v>99.5</v>
      </c>
      <c r="K168" s="47">
        <v>96.7</v>
      </c>
      <c r="L168" s="47">
        <v>95.8</v>
      </c>
      <c r="M168" s="47">
        <v>96.5</v>
      </c>
      <c r="N168" s="47">
        <v>585</v>
      </c>
      <c r="O168" s="47">
        <v>100.6</v>
      </c>
      <c r="P168" s="47">
        <v>102.5</v>
      </c>
      <c r="Q168" s="47">
        <v>102.8</v>
      </c>
      <c r="R168" s="47">
        <v>100.6</v>
      </c>
      <c r="S168" s="47">
        <v>101</v>
      </c>
      <c r="T168" s="47">
        <v>97.5</v>
      </c>
      <c r="U168" s="47">
        <v>605</v>
      </c>
      <c r="V168" s="47">
        <f t="shared" si="8"/>
        <v>1190</v>
      </c>
    </row>
    <row r="169" spans="1:22" ht="16" x14ac:dyDescent="0.2">
      <c r="A169" s="39">
        <v>47</v>
      </c>
      <c r="B169" s="39">
        <v>154</v>
      </c>
      <c r="C169" s="38" t="s">
        <v>802</v>
      </c>
      <c r="D169" s="38" t="s">
        <v>803</v>
      </c>
      <c r="E169" s="40" t="s">
        <v>10</v>
      </c>
      <c r="F169" s="39" t="s">
        <v>418</v>
      </c>
      <c r="G169" s="39" t="s">
        <v>7</v>
      </c>
      <c r="H169" s="47">
        <v>94.2</v>
      </c>
      <c r="I169" s="47">
        <v>99.3</v>
      </c>
      <c r="J169" s="47">
        <v>99.7</v>
      </c>
      <c r="K169" s="47">
        <v>96.3</v>
      </c>
      <c r="L169" s="47">
        <v>100.3</v>
      </c>
      <c r="M169" s="47">
        <v>99.8</v>
      </c>
      <c r="N169" s="47">
        <v>589.6</v>
      </c>
      <c r="O169" s="47">
        <v>99.3</v>
      </c>
      <c r="P169" s="47">
        <v>98.2</v>
      </c>
      <c r="Q169" s="47">
        <v>98.7</v>
      </c>
      <c r="R169" s="47">
        <v>100.9</v>
      </c>
      <c r="S169" s="47">
        <v>101.1</v>
      </c>
      <c r="T169" s="47">
        <v>100.3</v>
      </c>
      <c r="U169" s="47">
        <v>598.5</v>
      </c>
      <c r="V169" s="47">
        <f t="shared" si="8"/>
        <v>1188.0999999999999</v>
      </c>
    </row>
    <row r="170" spans="1:22" ht="16" x14ac:dyDescent="0.2">
      <c r="A170" s="39">
        <v>48</v>
      </c>
      <c r="B170" s="39">
        <v>167</v>
      </c>
      <c r="C170" s="38" t="s">
        <v>259</v>
      </c>
      <c r="D170" s="38" t="s">
        <v>260</v>
      </c>
      <c r="E170" s="40" t="s">
        <v>10</v>
      </c>
      <c r="F170" s="39" t="s">
        <v>408</v>
      </c>
      <c r="G170" s="39" t="s">
        <v>7</v>
      </c>
      <c r="H170" s="47">
        <v>98.5</v>
      </c>
      <c r="I170" s="47">
        <v>98.4</v>
      </c>
      <c r="J170" s="47">
        <v>94.7</v>
      </c>
      <c r="K170" s="47">
        <v>102.8</v>
      </c>
      <c r="L170" s="47">
        <v>97.1</v>
      </c>
      <c r="M170" s="47">
        <v>99</v>
      </c>
      <c r="N170" s="47">
        <v>590.5</v>
      </c>
      <c r="O170" s="47">
        <v>97.6</v>
      </c>
      <c r="P170" s="47">
        <v>97.3</v>
      </c>
      <c r="Q170" s="47">
        <v>99.6</v>
      </c>
      <c r="R170" s="47">
        <v>100.6</v>
      </c>
      <c r="S170" s="47">
        <v>101.5</v>
      </c>
      <c r="T170" s="47">
        <v>100.1</v>
      </c>
      <c r="U170" s="47">
        <v>596.70000000000005</v>
      </c>
      <c r="V170" s="47">
        <f t="shared" si="8"/>
        <v>1187.2</v>
      </c>
    </row>
    <row r="171" spans="1:22" ht="16" x14ac:dyDescent="0.2">
      <c r="A171" s="39">
        <v>49</v>
      </c>
      <c r="B171" s="39">
        <v>156</v>
      </c>
      <c r="C171" s="38" t="s">
        <v>255</v>
      </c>
      <c r="D171" s="38" t="s">
        <v>256</v>
      </c>
      <c r="E171" s="40" t="s">
        <v>18</v>
      </c>
      <c r="F171" s="39" t="s">
        <v>417</v>
      </c>
      <c r="G171" s="39" t="s">
        <v>7</v>
      </c>
      <c r="H171" s="47">
        <v>100.8</v>
      </c>
      <c r="I171" s="47">
        <v>99.1</v>
      </c>
      <c r="J171" s="47">
        <v>99.7</v>
      </c>
      <c r="K171" s="47">
        <v>93.9</v>
      </c>
      <c r="L171" s="47">
        <v>97.9</v>
      </c>
      <c r="M171" s="47">
        <v>98.4</v>
      </c>
      <c r="N171" s="47">
        <v>589.79999999999995</v>
      </c>
      <c r="O171" s="47">
        <v>100.7</v>
      </c>
      <c r="P171" s="47">
        <v>98.1</v>
      </c>
      <c r="Q171" s="47">
        <v>98.9</v>
      </c>
      <c r="R171" s="47">
        <v>99</v>
      </c>
      <c r="S171" s="47">
        <v>100.7</v>
      </c>
      <c r="T171" s="47">
        <v>99.4</v>
      </c>
      <c r="U171" s="47">
        <v>596.79999999999995</v>
      </c>
      <c r="V171" s="47">
        <f t="shared" si="8"/>
        <v>1186.5999999999999</v>
      </c>
    </row>
    <row r="172" spans="1:22" ht="16" x14ac:dyDescent="0.2">
      <c r="A172" s="39">
        <v>50</v>
      </c>
      <c r="B172" s="39">
        <v>370</v>
      </c>
      <c r="C172" s="38" t="s">
        <v>800</v>
      </c>
      <c r="D172" s="38" t="s">
        <v>801</v>
      </c>
      <c r="E172" s="40" t="s">
        <v>18</v>
      </c>
      <c r="F172" s="39" t="s">
        <v>418</v>
      </c>
      <c r="G172" s="39" t="s">
        <v>7</v>
      </c>
      <c r="H172" s="47">
        <v>101.6</v>
      </c>
      <c r="I172" s="47">
        <v>99.6</v>
      </c>
      <c r="J172" s="47">
        <v>102</v>
      </c>
      <c r="K172" s="47">
        <v>97.3</v>
      </c>
      <c r="L172" s="47">
        <v>100.5</v>
      </c>
      <c r="M172" s="47">
        <v>96.9</v>
      </c>
      <c r="N172" s="47">
        <v>597.9</v>
      </c>
      <c r="O172" s="47">
        <v>94.6</v>
      </c>
      <c r="P172" s="47">
        <v>98.8</v>
      </c>
      <c r="Q172" s="47">
        <v>97.1</v>
      </c>
      <c r="R172" s="47">
        <v>96.1</v>
      </c>
      <c r="S172" s="47">
        <v>96.7</v>
      </c>
      <c r="T172" s="47">
        <v>98</v>
      </c>
      <c r="U172" s="47">
        <v>581.29999999999995</v>
      </c>
      <c r="V172" s="47">
        <f t="shared" si="8"/>
        <v>1179.1999999999998</v>
      </c>
    </row>
    <row r="173" spans="1:22" ht="16" x14ac:dyDescent="0.2">
      <c r="A173" s="39">
        <v>51</v>
      </c>
      <c r="B173" s="39">
        <v>312</v>
      </c>
      <c r="C173" s="38" t="s">
        <v>262</v>
      </c>
      <c r="D173" s="38" t="s">
        <v>313</v>
      </c>
      <c r="E173" s="40" t="s">
        <v>18</v>
      </c>
      <c r="F173" s="39" t="s">
        <v>408</v>
      </c>
      <c r="G173" s="39" t="s">
        <v>7</v>
      </c>
      <c r="H173" s="47">
        <v>95.5</v>
      </c>
      <c r="I173" s="47">
        <v>98.4</v>
      </c>
      <c r="J173" s="47">
        <v>99.6</v>
      </c>
      <c r="K173" s="47">
        <v>100.1</v>
      </c>
      <c r="L173" s="47">
        <v>97.9</v>
      </c>
      <c r="M173" s="47">
        <v>95.8</v>
      </c>
      <c r="N173" s="47">
        <v>587.29999999999995</v>
      </c>
      <c r="O173" s="47">
        <v>98.7</v>
      </c>
      <c r="P173" s="47">
        <v>97.5</v>
      </c>
      <c r="Q173" s="47">
        <v>100.6</v>
      </c>
      <c r="R173" s="47">
        <v>98.4</v>
      </c>
      <c r="S173" s="47">
        <v>96.4</v>
      </c>
      <c r="T173" s="47">
        <v>100</v>
      </c>
      <c r="U173" s="47">
        <v>591.6</v>
      </c>
      <c r="V173" s="47">
        <f t="shared" si="8"/>
        <v>1178.9000000000001</v>
      </c>
    </row>
    <row r="174" spans="1:22" ht="16" x14ac:dyDescent="0.2">
      <c r="A174" s="39">
        <v>52</v>
      </c>
      <c r="B174" s="39">
        <v>190</v>
      </c>
      <c r="C174" s="38" t="s">
        <v>276</v>
      </c>
      <c r="D174" s="38" t="s">
        <v>277</v>
      </c>
      <c r="E174" s="40" t="s">
        <v>10</v>
      </c>
      <c r="F174" s="39" t="s">
        <v>401</v>
      </c>
      <c r="G174" s="39" t="s">
        <v>7</v>
      </c>
      <c r="H174" s="47">
        <v>96.8</v>
      </c>
      <c r="I174" s="47">
        <v>97.9</v>
      </c>
      <c r="J174" s="47">
        <v>96</v>
      </c>
      <c r="K174" s="47">
        <v>99</v>
      </c>
      <c r="L174" s="47">
        <v>97</v>
      </c>
      <c r="M174" s="47">
        <v>94.9</v>
      </c>
      <c r="N174" s="47">
        <v>581.6</v>
      </c>
      <c r="O174" s="47">
        <v>97.8</v>
      </c>
      <c r="P174" s="47">
        <v>96.3</v>
      </c>
      <c r="Q174" s="47">
        <v>104</v>
      </c>
      <c r="R174" s="47">
        <v>97.1</v>
      </c>
      <c r="S174" s="47">
        <v>97.8</v>
      </c>
      <c r="T174" s="47">
        <v>100.3</v>
      </c>
      <c r="U174" s="47">
        <v>593.29999999999995</v>
      </c>
      <c r="V174" s="47">
        <f t="shared" si="8"/>
        <v>1174.9000000000001</v>
      </c>
    </row>
    <row r="175" spans="1:22" ht="16" x14ac:dyDescent="0.2">
      <c r="A175" s="39">
        <v>53</v>
      </c>
      <c r="B175" s="39">
        <v>362</v>
      </c>
      <c r="C175" s="38" t="s">
        <v>642</v>
      </c>
      <c r="D175" s="38" t="s">
        <v>806</v>
      </c>
      <c r="E175" s="40" t="s">
        <v>18</v>
      </c>
      <c r="F175" s="39" t="s">
        <v>418</v>
      </c>
      <c r="G175" s="39" t="s">
        <v>7</v>
      </c>
      <c r="H175" s="47">
        <v>95.1</v>
      </c>
      <c r="I175" s="47">
        <v>99.7</v>
      </c>
      <c r="J175" s="47">
        <v>100.3</v>
      </c>
      <c r="K175" s="47">
        <v>98.7</v>
      </c>
      <c r="L175" s="47">
        <v>93.7</v>
      </c>
      <c r="M175" s="47">
        <v>97.7</v>
      </c>
      <c r="N175" s="47">
        <v>585.20000000000005</v>
      </c>
      <c r="O175" s="47">
        <v>96.9</v>
      </c>
      <c r="P175" s="47">
        <v>95.9</v>
      </c>
      <c r="Q175" s="47">
        <v>96.3</v>
      </c>
      <c r="R175" s="47">
        <v>95.7</v>
      </c>
      <c r="S175" s="47">
        <v>97.2</v>
      </c>
      <c r="T175" s="47">
        <v>97.5</v>
      </c>
      <c r="U175" s="47">
        <v>579.5</v>
      </c>
      <c r="V175" s="47">
        <f t="shared" si="8"/>
        <v>1164.7</v>
      </c>
    </row>
    <row r="176" spans="1:22" ht="16" x14ac:dyDescent="0.2">
      <c r="A176" s="39">
        <v>54</v>
      </c>
      <c r="B176" s="39">
        <v>166</v>
      </c>
      <c r="C176" s="38" t="s">
        <v>257</v>
      </c>
      <c r="D176" s="38" t="s">
        <v>258</v>
      </c>
      <c r="E176" s="40" t="s">
        <v>18</v>
      </c>
      <c r="F176" s="39" t="s">
        <v>401</v>
      </c>
      <c r="G176" s="39" t="s">
        <v>7</v>
      </c>
      <c r="H176" s="47">
        <v>96.7</v>
      </c>
      <c r="I176" s="47">
        <v>97.2</v>
      </c>
      <c r="J176" s="47">
        <v>95.6</v>
      </c>
      <c r="K176" s="47">
        <v>98.4</v>
      </c>
      <c r="L176" s="47">
        <v>97.8</v>
      </c>
      <c r="M176" s="47">
        <v>93.2</v>
      </c>
      <c r="N176" s="47">
        <v>578.9</v>
      </c>
      <c r="O176" s="47">
        <v>95.4</v>
      </c>
      <c r="P176" s="47">
        <v>99.1</v>
      </c>
      <c r="Q176" s="47">
        <v>95.9</v>
      </c>
      <c r="R176" s="47">
        <v>92.2</v>
      </c>
      <c r="S176" s="47">
        <v>98.9</v>
      </c>
      <c r="T176" s="47">
        <v>101.1</v>
      </c>
      <c r="U176" s="47">
        <v>582.6</v>
      </c>
      <c r="V176" s="47">
        <f t="shared" si="8"/>
        <v>1161.5</v>
      </c>
    </row>
    <row r="177" spans="1:25" ht="16" x14ac:dyDescent="0.2">
      <c r="A177" s="39">
        <v>55</v>
      </c>
      <c r="B177" s="39">
        <v>176</v>
      </c>
      <c r="C177" s="38" t="s">
        <v>264</v>
      </c>
      <c r="D177" s="38" t="s">
        <v>265</v>
      </c>
      <c r="E177" s="40" t="s">
        <v>18</v>
      </c>
      <c r="F177" s="39" t="s">
        <v>403</v>
      </c>
      <c r="G177" s="39" t="s">
        <v>7</v>
      </c>
      <c r="H177" s="47">
        <v>96</v>
      </c>
      <c r="I177" s="47">
        <v>95.1</v>
      </c>
      <c r="J177" s="47">
        <v>92.3</v>
      </c>
      <c r="K177" s="47">
        <v>95.1</v>
      </c>
      <c r="L177" s="47">
        <v>100</v>
      </c>
      <c r="M177" s="47">
        <v>96.4</v>
      </c>
      <c r="N177" s="47">
        <v>574.9</v>
      </c>
      <c r="O177" s="47">
        <v>96.6</v>
      </c>
      <c r="P177" s="47">
        <v>98.8</v>
      </c>
      <c r="Q177" s="47">
        <v>99.7</v>
      </c>
      <c r="R177" s="47">
        <v>96.4</v>
      </c>
      <c r="S177" s="47">
        <v>97.6</v>
      </c>
      <c r="T177" s="47">
        <v>97.1</v>
      </c>
      <c r="U177" s="47">
        <v>586.20000000000005</v>
      </c>
      <c r="V177" s="47">
        <f t="shared" si="8"/>
        <v>1161.0999999999999</v>
      </c>
    </row>
    <row r="178" spans="1:25" ht="16" x14ac:dyDescent="0.2">
      <c r="A178" s="39">
        <v>56</v>
      </c>
      <c r="B178" s="39">
        <v>251</v>
      </c>
      <c r="C178" s="38" t="s">
        <v>295</v>
      </c>
      <c r="D178" s="38" t="s">
        <v>296</v>
      </c>
      <c r="E178" s="40" t="s">
        <v>18</v>
      </c>
      <c r="F178" s="39" t="s">
        <v>408</v>
      </c>
      <c r="G178" s="39" t="s">
        <v>7</v>
      </c>
      <c r="H178" s="47">
        <v>97.8</v>
      </c>
      <c r="I178" s="47">
        <v>96.5</v>
      </c>
      <c r="J178" s="47">
        <v>92.8</v>
      </c>
      <c r="K178" s="47">
        <v>97.6</v>
      </c>
      <c r="L178" s="47">
        <v>98.3</v>
      </c>
      <c r="M178" s="47">
        <v>96</v>
      </c>
      <c r="N178" s="47">
        <v>579</v>
      </c>
      <c r="O178" s="47">
        <v>98.2</v>
      </c>
      <c r="P178" s="47">
        <v>95.8</v>
      </c>
      <c r="Q178" s="47">
        <v>93.4</v>
      </c>
      <c r="R178" s="47">
        <v>97.9</v>
      </c>
      <c r="S178" s="47">
        <v>96.4</v>
      </c>
      <c r="T178" s="47">
        <v>99.8</v>
      </c>
      <c r="U178" s="47">
        <v>581.5</v>
      </c>
      <c r="V178" s="47">
        <f t="shared" si="8"/>
        <v>1160.5</v>
      </c>
    </row>
    <row r="179" spans="1:25" ht="16" x14ac:dyDescent="0.2">
      <c r="A179" s="39">
        <v>57</v>
      </c>
      <c r="B179" s="39">
        <v>347</v>
      </c>
      <c r="C179" s="38" t="s">
        <v>381</v>
      </c>
      <c r="D179" s="38" t="s">
        <v>676</v>
      </c>
      <c r="E179" s="40" t="s">
        <v>10</v>
      </c>
      <c r="F179" s="39" t="s">
        <v>408</v>
      </c>
      <c r="G179" s="39" t="s">
        <v>7</v>
      </c>
      <c r="H179" s="47">
        <v>100.1</v>
      </c>
      <c r="I179" s="47">
        <v>95.6</v>
      </c>
      <c r="J179" s="47">
        <v>95.3</v>
      </c>
      <c r="K179" s="47">
        <v>94.6</v>
      </c>
      <c r="L179" s="47">
        <v>94.1</v>
      </c>
      <c r="M179" s="47">
        <v>96.5</v>
      </c>
      <c r="N179" s="47">
        <v>576.20000000000005</v>
      </c>
      <c r="O179" s="47">
        <v>93.1</v>
      </c>
      <c r="P179" s="47">
        <v>95.3</v>
      </c>
      <c r="Q179" s="47">
        <v>97.8</v>
      </c>
      <c r="R179" s="47">
        <v>96.3</v>
      </c>
      <c r="S179" s="47">
        <v>99.7</v>
      </c>
      <c r="T179" s="47">
        <v>92</v>
      </c>
      <c r="U179" s="47">
        <v>574.20000000000005</v>
      </c>
      <c r="V179" s="47">
        <f t="shared" si="8"/>
        <v>1150.4000000000001</v>
      </c>
    </row>
    <row r="180" spans="1:25" ht="16" x14ac:dyDescent="0.2">
      <c r="A180" s="39">
        <v>58</v>
      </c>
      <c r="B180" s="39">
        <v>203</v>
      </c>
      <c r="C180" s="38" t="s">
        <v>280</v>
      </c>
      <c r="D180" s="38" t="s">
        <v>281</v>
      </c>
      <c r="E180" s="40" t="s">
        <v>10</v>
      </c>
      <c r="F180" s="39" t="s">
        <v>417</v>
      </c>
      <c r="G180" s="39" t="s">
        <v>7</v>
      </c>
      <c r="H180" s="47">
        <v>93.1</v>
      </c>
      <c r="I180" s="47">
        <v>100.1</v>
      </c>
      <c r="J180" s="47">
        <v>96.6</v>
      </c>
      <c r="K180" s="47">
        <v>96.1</v>
      </c>
      <c r="L180" s="47">
        <v>93.4</v>
      </c>
      <c r="M180" s="47">
        <v>97.3</v>
      </c>
      <c r="N180" s="47">
        <v>576.6</v>
      </c>
      <c r="O180" s="47">
        <v>95.2</v>
      </c>
      <c r="P180" s="47">
        <v>92.7</v>
      </c>
      <c r="Q180" s="47">
        <v>95.8</v>
      </c>
      <c r="R180" s="47">
        <v>95</v>
      </c>
      <c r="S180" s="47">
        <v>96.3</v>
      </c>
      <c r="T180" s="47">
        <v>95.5</v>
      </c>
      <c r="U180" s="47">
        <v>570.5</v>
      </c>
      <c r="V180" s="47">
        <f t="shared" si="8"/>
        <v>1147.0999999999999</v>
      </c>
    </row>
    <row r="181" spans="1:25" ht="16" x14ac:dyDescent="0.2">
      <c r="A181" s="39">
        <v>59</v>
      </c>
      <c r="B181" s="39">
        <v>141</v>
      </c>
      <c r="C181" s="38" t="s">
        <v>245</v>
      </c>
      <c r="D181" s="38" t="s">
        <v>246</v>
      </c>
      <c r="E181" s="40" t="s">
        <v>10</v>
      </c>
      <c r="F181" s="39" t="s">
        <v>401</v>
      </c>
      <c r="G181" s="39" t="s">
        <v>7</v>
      </c>
      <c r="H181" s="47">
        <v>97.4</v>
      </c>
      <c r="I181" s="47">
        <v>91.2</v>
      </c>
      <c r="J181" s="47">
        <v>92.6</v>
      </c>
      <c r="K181" s="47">
        <v>95.2</v>
      </c>
      <c r="L181" s="47">
        <v>94.4</v>
      </c>
      <c r="M181" s="47">
        <v>93.5</v>
      </c>
      <c r="N181" s="47">
        <v>564.29999999999995</v>
      </c>
      <c r="O181" s="47">
        <v>95.8</v>
      </c>
      <c r="P181" s="47">
        <v>91.5</v>
      </c>
      <c r="Q181" s="47">
        <v>97.6</v>
      </c>
      <c r="R181" s="47">
        <v>98.4</v>
      </c>
      <c r="S181" s="47">
        <v>98.2</v>
      </c>
      <c r="T181" s="47">
        <v>99.5</v>
      </c>
      <c r="U181" s="47">
        <v>581</v>
      </c>
      <c r="V181" s="47">
        <f t="shared" si="8"/>
        <v>1145.3</v>
      </c>
    </row>
    <row r="182" spans="1:25" ht="16" x14ac:dyDescent="0.2">
      <c r="A182" s="39">
        <v>60</v>
      </c>
      <c r="B182" s="39">
        <v>271</v>
      </c>
      <c r="C182" s="38" t="s">
        <v>283</v>
      </c>
      <c r="D182" s="38" t="s">
        <v>302</v>
      </c>
      <c r="E182" s="40" t="s">
        <v>10</v>
      </c>
      <c r="F182" s="39" t="s">
        <v>403</v>
      </c>
      <c r="G182" s="39" t="s">
        <v>7</v>
      </c>
      <c r="H182" s="47">
        <v>88.8</v>
      </c>
      <c r="I182" s="47">
        <v>95.2</v>
      </c>
      <c r="J182" s="47">
        <v>93.4</v>
      </c>
      <c r="K182" s="47">
        <v>97.6</v>
      </c>
      <c r="L182" s="47">
        <v>93.7</v>
      </c>
      <c r="M182" s="47">
        <v>93.6</v>
      </c>
      <c r="N182" s="47">
        <v>562.29999999999995</v>
      </c>
      <c r="O182" s="47">
        <v>94.3</v>
      </c>
      <c r="P182" s="47">
        <v>95.6</v>
      </c>
      <c r="Q182" s="47">
        <v>95</v>
      </c>
      <c r="R182" s="47">
        <v>97.2</v>
      </c>
      <c r="S182" s="47">
        <v>100.1</v>
      </c>
      <c r="T182" s="47">
        <v>95.2</v>
      </c>
      <c r="U182" s="47">
        <v>577.4</v>
      </c>
      <c r="V182" s="47">
        <f t="shared" si="8"/>
        <v>1139.6999999999998</v>
      </c>
    </row>
    <row r="183" spans="1:25" ht="16" x14ac:dyDescent="0.2">
      <c r="A183" s="39">
        <v>61</v>
      </c>
      <c r="B183" s="39">
        <v>168</v>
      </c>
      <c r="C183" s="38" t="s">
        <v>233</v>
      </c>
      <c r="D183" s="38" t="s">
        <v>261</v>
      </c>
      <c r="E183" s="40" t="s">
        <v>10</v>
      </c>
      <c r="F183" s="39" t="s">
        <v>417</v>
      </c>
      <c r="G183" s="39" t="s">
        <v>7</v>
      </c>
      <c r="H183" s="47">
        <v>97.5</v>
      </c>
      <c r="I183" s="47">
        <v>93.5</v>
      </c>
      <c r="J183" s="47">
        <v>91.4</v>
      </c>
      <c r="K183" s="47">
        <v>93.4</v>
      </c>
      <c r="L183" s="47">
        <v>94.9</v>
      </c>
      <c r="M183" s="47">
        <v>96</v>
      </c>
      <c r="N183" s="47">
        <v>566.70000000000005</v>
      </c>
      <c r="O183" s="47">
        <v>87.1</v>
      </c>
      <c r="P183" s="47">
        <v>96.5</v>
      </c>
      <c r="Q183" s="47">
        <v>91.8</v>
      </c>
      <c r="R183" s="47">
        <v>98.2</v>
      </c>
      <c r="S183" s="47">
        <v>95.1</v>
      </c>
      <c r="T183" s="47">
        <v>92.1</v>
      </c>
      <c r="U183" s="47">
        <v>560.79999999999995</v>
      </c>
      <c r="V183" s="47">
        <f t="shared" si="8"/>
        <v>1127.5</v>
      </c>
    </row>
    <row r="184" spans="1:25" ht="16" x14ac:dyDescent="0.2">
      <c r="A184" s="39">
        <v>62</v>
      </c>
      <c r="B184" s="39">
        <v>256</v>
      </c>
      <c r="C184" s="38" t="s">
        <v>299</v>
      </c>
      <c r="D184" s="38" t="s">
        <v>123</v>
      </c>
      <c r="E184" s="40" t="s">
        <v>10</v>
      </c>
      <c r="F184" s="39" t="s">
        <v>408</v>
      </c>
      <c r="G184" s="39" t="s">
        <v>7</v>
      </c>
      <c r="H184" s="47">
        <v>90.4</v>
      </c>
      <c r="I184" s="47">
        <v>89.4</v>
      </c>
      <c r="J184" s="47">
        <v>96.6</v>
      </c>
      <c r="K184" s="47">
        <v>92.9</v>
      </c>
      <c r="L184" s="47">
        <v>94.2</v>
      </c>
      <c r="M184" s="47">
        <v>92.1</v>
      </c>
      <c r="N184" s="47">
        <v>555.6</v>
      </c>
      <c r="O184" s="47">
        <v>79.7</v>
      </c>
      <c r="P184" s="47">
        <v>94.8</v>
      </c>
      <c r="Q184" s="47">
        <v>89.5</v>
      </c>
      <c r="R184" s="47">
        <v>97.3</v>
      </c>
      <c r="S184" s="47">
        <v>95.9</v>
      </c>
      <c r="T184" s="47">
        <v>91.1</v>
      </c>
      <c r="U184" s="47">
        <v>548.29999999999995</v>
      </c>
      <c r="V184" s="47">
        <f t="shared" si="8"/>
        <v>1103.9000000000001</v>
      </c>
    </row>
    <row r="185" spans="1:25" ht="16" x14ac:dyDescent="0.2">
      <c r="A185" s="39"/>
      <c r="B185" s="39"/>
      <c r="C185" s="38"/>
      <c r="D185" s="38"/>
      <c r="E185" s="40"/>
      <c r="F185" s="39"/>
      <c r="G185" s="39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</row>
    <row r="186" spans="1:25" ht="16" x14ac:dyDescent="0.2">
      <c r="A186" s="39"/>
      <c r="B186" s="39"/>
      <c r="C186" s="38"/>
      <c r="D186" s="38"/>
      <c r="E186" s="40"/>
      <c r="F186" s="39"/>
      <c r="G186" s="39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</row>
    <row r="187" spans="1:25" s="2" customFormat="1" ht="18" x14ac:dyDescent="0.2">
      <c r="A187" s="13" t="s">
        <v>0</v>
      </c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</row>
    <row r="188" spans="1:25" s="2" customFormat="1" ht="18" x14ac:dyDescent="0.2">
      <c r="A188" s="13" t="s">
        <v>807</v>
      </c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</row>
    <row r="189" spans="1:25" s="2" customFormat="1" ht="18" x14ac:dyDescent="0.2">
      <c r="A189" s="13" t="s">
        <v>469</v>
      </c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</row>
    <row r="190" spans="1:25" s="2" customFormat="1" ht="18" x14ac:dyDescent="0.2">
      <c r="A190" s="13"/>
      <c r="B190" s="13"/>
      <c r="C190" s="13"/>
      <c r="D190" s="13"/>
      <c r="E190" s="13"/>
      <c r="F190" s="13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</row>
    <row r="191" spans="1:25" s="2" customFormat="1" ht="18" x14ac:dyDescent="0.2">
      <c r="A191" s="16" t="s">
        <v>427</v>
      </c>
      <c r="B191" s="13"/>
      <c r="C191" s="13"/>
      <c r="D191" s="16"/>
      <c r="E191" s="16" t="s">
        <v>788</v>
      </c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46"/>
      <c r="X191" s="46"/>
      <c r="Y191" s="30">
        <v>1242.5999999999999</v>
      </c>
    </row>
    <row r="192" spans="1:25" s="2" customFormat="1" ht="18" x14ac:dyDescent="0.2">
      <c r="A192" s="16" t="s">
        <v>428</v>
      </c>
      <c r="B192" s="13"/>
      <c r="C192" s="13"/>
      <c r="D192" s="16"/>
      <c r="E192" s="16" t="s">
        <v>837</v>
      </c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46"/>
      <c r="X192" s="46"/>
      <c r="Y192" s="30">
        <v>1224.8</v>
      </c>
    </row>
    <row r="193" spans="1:25" s="2" customFormat="1" ht="18" x14ac:dyDescent="0.2">
      <c r="A193" s="16" t="s">
        <v>429</v>
      </c>
      <c r="B193" s="13"/>
      <c r="C193" s="13"/>
      <c r="D193" s="16"/>
      <c r="E193" s="16" t="s">
        <v>838</v>
      </c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46"/>
      <c r="X193" s="46"/>
      <c r="Y193" s="30">
        <v>1203.3</v>
      </c>
    </row>
    <row r="194" spans="1:25" s="2" customFormat="1" ht="18" x14ac:dyDescent="0.2">
      <c r="A194" s="16"/>
      <c r="B194" s="13"/>
      <c r="C194" s="13"/>
      <c r="D194" s="13"/>
      <c r="E194" s="13"/>
      <c r="F194" s="13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</row>
    <row r="195" spans="1:25" s="38" customFormat="1" ht="16" x14ac:dyDescent="0.2">
      <c r="A195" s="45" t="s">
        <v>449</v>
      </c>
      <c r="B195" s="45" t="s">
        <v>1</v>
      </c>
      <c r="C195" s="10" t="s">
        <v>2</v>
      </c>
      <c r="D195" s="10" t="s">
        <v>228</v>
      </c>
      <c r="F195" s="45" t="s">
        <v>450</v>
      </c>
      <c r="H195" s="45">
        <v>1</v>
      </c>
      <c r="I195" s="45">
        <v>2</v>
      </c>
      <c r="J195" s="45">
        <v>3</v>
      </c>
      <c r="K195" s="45">
        <v>4</v>
      </c>
      <c r="L195" s="45">
        <v>5</v>
      </c>
      <c r="M195" s="45">
        <v>6</v>
      </c>
      <c r="N195" s="45" t="s">
        <v>451</v>
      </c>
      <c r="O195" s="45">
        <v>1</v>
      </c>
      <c r="P195" s="45">
        <v>2</v>
      </c>
      <c r="Q195" s="45">
        <v>3</v>
      </c>
      <c r="R195" s="45">
        <v>4</v>
      </c>
      <c r="S195" s="45">
        <v>5</v>
      </c>
      <c r="T195" s="45">
        <v>6</v>
      </c>
      <c r="U195" s="45" t="s">
        <v>452</v>
      </c>
      <c r="V195" s="45" t="s">
        <v>456</v>
      </c>
      <c r="W195" s="45"/>
      <c r="X195" s="45"/>
      <c r="Y195" s="45"/>
    </row>
    <row r="196" spans="1:25" ht="16" x14ac:dyDescent="0.2">
      <c r="A196" s="39">
        <v>1</v>
      </c>
      <c r="B196" s="41">
        <v>403</v>
      </c>
      <c r="C196" s="42" t="s">
        <v>700</v>
      </c>
      <c r="D196" s="42" t="s">
        <v>701</v>
      </c>
      <c r="F196" s="44" t="s">
        <v>231</v>
      </c>
      <c r="H196" s="47">
        <v>105.6</v>
      </c>
      <c r="I196" s="47">
        <v>104.6</v>
      </c>
      <c r="J196" s="47">
        <v>103.7</v>
      </c>
      <c r="K196" s="47">
        <v>102.5</v>
      </c>
      <c r="L196" s="47">
        <v>102.3</v>
      </c>
      <c r="M196" s="47">
        <v>103.1</v>
      </c>
      <c r="N196" s="47">
        <v>621.79999999999995</v>
      </c>
      <c r="O196" s="47">
        <v>102.6</v>
      </c>
      <c r="P196" s="47">
        <v>102.9</v>
      </c>
      <c r="Q196" s="47">
        <v>104</v>
      </c>
      <c r="R196" s="47">
        <v>104</v>
      </c>
      <c r="S196" s="47">
        <v>102.8</v>
      </c>
      <c r="T196" s="47">
        <v>104.5</v>
      </c>
      <c r="U196" s="47">
        <v>620.79999999999995</v>
      </c>
      <c r="V196" s="57">
        <f>U196+N196</f>
        <v>1242.5999999999999</v>
      </c>
    </row>
    <row r="197" spans="1:25" ht="16" x14ac:dyDescent="0.2">
      <c r="A197" s="39">
        <v>2</v>
      </c>
      <c r="B197" s="44">
        <v>424</v>
      </c>
      <c r="C197" s="42" t="s">
        <v>702</v>
      </c>
      <c r="D197" s="42" t="s">
        <v>703</v>
      </c>
      <c r="F197" s="44" t="s">
        <v>230</v>
      </c>
      <c r="H197" s="47">
        <v>98.2</v>
      </c>
      <c r="I197" s="47">
        <v>99.1</v>
      </c>
      <c r="J197" s="47">
        <v>100.8</v>
      </c>
      <c r="K197" s="47">
        <v>103.3</v>
      </c>
      <c r="L197" s="47">
        <v>104.8</v>
      </c>
      <c r="M197" s="47">
        <v>100.6</v>
      </c>
      <c r="N197" s="47">
        <v>606.79999999999995</v>
      </c>
      <c r="O197" s="47">
        <v>101.9</v>
      </c>
      <c r="P197" s="47">
        <v>101.7</v>
      </c>
      <c r="Q197" s="47">
        <v>104.4</v>
      </c>
      <c r="R197" s="47">
        <v>102.4</v>
      </c>
      <c r="S197" s="47">
        <v>103.2</v>
      </c>
      <c r="T197" s="47">
        <v>104.4</v>
      </c>
      <c r="U197" s="47">
        <v>618</v>
      </c>
      <c r="V197" s="57">
        <f t="shared" ref="V197:V198" si="9">U197+N197</f>
        <v>1224.8</v>
      </c>
    </row>
    <row r="198" spans="1:25" ht="16" x14ac:dyDescent="0.2">
      <c r="A198" s="39">
        <v>3</v>
      </c>
      <c r="B198" s="44">
        <v>420</v>
      </c>
      <c r="C198" s="42" t="s">
        <v>704</v>
      </c>
      <c r="D198" s="42" t="s">
        <v>705</v>
      </c>
      <c r="F198" s="8" t="s">
        <v>230</v>
      </c>
      <c r="H198" s="47">
        <v>101</v>
      </c>
      <c r="I198" s="47">
        <v>102.5</v>
      </c>
      <c r="J198" s="47">
        <v>99</v>
      </c>
      <c r="K198" s="47">
        <v>101</v>
      </c>
      <c r="L198" s="47">
        <v>99.4</v>
      </c>
      <c r="M198" s="47">
        <v>101.6</v>
      </c>
      <c r="N198" s="47">
        <v>604.5</v>
      </c>
      <c r="O198" s="47">
        <v>95.3</v>
      </c>
      <c r="P198" s="47">
        <v>97.8</v>
      </c>
      <c r="Q198" s="47">
        <v>99.9</v>
      </c>
      <c r="R198" s="47">
        <v>102.8</v>
      </c>
      <c r="S198" s="47">
        <v>102.3</v>
      </c>
      <c r="T198" s="47">
        <v>100.7</v>
      </c>
      <c r="U198" s="47">
        <v>598.79999999999995</v>
      </c>
      <c r="V198" s="57">
        <f t="shared" si="9"/>
        <v>1203.3</v>
      </c>
    </row>
    <row r="199" spans="1:25" ht="16" x14ac:dyDescent="0.2">
      <c r="A199" s="39">
        <v>4</v>
      </c>
      <c r="B199" s="39">
        <v>311</v>
      </c>
      <c r="C199" s="38" t="s">
        <v>227</v>
      </c>
      <c r="D199" s="38" t="s">
        <v>499</v>
      </c>
      <c r="F199" s="39" t="s">
        <v>7</v>
      </c>
      <c r="H199" s="47">
        <v>84.3</v>
      </c>
      <c r="I199" s="47"/>
      <c r="J199" s="47"/>
      <c r="K199" s="47" t="s">
        <v>811</v>
      </c>
      <c r="L199" s="47"/>
      <c r="M199" s="47"/>
      <c r="N199" s="47">
        <v>84.3</v>
      </c>
      <c r="U199" s="47" t="s">
        <v>730</v>
      </c>
      <c r="V199" s="41">
        <v>84.3</v>
      </c>
    </row>
    <row r="200" spans="1:25" ht="16" x14ac:dyDescent="0.2">
      <c r="V200" s="41"/>
    </row>
    <row r="201" spans="1:25" ht="16" x14ac:dyDescent="0.2">
      <c r="V201" s="41"/>
    </row>
  </sheetData>
  <sortState ref="B27:Y34">
    <sortCondition descending="1" ref="Y27:Y34"/>
  </sortState>
  <printOptions horizontalCentered="1"/>
  <pageMargins left="0.2" right="0.2" top="0.75" bottom="0.5" header="0.3" footer="0.3"/>
  <pageSetup orientation="portrait" r:id="rId1"/>
  <rowBreaks count="2" manualBreakCount="2">
    <brk id="111" max="16383" man="1"/>
    <brk id="18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46"/>
  <sheetViews>
    <sheetView topLeftCell="A251" workbookViewId="0"/>
  </sheetViews>
  <sheetFormatPr baseColWidth="10" defaultColWidth="8.83203125" defaultRowHeight="15" x14ac:dyDescent="0.2"/>
  <cols>
    <col min="1" max="1" width="6" customWidth="1"/>
    <col min="2" max="2" width="5.33203125" bestFit="1" customWidth="1"/>
    <col min="3" max="3" width="13" bestFit="1" customWidth="1"/>
    <col min="4" max="4" width="17.5" bestFit="1" customWidth="1"/>
    <col min="5" max="5" width="6" bestFit="1" customWidth="1"/>
    <col min="6" max="6" width="7.5" bestFit="1" customWidth="1"/>
    <col min="7" max="8" width="3.83203125" hidden="1" customWidth="1"/>
    <col min="9" max="10" width="5.1640625" hidden="1" customWidth="1"/>
    <col min="11" max="12" width="3.83203125" hidden="1" customWidth="1"/>
    <col min="13" max="13" width="6.83203125" bestFit="1" customWidth="1"/>
    <col min="14" max="16" width="3.83203125" hidden="1" customWidth="1"/>
    <col min="17" max="18" width="5.1640625" hidden="1" customWidth="1"/>
    <col min="19" max="20" width="3.83203125" hidden="1" customWidth="1"/>
    <col min="21" max="21" width="6.83203125" bestFit="1" customWidth="1"/>
    <col min="22" max="22" width="3.83203125" hidden="1" customWidth="1"/>
    <col min="23" max="23" width="6.6640625" bestFit="1" customWidth="1"/>
    <col min="24" max="24" width="4" bestFit="1" customWidth="1"/>
    <col min="25" max="25" width="7" bestFit="1" customWidth="1"/>
    <col min="26" max="26" width="4.33203125" bestFit="1" customWidth="1"/>
    <col min="27" max="27" width="7.5" bestFit="1" customWidth="1"/>
    <col min="28" max="29" width="0" hidden="1" customWidth="1"/>
    <col min="33" max="38" width="3" bestFit="1" customWidth="1"/>
    <col min="39" max="39" width="4" bestFit="1" customWidth="1"/>
    <col min="40" max="40" width="3" bestFit="1" customWidth="1"/>
  </cols>
  <sheetData>
    <row r="1" spans="1:32" s="2" customFormat="1" ht="18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46"/>
      <c r="AC1" s="46"/>
      <c r="AD1" s="46"/>
      <c r="AE1" s="46"/>
      <c r="AF1" s="46"/>
    </row>
    <row r="2" spans="1:32" s="2" customFormat="1" ht="18" x14ac:dyDescent="0.2">
      <c r="A2" s="13" t="s">
        <v>766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46"/>
      <c r="AC2" s="46"/>
      <c r="AD2" s="46"/>
      <c r="AE2" s="46"/>
      <c r="AF2" s="46"/>
    </row>
    <row r="3" spans="1:32" s="2" customFormat="1" ht="18" x14ac:dyDescent="0.2">
      <c r="A3" s="13" t="s">
        <v>469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46"/>
      <c r="AC3" s="46"/>
      <c r="AD3" s="46"/>
      <c r="AE3" s="46"/>
      <c r="AF3" s="46"/>
    </row>
    <row r="4" spans="1:32" s="2" customFormat="1" ht="18" x14ac:dyDescent="0.2">
      <c r="A4" s="13"/>
      <c r="B4" s="13"/>
      <c r="C4" s="13"/>
      <c r="D4" s="13"/>
      <c r="E4" s="13"/>
      <c r="F4" s="13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</row>
    <row r="5" spans="1:32" s="2" customFormat="1" ht="18" x14ac:dyDescent="0.2">
      <c r="A5" s="16" t="s">
        <v>427</v>
      </c>
      <c r="B5" s="13"/>
      <c r="C5" s="13"/>
      <c r="D5" s="16"/>
      <c r="E5" s="16" t="s">
        <v>741</v>
      </c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46"/>
      <c r="Y5" s="46"/>
      <c r="Z5" s="46"/>
      <c r="AA5" s="46">
        <v>1183</v>
      </c>
      <c r="AB5" s="46"/>
      <c r="AC5" s="46"/>
      <c r="AD5" s="46"/>
      <c r="AE5" s="46"/>
      <c r="AF5" s="46"/>
    </row>
    <row r="6" spans="1:32" s="2" customFormat="1" ht="18" x14ac:dyDescent="0.2">
      <c r="A6" s="16" t="s">
        <v>428</v>
      </c>
      <c r="B6" s="13"/>
      <c r="C6" s="13"/>
      <c r="D6" s="16"/>
      <c r="E6" s="16" t="s">
        <v>847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46"/>
      <c r="Y6" s="46"/>
      <c r="Z6" s="46"/>
      <c r="AA6" s="46">
        <v>1173</v>
      </c>
      <c r="AB6" s="46"/>
      <c r="AC6" s="46"/>
      <c r="AD6" s="46"/>
      <c r="AE6" s="46"/>
      <c r="AF6" s="46"/>
    </row>
    <row r="7" spans="1:32" s="2" customFormat="1" ht="18" x14ac:dyDescent="0.2">
      <c r="A7" s="16" t="s">
        <v>429</v>
      </c>
      <c r="B7" s="13"/>
      <c r="C7" s="13"/>
      <c r="D7" s="16"/>
      <c r="E7" s="16" t="s">
        <v>843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46"/>
      <c r="Y7" s="46"/>
      <c r="Z7" s="46"/>
      <c r="AA7" s="46">
        <v>1169</v>
      </c>
      <c r="AB7" s="46"/>
      <c r="AC7" s="46"/>
      <c r="AD7" s="46"/>
      <c r="AE7" s="46"/>
      <c r="AF7" s="46"/>
    </row>
    <row r="8" spans="1:32" s="2" customFormat="1" ht="18" x14ac:dyDescent="0.2">
      <c r="A8" s="16"/>
      <c r="B8" s="13"/>
      <c r="C8" s="13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46"/>
      <c r="Y8" s="46"/>
      <c r="Z8" s="46"/>
      <c r="AA8" s="46"/>
      <c r="AB8" s="46"/>
      <c r="AC8" s="46"/>
      <c r="AD8" s="46"/>
      <c r="AE8" s="46"/>
      <c r="AF8" s="46"/>
    </row>
    <row r="9" spans="1:32" s="2" customFormat="1" ht="18" x14ac:dyDescent="0.2">
      <c r="A9" s="16" t="s">
        <v>431</v>
      </c>
      <c r="B9" s="13"/>
      <c r="C9" s="13"/>
      <c r="D9" s="16"/>
      <c r="E9" s="16" t="s">
        <v>846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46"/>
      <c r="Y9" s="46"/>
      <c r="Z9" s="46"/>
      <c r="AA9" s="46">
        <v>1167</v>
      </c>
      <c r="AB9" s="46"/>
      <c r="AC9" s="46"/>
      <c r="AD9" s="46"/>
      <c r="AE9" s="46"/>
      <c r="AF9" s="46"/>
    </row>
    <row r="10" spans="1:32" s="2" customFormat="1" ht="18" x14ac:dyDescent="0.2">
      <c r="A10" s="16" t="s">
        <v>432</v>
      </c>
      <c r="B10" s="13"/>
      <c r="C10" s="13"/>
      <c r="D10" s="16"/>
      <c r="E10" s="16" t="s">
        <v>744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46"/>
      <c r="Y10" s="46"/>
      <c r="Z10" s="46"/>
      <c r="AA10" s="46">
        <v>1150</v>
      </c>
      <c r="AB10" s="46"/>
      <c r="AC10" s="46"/>
      <c r="AD10" s="46"/>
      <c r="AE10" s="46"/>
      <c r="AF10" s="46"/>
    </row>
    <row r="11" spans="1:32" s="2" customFormat="1" ht="18" x14ac:dyDescent="0.2">
      <c r="A11" s="16"/>
      <c r="B11" s="13"/>
      <c r="C11" s="13"/>
      <c r="D11" s="16"/>
      <c r="AB11" s="46"/>
      <c r="AC11" s="46"/>
      <c r="AD11" s="46"/>
      <c r="AE11" s="46"/>
      <c r="AF11" s="46"/>
    </row>
    <row r="12" spans="1:32" s="2" customFormat="1" ht="18" x14ac:dyDescent="0.2">
      <c r="A12" s="16" t="s">
        <v>433</v>
      </c>
      <c r="B12" s="13"/>
      <c r="C12" s="13"/>
      <c r="D12" s="16"/>
      <c r="E12" s="16" t="s">
        <v>846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46"/>
      <c r="Y12" s="46"/>
      <c r="Z12" s="46"/>
      <c r="AA12" s="46">
        <v>1167</v>
      </c>
      <c r="AB12" s="46"/>
      <c r="AC12" s="46"/>
      <c r="AD12" s="46"/>
      <c r="AE12" s="46"/>
      <c r="AF12" s="46"/>
    </row>
    <row r="13" spans="1:32" s="2" customFormat="1" ht="18" x14ac:dyDescent="0.2">
      <c r="A13" s="16" t="s">
        <v>434</v>
      </c>
      <c r="B13" s="13"/>
      <c r="C13" s="13"/>
      <c r="D13" s="16"/>
      <c r="E13" s="16" t="s">
        <v>542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46"/>
      <c r="Y13" s="46"/>
      <c r="Z13" s="46"/>
      <c r="AA13" s="46">
        <v>1147</v>
      </c>
      <c r="AB13" s="46"/>
      <c r="AC13" s="46"/>
      <c r="AD13" s="46"/>
      <c r="AE13" s="46"/>
      <c r="AF13" s="46"/>
    </row>
    <row r="14" spans="1:32" s="2" customFormat="1" ht="18" x14ac:dyDescent="0.2">
      <c r="A14" s="16" t="s">
        <v>435</v>
      </c>
      <c r="B14" s="13"/>
      <c r="C14" s="13"/>
      <c r="D14" s="16"/>
      <c r="E14" s="2" t="s">
        <v>543</v>
      </c>
      <c r="AA14" s="2">
        <v>1145</v>
      </c>
      <c r="AB14" s="46"/>
      <c r="AC14" s="46"/>
      <c r="AD14" s="46"/>
      <c r="AE14" s="46"/>
      <c r="AF14" s="46"/>
    </row>
    <row r="15" spans="1:32" s="2" customFormat="1" ht="18" x14ac:dyDescent="0.2">
      <c r="A15" s="16"/>
      <c r="B15" s="13"/>
      <c r="C15" s="13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46"/>
      <c r="Y15" s="46"/>
      <c r="Z15" s="46"/>
      <c r="AA15" s="46"/>
      <c r="AB15" s="46"/>
      <c r="AC15" s="46"/>
      <c r="AD15" s="46"/>
      <c r="AE15" s="46"/>
      <c r="AF15" s="46"/>
    </row>
    <row r="16" spans="1:32" s="2" customFormat="1" ht="18" x14ac:dyDescent="0.2">
      <c r="A16" s="16" t="s">
        <v>436</v>
      </c>
      <c r="B16" s="13"/>
      <c r="C16" s="13"/>
      <c r="D16" s="16"/>
      <c r="E16" s="16" t="s">
        <v>540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46"/>
      <c r="Y16" s="46"/>
      <c r="Z16" s="46"/>
      <c r="AA16" s="46">
        <v>1148</v>
      </c>
      <c r="AB16" s="46"/>
      <c r="AC16" s="46"/>
      <c r="AD16" s="46"/>
      <c r="AE16" s="46"/>
      <c r="AF16" s="46"/>
    </row>
    <row r="17" spans="1:32" s="2" customFormat="1" ht="18" x14ac:dyDescent="0.2">
      <c r="A17" s="16" t="s">
        <v>437</v>
      </c>
      <c r="B17" s="13"/>
      <c r="C17" s="13"/>
      <c r="D17" s="16"/>
      <c r="E17" s="16" t="s">
        <v>845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46"/>
      <c r="Y17" s="46"/>
      <c r="Z17" s="46"/>
      <c r="AA17" s="46">
        <v>1142</v>
      </c>
      <c r="AB17" s="46"/>
      <c r="AC17" s="46"/>
      <c r="AD17" s="46"/>
      <c r="AE17" s="46"/>
      <c r="AF17" s="46"/>
    </row>
    <row r="18" spans="1:32" s="2" customFormat="1" ht="18" x14ac:dyDescent="0.2">
      <c r="A18" s="16" t="s">
        <v>438</v>
      </c>
      <c r="B18" s="13"/>
      <c r="C18" s="13"/>
      <c r="D18" s="16"/>
      <c r="E18" s="16" t="s">
        <v>779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46"/>
      <c r="Y18" s="46"/>
      <c r="Z18" s="46"/>
      <c r="AA18" s="46">
        <v>1135</v>
      </c>
      <c r="AB18" s="46"/>
      <c r="AC18" s="46"/>
      <c r="AD18" s="46"/>
      <c r="AE18" s="46"/>
      <c r="AF18" s="46"/>
    </row>
    <row r="19" spans="1:32" s="2" customFormat="1" ht="18" x14ac:dyDescent="0.2">
      <c r="A19" s="16"/>
      <c r="B19" s="13"/>
      <c r="C19" s="13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46"/>
      <c r="Y19" s="46"/>
      <c r="Z19" s="46"/>
      <c r="AA19" s="46"/>
      <c r="AB19" s="46"/>
      <c r="AC19" s="46"/>
      <c r="AD19" s="46"/>
      <c r="AE19" s="46"/>
      <c r="AF19" s="46"/>
    </row>
    <row r="20" spans="1:32" s="2" customFormat="1" ht="18" x14ac:dyDescent="0.2">
      <c r="A20" s="16" t="s">
        <v>439</v>
      </c>
      <c r="B20" s="13"/>
      <c r="C20" s="13"/>
      <c r="D20" s="16"/>
      <c r="E20" s="16" t="s">
        <v>548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46"/>
      <c r="Y20" s="46"/>
      <c r="Z20" s="46"/>
      <c r="AA20" s="46">
        <v>1161</v>
      </c>
      <c r="AB20" s="46"/>
      <c r="AC20" s="46"/>
      <c r="AD20" s="46"/>
      <c r="AE20" s="46"/>
      <c r="AF20" s="46"/>
    </row>
    <row r="21" spans="1:32" s="2" customFormat="1" ht="18" x14ac:dyDescent="0.2">
      <c r="A21" s="16" t="s">
        <v>440</v>
      </c>
      <c r="B21" s="13"/>
      <c r="C21" s="13"/>
      <c r="D21" s="16"/>
      <c r="E21" s="16" t="s">
        <v>842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46"/>
      <c r="Y21" s="46"/>
      <c r="Z21" s="46"/>
      <c r="AA21" s="46">
        <v>1138</v>
      </c>
      <c r="AB21" s="46"/>
      <c r="AC21" s="46"/>
      <c r="AD21" s="46"/>
      <c r="AE21" s="46"/>
      <c r="AF21" s="46"/>
    </row>
    <row r="22" spans="1:32" s="2" customFormat="1" ht="18" x14ac:dyDescent="0.2">
      <c r="A22" s="16" t="s">
        <v>441</v>
      </c>
      <c r="B22" s="13"/>
      <c r="C22" s="13"/>
      <c r="D22" s="16"/>
      <c r="E22" s="16" t="s">
        <v>844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46"/>
      <c r="Y22" s="46"/>
      <c r="Z22" s="46"/>
      <c r="AA22" s="46">
        <v>1136</v>
      </c>
      <c r="AB22" s="46"/>
      <c r="AC22" s="46"/>
      <c r="AD22" s="46"/>
      <c r="AE22" s="46"/>
      <c r="AF22" s="46"/>
    </row>
    <row r="23" spans="1:32" s="2" customFormat="1" ht="18" x14ac:dyDescent="0.2">
      <c r="A23" s="16"/>
      <c r="B23" s="13"/>
      <c r="C23" s="13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46"/>
      <c r="Y23" s="46"/>
      <c r="Z23" s="46"/>
      <c r="AA23" s="46"/>
      <c r="AB23" s="46"/>
      <c r="AC23" s="46"/>
      <c r="AD23" s="46"/>
      <c r="AE23" s="46"/>
      <c r="AF23" s="46"/>
    </row>
    <row r="24" spans="1:32" s="2" customFormat="1" ht="18" x14ac:dyDescent="0.2">
      <c r="A24" s="16" t="s">
        <v>442</v>
      </c>
      <c r="B24" s="13"/>
      <c r="C24" s="13"/>
      <c r="D24" s="16"/>
      <c r="E24" s="16" t="s">
        <v>535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46"/>
      <c r="Y24" s="46"/>
      <c r="Z24" s="46"/>
      <c r="AA24" s="46">
        <v>1125</v>
      </c>
      <c r="AB24" s="46"/>
      <c r="AC24" s="46"/>
      <c r="AD24" s="46"/>
      <c r="AE24" s="46"/>
      <c r="AF24" s="46"/>
    </row>
    <row r="25" spans="1:32" s="2" customFormat="1" ht="18" x14ac:dyDescent="0.2">
      <c r="A25" s="16"/>
      <c r="B25" s="13"/>
      <c r="C25" s="13"/>
      <c r="D25" s="13"/>
      <c r="E25" s="13"/>
      <c r="F25" s="13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</row>
    <row r="26" spans="1:32" s="38" customFormat="1" ht="16" x14ac:dyDescent="0.2">
      <c r="A26" s="45" t="s">
        <v>449</v>
      </c>
      <c r="B26" s="45" t="s">
        <v>1</v>
      </c>
      <c r="C26" s="10" t="s">
        <v>2</v>
      </c>
      <c r="D26" s="10" t="s">
        <v>228</v>
      </c>
      <c r="E26" s="45" t="s">
        <v>3</v>
      </c>
      <c r="F26" s="45" t="s">
        <v>4</v>
      </c>
      <c r="G26" s="45">
        <v>1</v>
      </c>
      <c r="H26" s="45">
        <v>2</v>
      </c>
      <c r="I26" s="45">
        <v>3</v>
      </c>
      <c r="J26" s="45">
        <v>4</v>
      </c>
      <c r="K26" s="45">
        <v>5</v>
      </c>
      <c r="L26" s="45">
        <v>6</v>
      </c>
      <c r="M26" s="45" t="s">
        <v>451</v>
      </c>
      <c r="N26" s="45" t="s">
        <v>453</v>
      </c>
      <c r="O26" s="45">
        <v>1</v>
      </c>
      <c r="P26" s="45">
        <v>2</v>
      </c>
      <c r="Q26" s="45">
        <v>3</v>
      </c>
      <c r="R26" s="45">
        <v>4</v>
      </c>
      <c r="S26" s="45">
        <v>5</v>
      </c>
      <c r="T26" s="45">
        <v>6</v>
      </c>
      <c r="U26" s="45" t="s">
        <v>452</v>
      </c>
      <c r="V26" s="45" t="s">
        <v>454</v>
      </c>
      <c r="W26" s="45" t="s">
        <v>456</v>
      </c>
      <c r="X26" s="45" t="s">
        <v>455</v>
      </c>
      <c r="Y26" s="45" t="s">
        <v>457</v>
      </c>
      <c r="Z26" s="45" t="s">
        <v>458</v>
      </c>
      <c r="AA26" s="45" t="s">
        <v>456</v>
      </c>
      <c r="AB26" s="45"/>
      <c r="AC26" s="39"/>
      <c r="AD26" s="39"/>
      <c r="AE26" s="39"/>
      <c r="AF26" s="39"/>
    </row>
    <row r="27" spans="1:32" s="39" customFormat="1" ht="16" x14ac:dyDescent="0.2">
      <c r="A27" s="39">
        <v>1</v>
      </c>
      <c r="B27" s="39">
        <v>143</v>
      </c>
      <c r="C27" s="49" t="s">
        <v>40</v>
      </c>
      <c r="D27" s="49" t="s">
        <v>41</v>
      </c>
      <c r="E27" s="40" t="s">
        <v>407</v>
      </c>
      <c r="F27" s="39" t="s">
        <v>409</v>
      </c>
      <c r="G27" s="39">
        <v>98</v>
      </c>
      <c r="H27" s="39">
        <v>95</v>
      </c>
      <c r="I27" s="39">
        <v>99</v>
      </c>
      <c r="J27" s="39">
        <v>100</v>
      </c>
      <c r="K27" s="39">
        <v>98</v>
      </c>
      <c r="L27" s="39">
        <v>98</v>
      </c>
      <c r="M27" s="39">
        <f t="shared" ref="M27:M34" si="0">SUM(G27:L27)</f>
        <v>588</v>
      </c>
      <c r="N27" s="39">
        <v>32</v>
      </c>
      <c r="O27" s="39">
        <v>98</v>
      </c>
      <c r="P27" s="39">
        <v>99</v>
      </c>
      <c r="Q27" s="39">
        <v>100</v>
      </c>
      <c r="R27" s="39">
        <v>99</v>
      </c>
      <c r="S27" s="39">
        <v>94</v>
      </c>
      <c r="T27" s="39">
        <v>97</v>
      </c>
      <c r="U27" s="39">
        <f t="shared" ref="U27:U34" si="1">SUM(O27:T27)</f>
        <v>587</v>
      </c>
      <c r="V27" s="39">
        <v>31</v>
      </c>
      <c r="W27" s="39">
        <f t="shared" ref="W27:X34" si="2">U27+M27</f>
        <v>1175</v>
      </c>
      <c r="X27" s="39">
        <f t="shared" si="2"/>
        <v>63</v>
      </c>
      <c r="Y27" s="47">
        <v>456.4</v>
      </c>
      <c r="Z27" s="39">
        <v>8</v>
      </c>
      <c r="AA27" s="39">
        <f t="shared" ref="AA27:AA34" si="3">Z27+W27</f>
        <v>1183</v>
      </c>
    </row>
    <row r="28" spans="1:32" s="39" customFormat="1" ht="16" x14ac:dyDescent="0.2">
      <c r="A28" s="39">
        <v>2</v>
      </c>
      <c r="B28" s="39">
        <v>120</v>
      </c>
      <c r="C28" s="49" t="s">
        <v>24</v>
      </c>
      <c r="D28" s="49" t="s">
        <v>25</v>
      </c>
      <c r="E28" s="40"/>
      <c r="F28" s="39" t="s">
        <v>409</v>
      </c>
      <c r="G28" s="39">
        <v>99</v>
      </c>
      <c r="H28" s="39">
        <v>95</v>
      </c>
      <c r="I28" s="39">
        <v>97</v>
      </c>
      <c r="J28" s="39">
        <v>99</v>
      </c>
      <c r="K28" s="39">
        <v>95</v>
      </c>
      <c r="L28" s="39">
        <v>94</v>
      </c>
      <c r="M28" s="39">
        <f t="shared" si="0"/>
        <v>579</v>
      </c>
      <c r="N28" s="39">
        <v>21</v>
      </c>
      <c r="O28" s="39">
        <v>98</v>
      </c>
      <c r="P28" s="39">
        <v>97</v>
      </c>
      <c r="Q28" s="39">
        <v>98</v>
      </c>
      <c r="R28" s="39">
        <v>99</v>
      </c>
      <c r="S28" s="39">
        <v>97</v>
      </c>
      <c r="T28" s="39">
        <v>99</v>
      </c>
      <c r="U28" s="39">
        <f t="shared" si="1"/>
        <v>588</v>
      </c>
      <c r="V28" s="39">
        <v>29</v>
      </c>
      <c r="W28" s="39">
        <f t="shared" si="2"/>
        <v>1167</v>
      </c>
      <c r="X28" s="39">
        <f t="shared" si="2"/>
        <v>50</v>
      </c>
      <c r="Y28" s="47">
        <v>436.6</v>
      </c>
      <c r="Z28" s="39">
        <v>6</v>
      </c>
      <c r="AA28" s="39">
        <f t="shared" si="3"/>
        <v>1173</v>
      </c>
    </row>
    <row r="29" spans="1:32" s="39" customFormat="1" ht="16" x14ac:dyDescent="0.2">
      <c r="A29" s="39">
        <v>3</v>
      </c>
      <c r="B29" s="39">
        <v>276</v>
      </c>
      <c r="C29" s="49" t="s">
        <v>134</v>
      </c>
      <c r="D29" s="49" t="s">
        <v>135</v>
      </c>
      <c r="E29" s="40" t="s">
        <v>407</v>
      </c>
      <c r="F29" s="39" t="s">
        <v>409</v>
      </c>
      <c r="G29" s="39">
        <v>95</v>
      </c>
      <c r="H29" s="39">
        <v>96</v>
      </c>
      <c r="I29" s="39">
        <v>98</v>
      </c>
      <c r="J29" s="39">
        <v>99</v>
      </c>
      <c r="K29" s="39">
        <v>92</v>
      </c>
      <c r="L29" s="39">
        <v>96</v>
      </c>
      <c r="M29" s="39">
        <f t="shared" si="0"/>
        <v>576</v>
      </c>
      <c r="N29" s="39">
        <v>22</v>
      </c>
      <c r="O29" s="39">
        <v>97</v>
      </c>
      <c r="P29" s="39">
        <v>99</v>
      </c>
      <c r="Q29" s="39">
        <v>100</v>
      </c>
      <c r="R29" s="39">
        <v>98</v>
      </c>
      <c r="S29" s="39">
        <v>96</v>
      </c>
      <c r="T29" s="39">
        <v>96</v>
      </c>
      <c r="U29" s="39">
        <f t="shared" si="1"/>
        <v>586</v>
      </c>
      <c r="V29" s="39">
        <v>27</v>
      </c>
      <c r="W29" s="39">
        <f t="shared" si="2"/>
        <v>1162</v>
      </c>
      <c r="X29" s="39">
        <f t="shared" si="2"/>
        <v>49</v>
      </c>
      <c r="Y29" s="47">
        <v>446.8</v>
      </c>
      <c r="Z29" s="39">
        <v>7</v>
      </c>
      <c r="AA29" s="39">
        <f t="shared" si="3"/>
        <v>1169</v>
      </c>
    </row>
    <row r="30" spans="1:32" s="39" customFormat="1" ht="16" x14ac:dyDescent="0.2">
      <c r="A30" s="39">
        <v>4</v>
      </c>
      <c r="B30" s="39">
        <v>201</v>
      </c>
      <c r="C30" s="49" t="s">
        <v>79</v>
      </c>
      <c r="D30" s="49" t="s">
        <v>80</v>
      </c>
      <c r="E30" s="40" t="s">
        <v>408</v>
      </c>
      <c r="F30" s="39" t="s">
        <v>403</v>
      </c>
      <c r="G30" s="39">
        <v>96</v>
      </c>
      <c r="H30" s="39">
        <v>98</v>
      </c>
      <c r="I30" s="39">
        <v>98</v>
      </c>
      <c r="J30" s="39">
        <v>99</v>
      </c>
      <c r="K30" s="39">
        <v>98</v>
      </c>
      <c r="L30" s="39">
        <v>95</v>
      </c>
      <c r="M30" s="39">
        <f t="shared" si="0"/>
        <v>584</v>
      </c>
      <c r="N30" s="39">
        <v>28</v>
      </c>
      <c r="O30" s="39">
        <v>97</v>
      </c>
      <c r="P30" s="39">
        <v>97</v>
      </c>
      <c r="Q30" s="39">
        <v>99</v>
      </c>
      <c r="R30" s="39">
        <v>100</v>
      </c>
      <c r="S30" s="39">
        <v>94</v>
      </c>
      <c r="T30" s="39">
        <v>96</v>
      </c>
      <c r="U30" s="39">
        <f t="shared" si="1"/>
        <v>583</v>
      </c>
      <c r="V30" s="39">
        <v>30</v>
      </c>
      <c r="W30" s="39">
        <f t="shared" si="2"/>
        <v>1167</v>
      </c>
      <c r="X30" s="39">
        <f t="shared" si="2"/>
        <v>58</v>
      </c>
      <c r="Y30" s="47">
        <v>389.8</v>
      </c>
      <c r="Z30" s="39">
        <v>1</v>
      </c>
      <c r="AA30" s="39">
        <f t="shared" si="3"/>
        <v>1168</v>
      </c>
    </row>
    <row r="31" spans="1:32" s="39" customFormat="1" ht="16" x14ac:dyDescent="0.2">
      <c r="A31" s="39">
        <v>5</v>
      </c>
      <c r="B31" s="39">
        <v>295</v>
      </c>
      <c r="C31" s="49" t="s">
        <v>142</v>
      </c>
      <c r="D31" s="49" t="s">
        <v>143</v>
      </c>
      <c r="E31" s="40" t="s">
        <v>408</v>
      </c>
      <c r="F31" s="39" t="s">
        <v>409</v>
      </c>
      <c r="G31" s="39">
        <v>96</v>
      </c>
      <c r="H31" s="39">
        <v>96</v>
      </c>
      <c r="I31" s="39">
        <v>99</v>
      </c>
      <c r="J31" s="39">
        <v>98</v>
      </c>
      <c r="K31" s="39">
        <v>94</v>
      </c>
      <c r="L31" s="39">
        <v>96</v>
      </c>
      <c r="M31" s="39">
        <f t="shared" si="0"/>
        <v>579</v>
      </c>
      <c r="N31" s="39">
        <v>24</v>
      </c>
      <c r="O31" s="39">
        <v>97</v>
      </c>
      <c r="P31" s="39">
        <v>94</v>
      </c>
      <c r="Q31" s="39">
        <v>99</v>
      </c>
      <c r="R31" s="39">
        <v>99</v>
      </c>
      <c r="S31" s="39">
        <v>98</v>
      </c>
      <c r="T31" s="39">
        <v>97</v>
      </c>
      <c r="U31" s="39">
        <f t="shared" si="1"/>
        <v>584</v>
      </c>
      <c r="V31" s="39">
        <v>26</v>
      </c>
      <c r="W31" s="39">
        <f t="shared" si="2"/>
        <v>1163</v>
      </c>
      <c r="X31" s="39">
        <f t="shared" si="2"/>
        <v>50</v>
      </c>
      <c r="Y31" s="47">
        <v>425.1</v>
      </c>
      <c r="Z31" s="39">
        <v>5</v>
      </c>
      <c r="AA31" s="39">
        <f t="shared" si="3"/>
        <v>1168</v>
      </c>
    </row>
    <row r="32" spans="1:32" s="39" customFormat="1" ht="16" x14ac:dyDescent="0.2">
      <c r="A32" s="39">
        <v>6</v>
      </c>
      <c r="B32" s="39">
        <v>222</v>
      </c>
      <c r="C32" s="49" t="s">
        <v>29</v>
      </c>
      <c r="D32" s="49" t="s">
        <v>789</v>
      </c>
      <c r="E32" s="40"/>
      <c r="F32" s="39" t="s">
        <v>409</v>
      </c>
      <c r="G32" s="39">
        <v>94</v>
      </c>
      <c r="H32" s="39">
        <v>95</v>
      </c>
      <c r="I32" s="39">
        <v>100</v>
      </c>
      <c r="J32" s="39">
        <v>99</v>
      </c>
      <c r="K32" s="39">
        <v>94</v>
      </c>
      <c r="L32" s="39">
        <v>97</v>
      </c>
      <c r="M32" s="39">
        <f t="shared" si="0"/>
        <v>579</v>
      </c>
      <c r="N32" s="39">
        <v>27</v>
      </c>
      <c r="O32" s="39">
        <v>96</v>
      </c>
      <c r="P32" s="39">
        <v>96</v>
      </c>
      <c r="Q32" s="39">
        <v>99</v>
      </c>
      <c r="R32" s="39">
        <v>98</v>
      </c>
      <c r="S32" s="39">
        <v>98</v>
      </c>
      <c r="T32" s="39">
        <v>98</v>
      </c>
      <c r="U32" s="39">
        <f t="shared" si="1"/>
        <v>585</v>
      </c>
      <c r="V32" s="39">
        <v>25</v>
      </c>
      <c r="W32" s="39">
        <f t="shared" si="2"/>
        <v>1164</v>
      </c>
      <c r="X32" s="39">
        <f t="shared" si="2"/>
        <v>52</v>
      </c>
      <c r="Y32" s="47">
        <v>401.6</v>
      </c>
      <c r="Z32" s="39">
        <v>3</v>
      </c>
      <c r="AA32" s="39">
        <f t="shared" si="3"/>
        <v>1167</v>
      </c>
    </row>
    <row r="33" spans="1:27" s="39" customFormat="1" ht="16" x14ac:dyDescent="0.2">
      <c r="A33" s="39">
        <v>7</v>
      </c>
      <c r="B33" s="39">
        <v>272</v>
      </c>
      <c r="C33" s="49" t="s">
        <v>131</v>
      </c>
      <c r="D33" s="49" t="s">
        <v>132</v>
      </c>
      <c r="E33" s="40"/>
      <c r="F33" s="39" t="s">
        <v>409</v>
      </c>
      <c r="G33" s="39">
        <v>98</v>
      </c>
      <c r="H33" s="39">
        <v>99</v>
      </c>
      <c r="I33" s="39">
        <v>98</v>
      </c>
      <c r="J33" s="39">
        <v>99</v>
      </c>
      <c r="K33" s="39">
        <v>95</v>
      </c>
      <c r="L33" s="39">
        <v>93</v>
      </c>
      <c r="M33" s="39">
        <f t="shared" si="0"/>
        <v>582</v>
      </c>
      <c r="N33" s="39">
        <v>26</v>
      </c>
      <c r="O33" s="39">
        <v>97</v>
      </c>
      <c r="P33" s="39">
        <v>98</v>
      </c>
      <c r="Q33" s="39">
        <v>99</v>
      </c>
      <c r="R33" s="39">
        <v>97</v>
      </c>
      <c r="S33" s="39">
        <v>95</v>
      </c>
      <c r="T33" s="39">
        <v>96</v>
      </c>
      <c r="U33" s="39">
        <f t="shared" si="1"/>
        <v>582</v>
      </c>
      <c r="V33" s="39">
        <v>28</v>
      </c>
      <c r="W33" s="39">
        <f t="shared" si="2"/>
        <v>1164</v>
      </c>
      <c r="X33" s="39">
        <f t="shared" si="2"/>
        <v>54</v>
      </c>
      <c r="Y33" s="47">
        <v>390.6</v>
      </c>
      <c r="Z33" s="39">
        <v>2</v>
      </c>
      <c r="AA33" s="39">
        <f t="shared" si="3"/>
        <v>1166</v>
      </c>
    </row>
    <row r="34" spans="1:27" s="39" customFormat="1" ht="16" x14ac:dyDescent="0.2">
      <c r="A34" s="39">
        <v>8</v>
      </c>
      <c r="B34" s="39">
        <v>391</v>
      </c>
      <c r="C34" s="49" t="s">
        <v>212</v>
      </c>
      <c r="D34" s="49" t="s">
        <v>213</v>
      </c>
      <c r="E34" s="40"/>
      <c r="F34" s="39" t="s">
        <v>408</v>
      </c>
      <c r="G34" s="39">
        <v>95</v>
      </c>
      <c r="H34" s="39">
        <v>95</v>
      </c>
      <c r="I34" s="39">
        <v>100</v>
      </c>
      <c r="J34" s="39">
        <v>99</v>
      </c>
      <c r="K34" s="39">
        <v>97</v>
      </c>
      <c r="L34" s="39">
        <v>96</v>
      </c>
      <c r="M34" s="39">
        <f t="shared" si="0"/>
        <v>582</v>
      </c>
      <c r="N34" s="39">
        <v>29</v>
      </c>
      <c r="O34" s="39">
        <v>94</v>
      </c>
      <c r="P34" s="39">
        <v>94</v>
      </c>
      <c r="Q34" s="39">
        <v>97</v>
      </c>
      <c r="R34" s="39">
        <v>98</v>
      </c>
      <c r="S34" s="39">
        <v>98</v>
      </c>
      <c r="T34" s="39">
        <v>98</v>
      </c>
      <c r="U34" s="39">
        <f t="shared" si="1"/>
        <v>579</v>
      </c>
      <c r="V34" s="39">
        <v>25</v>
      </c>
      <c r="W34" s="39">
        <f t="shared" si="2"/>
        <v>1161</v>
      </c>
      <c r="X34" s="39">
        <f t="shared" si="2"/>
        <v>54</v>
      </c>
      <c r="Y34" s="47">
        <v>413.3</v>
      </c>
      <c r="Z34" s="39">
        <v>4</v>
      </c>
      <c r="AA34" s="39">
        <f t="shared" si="3"/>
        <v>1165</v>
      </c>
    </row>
    <row r="35" spans="1:27" s="39" customFormat="1" ht="16" x14ac:dyDescent="0.2">
      <c r="A35" s="39">
        <v>9</v>
      </c>
      <c r="B35" s="39">
        <v>275</v>
      </c>
      <c r="C35" s="49" t="s">
        <v>16</v>
      </c>
      <c r="D35" s="49" t="s">
        <v>133</v>
      </c>
      <c r="E35" s="40" t="s">
        <v>18</v>
      </c>
      <c r="F35" s="39" t="s">
        <v>409</v>
      </c>
      <c r="G35" s="39">
        <v>97</v>
      </c>
      <c r="H35" s="39">
        <v>92</v>
      </c>
      <c r="I35" s="39">
        <v>95</v>
      </c>
      <c r="J35" s="39">
        <v>99</v>
      </c>
      <c r="K35" s="39">
        <v>96</v>
      </c>
      <c r="L35" s="39">
        <v>96</v>
      </c>
      <c r="M35" s="39">
        <f t="shared" ref="M35:M58" si="4">SUM(G35:L35)</f>
        <v>575</v>
      </c>
      <c r="N35" s="39">
        <v>18</v>
      </c>
      <c r="O35" s="39">
        <v>94</v>
      </c>
      <c r="P35" s="39">
        <v>96</v>
      </c>
      <c r="Q35" s="39">
        <v>99</v>
      </c>
      <c r="R35" s="39">
        <v>100</v>
      </c>
      <c r="S35" s="39">
        <v>97</v>
      </c>
      <c r="T35" s="39">
        <v>95</v>
      </c>
      <c r="U35" s="39">
        <f t="shared" ref="U35:U58" si="5">SUM(O35:T35)</f>
        <v>581</v>
      </c>
      <c r="V35" s="39">
        <v>21</v>
      </c>
      <c r="W35" s="39">
        <f t="shared" ref="W35:W58" si="6">U35+M35</f>
        <v>1156</v>
      </c>
      <c r="X35" s="39">
        <f t="shared" ref="X35:X58" si="7">V35+N35</f>
        <v>39</v>
      </c>
      <c r="Y35" s="47"/>
    </row>
    <row r="36" spans="1:27" s="39" customFormat="1" ht="16" x14ac:dyDescent="0.2">
      <c r="A36" s="39">
        <v>10</v>
      </c>
      <c r="B36" s="44">
        <v>425</v>
      </c>
      <c r="C36" s="49" t="s">
        <v>5</v>
      </c>
      <c r="D36" s="49" t="s">
        <v>422</v>
      </c>
      <c r="E36" s="44" t="s">
        <v>408</v>
      </c>
      <c r="F36" s="39" t="s">
        <v>409</v>
      </c>
      <c r="G36" s="39">
        <v>95</v>
      </c>
      <c r="H36" s="39">
        <v>97</v>
      </c>
      <c r="I36" s="39">
        <v>97</v>
      </c>
      <c r="J36" s="39">
        <v>98</v>
      </c>
      <c r="K36" s="39">
        <v>96</v>
      </c>
      <c r="L36" s="39">
        <v>94</v>
      </c>
      <c r="M36" s="39">
        <f t="shared" si="4"/>
        <v>577</v>
      </c>
      <c r="N36" s="39">
        <v>19</v>
      </c>
      <c r="O36" s="39">
        <v>98</v>
      </c>
      <c r="P36" s="39">
        <v>98</v>
      </c>
      <c r="Q36" s="39">
        <v>98</v>
      </c>
      <c r="R36" s="39">
        <v>97</v>
      </c>
      <c r="S36" s="39">
        <v>92</v>
      </c>
      <c r="T36" s="39">
        <v>96</v>
      </c>
      <c r="U36" s="39">
        <f t="shared" si="5"/>
        <v>579</v>
      </c>
      <c r="V36" s="39">
        <v>17</v>
      </c>
      <c r="W36" s="39">
        <f t="shared" si="6"/>
        <v>1156</v>
      </c>
      <c r="X36" s="39">
        <f t="shared" si="7"/>
        <v>36</v>
      </c>
      <c r="Y36" s="47"/>
    </row>
    <row r="37" spans="1:27" s="39" customFormat="1" ht="16" x14ac:dyDescent="0.2">
      <c r="A37" s="39">
        <v>11</v>
      </c>
      <c r="B37" s="44">
        <v>453</v>
      </c>
      <c r="C37" s="54" t="s">
        <v>697</v>
      </c>
      <c r="D37" s="54" t="s">
        <v>698</v>
      </c>
      <c r="E37" s="44" t="s">
        <v>130</v>
      </c>
      <c r="F37" s="53" t="s">
        <v>418</v>
      </c>
      <c r="G37" s="39">
        <v>95</v>
      </c>
      <c r="H37" s="39">
        <v>96</v>
      </c>
      <c r="I37" s="39">
        <v>98</v>
      </c>
      <c r="J37" s="39">
        <v>96</v>
      </c>
      <c r="K37" s="39">
        <v>97</v>
      </c>
      <c r="L37" s="39">
        <v>94</v>
      </c>
      <c r="M37" s="39">
        <f t="shared" si="4"/>
        <v>576</v>
      </c>
      <c r="N37" s="39">
        <v>18</v>
      </c>
      <c r="O37" s="39">
        <v>95</v>
      </c>
      <c r="P37" s="39">
        <v>95</v>
      </c>
      <c r="Q37" s="39">
        <v>99</v>
      </c>
      <c r="R37" s="39">
        <v>96</v>
      </c>
      <c r="S37" s="39">
        <v>94</v>
      </c>
      <c r="T37" s="39">
        <v>95</v>
      </c>
      <c r="U37" s="39">
        <f t="shared" si="5"/>
        <v>574</v>
      </c>
      <c r="V37" s="39">
        <v>19</v>
      </c>
      <c r="W37" s="39">
        <f t="shared" si="6"/>
        <v>1150</v>
      </c>
      <c r="X37" s="39">
        <f t="shared" si="7"/>
        <v>37</v>
      </c>
    </row>
    <row r="38" spans="1:27" s="39" customFormat="1" ht="16" x14ac:dyDescent="0.2">
      <c r="A38" s="39">
        <v>12</v>
      </c>
      <c r="B38" s="39">
        <v>297</v>
      </c>
      <c r="C38" s="49" t="s">
        <v>144</v>
      </c>
      <c r="D38" s="49" t="s">
        <v>145</v>
      </c>
      <c r="E38" s="40" t="s">
        <v>407</v>
      </c>
      <c r="F38" s="39" t="s">
        <v>401</v>
      </c>
      <c r="G38" s="39">
        <v>94</v>
      </c>
      <c r="H38" s="39">
        <v>96</v>
      </c>
      <c r="I38" s="39">
        <v>99</v>
      </c>
      <c r="J38" s="39">
        <v>95</v>
      </c>
      <c r="K38" s="39">
        <v>98</v>
      </c>
      <c r="L38" s="39">
        <v>95</v>
      </c>
      <c r="M38" s="39">
        <f t="shared" si="4"/>
        <v>577</v>
      </c>
      <c r="N38" s="39">
        <v>22</v>
      </c>
      <c r="O38" s="39">
        <v>93</v>
      </c>
      <c r="P38" s="39">
        <v>96</v>
      </c>
      <c r="Q38" s="39">
        <v>97</v>
      </c>
      <c r="R38" s="39">
        <v>98</v>
      </c>
      <c r="S38" s="39">
        <v>94</v>
      </c>
      <c r="T38" s="39">
        <v>93</v>
      </c>
      <c r="U38" s="39">
        <f t="shared" si="5"/>
        <v>571</v>
      </c>
      <c r="V38" s="39">
        <v>22</v>
      </c>
      <c r="W38" s="39">
        <f t="shared" si="6"/>
        <v>1148</v>
      </c>
      <c r="X38" s="39">
        <f t="shared" si="7"/>
        <v>44</v>
      </c>
    </row>
    <row r="39" spans="1:27" s="39" customFormat="1" ht="16" x14ac:dyDescent="0.2">
      <c r="A39" s="39">
        <v>13</v>
      </c>
      <c r="B39" s="39">
        <v>359</v>
      </c>
      <c r="C39" s="49" t="s">
        <v>29</v>
      </c>
      <c r="D39" s="49" t="s">
        <v>189</v>
      </c>
      <c r="E39" s="40" t="s">
        <v>18</v>
      </c>
      <c r="F39" s="39" t="s">
        <v>409</v>
      </c>
      <c r="G39" s="39">
        <v>89</v>
      </c>
      <c r="H39" s="39">
        <v>93</v>
      </c>
      <c r="I39" s="39">
        <v>99</v>
      </c>
      <c r="J39" s="39">
        <v>98</v>
      </c>
      <c r="K39" s="39">
        <v>93</v>
      </c>
      <c r="L39" s="39">
        <v>98</v>
      </c>
      <c r="M39" s="39">
        <f t="shared" si="4"/>
        <v>570</v>
      </c>
      <c r="N39" s="39">
        <v>19</v>
      </c>
      <c r="O39" s="39">
        <v>93</v>
      </c>
      <c r="P39" s="39">
        <v>96</v>
      </c>
      <c r="Q39" s="39">
        <v>98</v>
      </c>
      <c r="R39" s="39">
        <v>100</v>
      </c>
      <c r="S39" s="39">
        <v>98</v>
      </c>
      <c r="T39" s="39">
        <v>93</v>
      </c>
      <c r="U39" s="39">
        <f t="shared" si="5"/>
        <v>578</v>
      </c>
      <c r="V39" s="39">
        <v>17</v>
      </c>
      <c r="W39" s="39">
        <f t="shared" si="6"/>
        <v>1148</v>
      </c>
      <c r="X39" s="39">
        <f t="shared" si="7"/>
        <v>36</v>
      </c>
    </row>
    <row r="40" spans="1:27" s="39" customFormat="1" ht="16" x14ac:dyDescent="0.2">
      <c r="A40" s="39">
        <v>14</v>
      </c>
      <c r="B40" s="39">
        <v>171</v>
      </c>
      <c r="C40" s="49" t="s">
        <v>57</v>
      </c>
      <c r="D40" s="49" t="s">
        <v>58</v>
      </c>
      <c r="E40" s="40" t="s">
        <v>407</v>
      </c>
      <c r="F40" s="39" t="s">
        <v>409</v>
      </c>
      <c r="G40" s="39">
        <v>94</v>
      </c>
      <c r="H40" s="39">
        <v>97</v>
      </c>
      <c r="I40" s="39">
        <v>98</v>
      </c>
      <c r="J40" s="39">
        <v>97</v>
      </c>
      <c r="K40" s="39">
        <v>91</v>
      </c>
      <c r="L40" s="39">
        <v>94</v>
      </c>
      <c r="M40" s="39">
        <f t="shared" si="4"/>
        <v>571</v>
      </c>
      <c r="N40" s="39">
        <v>24</v>
      </c>
      <c r="O40" s="39">
        <v>98</v>
      </c>
      <c r="P40" s="39">
        <v>96</v>
      </c>
      <c r="Q40" s="39">
        <v>98</v>
      </c>
      <c r="R40" s="39">
        <v>100</v>
      </c>
      <c r="S40" s="39">
        <v>92</v>
      </c>
      <c r="T40" s="39">
        <v>92</v>
      </c>
      <c r="U40" s="39">
        <f t="shared" si="5"/>
        <v>576</v>
      </c>
      <c r="V40" s="39">
        <v>28</v>
      </c>
      <c r="W40" s="39">
        <f t="shared" si="6"/>
        <v>1147</v>
      </c>
      <c r="X40" s="39">
        <f t="shared" si="7"/>
        <v>52</v>
      </c>
    </row>
    <row r="41" spans="1:27" s="39" customFormat="1" ht="16" x14ac:dyDescent="0.2">
      <c r="A41" s="39">
        <v>15</v>
      </c>
      <c r="B41" s="39">
        <v>328</v>
      </c>
      <c r="C41" s="49" t="s">
        <v>169</v>
      </c>
      <c r="D41" s="49" t="s">
        <v>170</v>
      </c>
      <c r="E41" s="40" t="s">
        <v>408</v>
      </c>
      <c r="F41" s="39" t="s">
        <v>403</v>
      </c>
      <c r="G41" s="39">
        <v>97</v>
      </c>
      <c r="H41" s="39">
        <v>98</v>
      </c>
      <c r="I41" s="39">
        <v>98</v>
      </c>
      <c r="J41" s="39">
        <v>98</v>
      </c>
      <c r="K41" s="39">
        <v>90</v>
      </c>
      <c r="L41" s="39">
        <v>89</v>
      </c>
      <c r="M41" s="39">
        <f t="shared" si="4"/>
        <v>570</v>
      </c>
      <c r="N41" s="39">
        <v>24</v>
      </c>
      <c r="O41" s="39">
        <v>95</v>
      </c>
      <c r="P41" s="39">
        <v>95</v>
      </c>
      <c r="Q41" s="39">
        <v>100</v>
      </c>
      <c r="R41" s="39">
        <v>99</v>
      </c>
      <c r="S41" s="39">
        <v>96</v>
      </c>
      <c r="T41" s="39">
        <v>92</v>
      </c>
      <c r="U41" s="39">
        <f t="shared" si="5"/>
        <v>577</v>
      </c>
      <c r="V41" s="39">
        <v>20</v>
      </c>
      <c r="W41" s="39">
        <f t="shared" si="6"/>
        <v>1147</v>
      </c>
      <c r="X41" s="39">
        <f t="shared" si="7"/>
        <v>44</v>
      </c>
    </row>
    <row r="42" spans="1:27" s="39" customFormat="1" ht="16" x14ac:dyDescent="0.2">
      <c r="A42" s="39">
        <v>16</v>
      </c>
      <c r="B42" s="39">
        <v>373</v>
      </c>
      <c r="C42" s="49" t="s">
        <v>195</v>
      </c>
      <c r="D42" s="49" t="s">
        <v>196</v>
      </c>
      <c r="E42" s="40" t="s">
        <v>407</v>
      </c>
      <c r="F42" s="39" t="s">
        <v>403</v>
      </c>
      <c r="G42" s="39">
        <v>98</v>
      </c>
      <c r="H42" s="39">
        <v>96</v>
      </c>
      <c r="I42" s="39">
        <v>97</v>
      </c>
      <c r="J42" s="39">
        <v>98</v>
      </c>
      <c r="K42" s="39">
        <v>90</v>
      </c>
      <c r="L42" s="39">
        <v>93</v>
      </c>
      <c r="M42" s="39">
        <f t="shared" si="4"/>
        <v>572</v>
      </c>
      <c r="N42" s="39">
        <v>19</v>
      </c>
      <c r="O42" s="39">
        <v>93</v>
      </c>
      <c r="P42" s="39">
        <v>96</v>
      </c>
      <c r="Q42" s="39">
        <v>96</v>
      </c>
      <c r="R42" s="39">
        <v>99</v>
      </c>
      <c r="S42" s="39">
        <v>93</v>
      </c>
      <c r="T42" s="39">
        <v>96</v>
      </c>
      <c r="U42" s="39">
        <f t="shared" si="5"/>
        <v>573</v>
      </c>
      <c r="V42" s="39">
        <v>20</v>
      </c>
      <c r="W42" s="39">
        <f t="shared" si="6"/>
        <v>1145</v>
      </c>
      <c r="X42" s="39">
        <f t="shared" si="7"/>
        <v>39</v>
      </c>
    </row>
    <row r="43" spans="1:27" s="39" customFormat="1" ht="16" x14ac:dyDescent="0.2">
      <c r="A43" s="39">
        <v>17</v>
      </c>
      <c r="B43" s="44">
        <v>427</v>
      </c>
      <c r="C43" s="49" t="s">
        <v>55</v>
      </c>
      <c r="D43" s="49" t="s">
        <v>423</v>
      </c>
      <c r="E43" s="44"/>
      <c r="F43" s="39" t="s">
        <v>409</v>
      </c>
      <c r="G43" s="39">
        <v>95</v>
      </c>
      <c r="H43" s="39">
        <v>95</v>
      </c>
      <c r="I43" s="39">
        <v>97</v>
      </c>
      <c r="J43" s="39">
        <v>98</v>
      </c>
      <c r="K43" s="39">
        <v>94</v>
      </c>
      <c r="L43" s="39">
        <v>90</v>
      </c>
      <c r="M43" s="39">
        <f t="shared" si="4"/>
        <v>569</v>
      </c>
      <c r="N43" s="39">
        <v>18</v>
      </c>
      <c r="O43" s="39">
        <v>96</v>
      </c>
      <c r="P43" s="39">
        <v>97</v>
      </c>
      <c r="Q43" s="39">
        <v>98</v>
      </c>
      <c r="R43" s="39">
        <v>98</v>
      </c>
      <c r="S43" s="39">
        <v>92</v>
      </c>
      <c r="T43" s="39">
        <v>94</v>
      </c>
      <c r="U43" s="39">
        <f t="shared" si="5"/>
        <v>575</v>
      </c>
      <c r="V43" s="39">
        <v>25</v>
      </c>
      <c r="W43" s="39">
        <f t="shared" si="6"/>
        <v>1144</v>
      </c>
      <c r="X43" s="39">
        <f t="shared" si="7"/>
        <v>43</v>
      </c>
    </row>
    <row r="44" spans="1:27" s="39" customFormat="1" ht="16" x14ac:dyDescent="0.2">
      <c r="A44" s="39">
        <v>18</v>
      </c>
      <c r="B44" s="39">
        <v>152</v>
      </c>
      <c r="C44" s="49" t="s">
        <v>29</v>
      </c>
      <c r="D44" s="49" t="s">
        <v>46</v>
      </c>
      <c r="E44" s="40" t="s">
        <v>18</v>
      </c>
      <c r="F44" s="39" t="s">
        <v>403</v>
      </c>
      <c r="G44" s="39">
        <v>97</v>
      </c>
      <c r="H44" s="39">
        <v>94</v>
      </c>
      <c r="I44" s="39">
        <v>98</v>
      </c>
      <c r="J44" s="39">
        <v>98</v>
      </c>
      <c r="K44" s="39">
        <v>94</v>
      </c>
      <c r="L44" s="39">
        <v>91</v>
      </c>
      <c r="M44" s="39">
        <f t="shared" si="4"/>
        <v>572</v>
      </c>
      <c r="N44" s="39">
        <v>18</v>
      </c>
      <c r="O44" s="39">
        <v>92</v>
      </c>
      <c r="P44" s="39">
        <v>95</v>
      </c>
      <c r="Q44" s="39">
        <v>99</v>
      </c>
      <c r="R44" s="39">
        <v>99</v>
      </c>
      <c r="S44" s="39">
        <v>93</v>
      </c>
      <c r="T44" s="39">
        <v>94</v>
      </c>
      <c r="U44" s="39">
        <f t="shared" si="5"/>
        <v>572</v>
      </c>
      <c r="V44" s="39">
        <v>19</v>
      </c>
      <c r="W44" s="39">
        <f t="shared" si="6"/>
        <v>1144</v>
      </c>
      <c r="X44" s="39">
        <f t="shared" si="7"/>
        <v>37</v>
      </c>
    </row>
    <row r="45" spans="1:27" s="39" customFormat="1" ht="16" x14ac:dyDescent="0.2">
      <c r="A45" s="39">
        <v>19</v>
      </c>
      <c r="B45" s="39">
        <v>198</v>
      </c>
      <c r="C45" s="49" t="s">
        <v>74</v>
      </c>
      <c r="D45" s="49" t="s">
        <v>75</v>
      </c>
      <c r="E45" s="40" t="s">
        <v>18</v>
      </c>
      <c r="F45" s="39" t="s">
        <v>403</v>
      </c>
      <c r="G45" s="39">
        <v>94</v>
      </c>
      <c r="H45" s="39">
        <v>93</v>
      </c>
      <c r="I45" s="39">
        <v>99</v>
      </c>
      <c r="J45" s="39">
        <v>99</v>
      </c>
      <c r="K45" s="39">
        <v>91</v>
      </c>
      <c r="L45" s="39">
        <v>95</v>
      </c>
      <c r="M45" s="39">
        <f t="shared" si="4"/>
        <v>571</v>
      </c>
      <c r="N45" s="39">
        <v>20</v>
      </c>
      <c r="O45" s="39">
        <v>94</v>
      </c>
      <c r="P45" s="39">
        <v>97</v>
      </c>
      <c r="Q45" s="39">
        <v>97</v>
      </c>
      <c r="R45" s="39">
        <v>99</v>
      </c>
      <c r="S45" s="39">
        <v>92</v>
      </c>
      <c r="T45" s="39">
        <v>92</v>
      </c>
      <c r="U45" s="39">
        <f t="shared" si="5"/>
        <v>571</v>
      </c>
      <c r="V45" s="39">
        <v>19</v>
      </c>
      <c r="W45" s="39">
        <f t="shared" si="6"/>
        <v>1142</v>
      </c>
      <c r="X45" s="39">
        <f t="shared" si="7"/>
        <v>39</v>
      </c>
    </row>
    <row r="46" spans="1:27" s="39" customFormat="1" ht="16" x14ac:dyDescent="0.2">
      <c r="A46" s="39">
        <v>20</v>
      </c>
      <c r="B46" s="39">
        <v>238</v>
      </c>
      <c r="C46" s="49" t="s">
        <v>108</v>
      </c>
      <c r="D46" s="49" t="s">
        <v>109</v>
      </c>
      <c r="E46" s="40" t="s">
        <v>407</v>
      </c>
      <c r="F46" s="39" t="s">
        <v>401</v>
      </c>
      <c r="G46" s="39">
        <v>96</v>
      </c>
      <c r="H46" s="39">
        <v>94</v>
      </c>
      <c r="I46" s="39">
        <v>97</v>
      </c>
      <c r="J46" s="39">
        <v>97</v>
      </c>
      <c r="K46" s="39">
        <v>92</v>
      </c>
      <c r="L46" s="39">
        <v>90</v>
      </c>
      <c r="M46" s="39">
        <f t="shared" si="4"/>
        <v>566</v>
      </c>
      <c r="N46" s="39">
        <v>18</v>
      </c>
      <c r="O46" s="39">
        <v>96</v>
      </c>
      <c r="P46" s="39">
        <v>96</v>
      </c>
      <c r="Q46" s="39">
        <v>95</v>
      </c>
      <c r="R46" s="39">
        <v>99</v>
      </c>
      <c r="S46" s="39">
        <v>92</v>
      </c>
      <c r="T46" s="39">
        <v>98</v>
      </c>
      <c r="U46" s="39">
        <f t="shared" si="5"/>
        <v>576</v>
      </c>
      <c r="V46" s="39">
        <v>16</v>
      </c>
      <c r="W46" s="39">
        <f t="shared" si="6"/>
        <v>1142</v>
      </c>
      <c r="X46" s="39">
        <f t="shared" si="7"/>
        <v>34</v>
      </c>
    </row>
    <row r="47" spans="1:27" s="39" customFormat="1" ht="16" x14ac:dyDescent="0.2">
      <c r="A47" s="39">
        <v>21</v>
      </c>
      <c r="B47" s="39">
        <v>393</v>
      </c>
      <c r="C47" s="49" t="s">
        <v>216</v>
      </c>
      <c r="D47" s="49" t="s">
        <v>217</v>
      </c>
      <c r="E47" s="40" t="s">
        <v>130</v>
      </c>
      <c r="F47" s="39" t="s">
        <v>418</v>
      </c>
      <c r="G47" s="39">
        <v>97</v>
      </c>
      <c r="H47" s="39">
        <v>96</v>
      </c>
      <c r="I47" s="39">
        <v>99</v>
      </c>
      <c r="J47" s="39">
        <v>99</v>
      </c>
      <c r="K47" s="39">
        <v>93</v>
      </c>
      <c r="L47" s="39">
        <v>95</v>
      </c>
      <c r="M47" s="39">
        <f t="shared" si="4"/>
        <v>579</v>
      </c>
      <c r="N47" s="39">
        <v>26</v>
      </c>
      <c r="O47" s="39">
        <v>93</v>
      </c>
      <c r="P47" s="39">
        <v>94</v>
      </c>
      <c r="Q47" s="39">
        <v>96</v>
      </c>
      <c r="R47" s="39">
        <v>97</v>
      </c>
      <c r="S47" s="39">
        <v>91</v>
      </c>
      <c r="T47" s="39">
        <v>88</v>
      </c>
      <c r="U47" s="39">
        <f t="shared" si="5"/>
        <v>559</v>
      </c>
      <c r="V47" s="39">
        <v>15</v>
      </c>
      <c r="W47" s="39">
        <f t="shared" si="6"/>
        <v>1138</v>
      </c>
      <c r="X47" s="39">
        <f t="shared" si="7"/>
        <v>41</v>
      </c>
    </row>
    <row r="48" spans="1:27" s="39" customFormat="1" ht="16" x14ac:dyDescent="0.2">
      <c r="A48" s="39">
        <v>22</v>
      </c>
      <c r="B48" s="39">
        <v>379</v>
      </c>
      <c r="C48" s="49" t="s">
        <v>475</v>
      </c>
      <c r="D48" s="49" t="s">
        <v>476</v>
      </c>
      <c r="E48" s="40" t="s">
        <v>408</v>
      </c>
      <c r="F48" s="39" t="s">
        <v>403</v>
      </c>
      <c r="G48" s="39">
        <v>91</v>
      </c>
      <c r="H48" s="39">
        <v>94</v>
      </c>
      <c r="I48" s="39">
        <v>97</v>
      </c>
      <c r="J48" s="39">
        <v>98</v>
      </c>
      <c r="K48" s="39">
        <v>91</v>
      </c>
      <c r="L48" s="39">
        <v>94</v>
      </c>
      <c r="M48" s="39">
        <f t="shared" si="4"/>
        <v>565</v>
      </c>
      <c r="N48" s="39">
        <v>18</v>
      </c>
      <c r="O48" s="39">
        <v>99</v>
      </c>
      <c r="P48" s="39">
        <v>94</v>
      </c>
      <c r="Q48" s="39">
        <v>99</v>
      </c>
      <c r="R48" s="39">
        <v>98</v>
      </c>
      <c r="S48" s="39">
        <v>93</v>
      </c>
      <c r="T48" s="39">
        <v>90</v>
      </c>
      <c r="U48" s="39">
        <f t="shared" si="5"/>
        <v>573</v>
      </c>
      <c r="V48" s="39">
        <v>21</v>
      </c>
      <c r="W48" s="39">
        <f t="shared" si="6"/>
        <v>1138</v>
      </c>
      <c r="X48" s="39">
        <f t="shared" si="7"/>
        <v>39</v>
      </c>
    </row>
    <row r="49" spans="1:24" s="39" customFormat="1" ht="16" x14ac:dyDescent="0.2">
      <c r="A49" s="39">
        <v>23</v>
      </c>
      <c r="B49" s="39">
        <v>146</v>
      </c>
      <c r="C49" s="49" t="s">
        <v>42</v>
      </c>
      <c r="D49" s="49" t="s">
        <v>43</v>
      </c>
      <c r="E49" s="40" t="s">
        <v>10</v>
      </c>
      <c r="F49" s="39" t="s">
        <v>408</v>
      </c>
      <c r="G49" s="39">
        <v>96</v>
      </c>
      <c r="H49" s="39">
        <v>93</v>
      </c>
      <c r="I49" s="39">
        <v>93</v>
      </c>
      <c r="J49" s="39">
        <v>98</v>
      </c>
      <c r="K49" s="39">
        <v>93</v>
      </c>
      <c r="L49" s="39">
        <v>93</v>
      </c>
      <c r="M49" s="39">
        <f t="shared" si="4"/>
        <v>566</v>
      </c>
      <c r="N49" s="39">
        <v>16</v>
      </c>
      <c r="O49" s="39">
        <v>99</v>
      </c>
      <c r="P49" s="39">
        <v>92</v>
      </c>
      <c r="Q49" s="39">
        <v>95</v>
      </c>
      <c r="R49" s="39">
        <v>98</v>
      </c>
      <c r="S49" s="39">
        <v>92</v>
      </c>
      <c r="T49" s="39">
        <v>96</v>
      </c>
      <c r="U49" s="39">
        <f t="shared" si="5"/>
        <v>572</v>
      </c>
      <c r="V49" s="39">
        <v>22</v>
      </c>
      <c r="W49" s="39">
        <f t="shared" si="6"/>
        <v>1138</v>
      </c>
      <c r="X49" s="39">
        <f t="shared" si="7"/>
        <v>38</v>
      </c>
    </row>
    <row r="50" spans="1:24" s="39" customFormat="1" ht="16" x14ac:dyDescent="0.2">
      <c r="A50" s="39">
        <v>24</v>
      </c>
      <c r="B50" s="39">
        <v>277</v>
      </c>
      <c r="C50" s="49" t="s">
        <v>108</v>
      </c>
      <c r="D50" s="49" t="s">
        <v>135</v>
      </c>
      <c r="E50" s="40"/>
      <c r="F50" s="39" t="s">
        <v>403</v>
      </c>
      <c r="G50" s="39">
        <v>92</v>
      </c>
      <c r="H50" s="39">
        <v>91</v>
      </c>
      <c r="I50" s="39">
        <v>96</v>
      </c>
      <c r="J50" s="39">
        <v>94</v>
      </c>
      <c r="K50" s="39">
        <v>95</v>
      </c>
      <c r="L50" s="39">
        <v>94</v>
      </c>
      <c r="M50" s="39">
        <f t="shared" si="4"/>
        <v>562</v>
      </c>
      <c r="N50" s="39">
        <v>17</v>
      </c>
      <c r="O50" s="39">
        <v>95</v>
      </c>
      <c r="P50" s="39">
        <v>96</v>
      </c>
      <c r="Q50" s="39">
        <v>99</v>
      </c>
      <c r="R50" s="39">
        <v>100</v>
      </c>
      <c r="S50" s="39">
        <v>92</v>
      </c>
      <c r="T50" s="39">
        <v>93</v>
      </c>
      <c r="U50" s="39">
        <f t="shared" si="5"/>
        <v>575</v>
      </c>
      <c r="V50" s="39">
        <v>26</v>
      </c>
      <c r="W50" s="39">
        <f t="shared" si="6"/>
        <v>1137</v>
      </c>
      <c r="X50" s="39">
        <f t="shared" si="7"/>
        <v>43</v>
      </c>
    </row>
    <row r="51" spans="1:24" s="39" customFormat="1" ht="16" x14ac:dyDescent="0.2">
      <c r="A51" s="39">
        <v>25</v>
      </c>
      <c r="B51" s="39">
        <v>366</v>
      </c>
      <c r="C51" s="49" t="s">
        <v>191</v>
      </c>
      <c r="D51" s="49" t="s">
        <v>192</v>
      </c>
      <c r="E51" s="40" t="s">
        <v>18</v>
      </c>
      <c r="F51" s="39" t="s">
        <v>408</v>
      </c>
      <c r="G51" s="39">
        <v>95</v>
      </c>
      <c r="H51" s="39">
        <v>91</v>
      </c>
      <c r="I51" s="39">
        <v>96</v>
      </c>
      <c r="J51" s="39">
        <v>96</v>
      </c>
      <c r="K51" s="39">
        <v>96</v>
      </c>
      <c r="L51" s="39">
        <v>92</v>
      </c>
      <c r="M51" s="39">
        <f t="shared" si="4"/>
        <v>566</v>
      </c>
      <c r="N51" s="39">
        <v>15</v>
      </c>
      <c r="O51" s="39">
        <v>97</v>
      </c>
      <c r="P51" s="39">
        <v>93</v>
      </c>
      <c r="Q51" s="39">
        <v>97</v>
      </c>
      <c r="R51" s="39">
        <v>99</v>
      </c>
      <c r="S51" s="39">
        <v>92</v>
      </c>
      <c r="T51" s="39">
        <v>92</v>
      </c>
      <c r="U51" s="39">
        <f t="shared" si="5"/>
        <v>570</v>
      </c>
      <c r="V51" s="39">
        <v>19</v>
      </c>
      <c r="W51" s="39">
        <f t="shared" si="6"/>
        <v>1136</v>
      </c>
      <c r="X51" s="39">
        <f t="shared" si="7"/>
        <v>34</v>
      </c>
    </row>
    <row r="52" spans="1:24" s="39" customFormat="1" ht="16" x14ac:dyDescent="0.2">
      <c r="A52" s="39">
        <v>26</v>
      </c>
      <c r="B52" s="39">
        <v>267</v>
      </c>
      <c r="C52" s="49" t="s">
        <v>124</v>
      </c>
      <c r="D52" s="49" t="s">
        <v>125</v>
      </c>
      <c r="E52" s="40" t="s">
        <v>408</v>
      </c>
      <c r="F52" s="39" t="s">
        <v>403</v>
      </c>
      <c r="G52" s="39">
        <v>96</v>
      </c>
      <c r="H52" s="39">
        <v>92</v>
      </c>
      <c r="I52" s="39">
        <v>96</v>
      </c>
      <c r="J52" s="39">
        <v>96</v>
      </c>
      <c r="K52" s="39">
        <v>97</v>
      </c>
      <c r="L52" s="39">
        <v>93</v>
      </c>
      <c r="M52" s="39">
        <f t="shared" si="4"/>
        <v>570</v>
      </c>
      <c r="N52" s="39">
        <v>17</v>
      </c>
      <c r="O52" s="39">
        <v>94</v>
      </c>
      <c r="P52" s="39">
        <v>94</v>
      </c>
      <c r="Q52" s="39">
        <v>95</v>
      </c>
      <c r="R52" s="39">
        <v>98</v>
      </c>
      <c r="S52" s="39">
        <v>93</v>
      </c>
      <c r="T52" s="39">
        <v>92</v>
      </c>
      <c r="U52" s="39">
        <f t="shared" si="5"/>
        <v>566</v>
      </c>
      <c r="V52" s="39">
        <v>17</v>
      </c>
      <c r="W52" s="39">
        <f t="shared" si="6"/>
        <v>1136</v>
      </c>
      <c r="X52" s="39">
        <f t="shared" si="7"/>
        <v>34</v>
      </c>
    </row>
    <row r="53" spans="1:24" s="39" customFormat="1" ht="16" x14ac:dyDescent="0.2">
      <c r="A53" s="39">
        <v>27</v>
      </c>
      <c r="B53" s="39">
        <v>327</v>
      </c>
      <c r="C53" s="49" t="s">
        <v>167</v>
      </c>
      <c r="D53" s="49" t="s">
        <v>168</v>
      </c>
      <c r="E53" s="40" t="s">
        <v>18</v>
      </c>
      <c r="F53" s="39" t="s">
        <v>401</v>
      </c>
      <c r="G53" s="39">
        <v>94</v>
      </c>
      <c r="H53" s="39">
        <v>96</v>
      </c>
      <c r="I53" s="39">
        <v>99</v>
      </c>
      <c r="J53" s="39">
        <v>97</v>
      </c>
      <c r="K53" s="39">
        <v>93</v>
      </c>
      <c r="L53" s="39">
        <v>89</v>
      </c>
      <c r="M53" s="39">
        <f t="shared" si="4"/>
        <v>568</v>
      </c>
      <c r="N53" s="39">
        <v>19</v>
      </c>
      <c r="O53" s="39">
        <v>98</v>
      </c>
      <c r="P53" s="39">
        <v>98</v>
      </c>
      <c r="Q53" s="39">
        <v>95</v>
      </c>
      <c r="R53" s="39">
        <v>97</v>
      </c>
      <c r="S53" s="39">
        <v>90</v>
      </c>
      <c r="T53" s="39">
        <v>89</v>
      </c>
      <c r="U53" s="39">
        <f t="shared" si="5"/>
        <v>567</v>
      </c>
      <c r="V53" s="39">
        <v>19</v>
      </c>
      <c r="W53" s="39">
        <f t="shared" si="6"/>
        <v>1135</v>
      </c>
      <c r="X53" s="39">
        <f t="shared" si="7"/>
        <v>38</v>
      </c>
    </row>
    <row r="54" spans="1:24" s="39" customFormat="1" ht="16" x14ac:dyDescent="0.2">
      <c r="A54" s="39">
        <v>28</v>
      </c>
      <c r="B54" s="39">
        <v>182</v>
      </c>
      <c r="C54" s="49" t="s">
        <v>63</v>
      </c>
      <c r="D54" s="49" t="s">
        <v>64</v>
      </c>
      <c r="E54" s="40" t="s">
        <v>408</v>
      </c>
      <c r="F54" s="39" t="s">
        <v>403</v>
      </c>
      <c r="G54" s="39">
        <v>94</v>
      </c>
      <c r="H54" s="39">
        <v>93</v>
      </c>
      <c r="I54" s="39">
        <v>96</v>
      </c>
      <c r="J54" s="39">
        <v>98</v>
      </c>
      <c r="K54" s="39">
        <v>95</v>
      </c>
      <c r="L54" s="39">
        <v>91</v>
      </c>
      <c r="M54" s="39">
        <f t="shared" si="4"/>
        <v>567</v>
      </c>
      <c r="N54" s="39">
        <v>18</v>
      </c>
      <c r="O54" s="39">
        <v>93</v>
      </c>
      <c r="P54" s="39">
        <v>94</v>
      </c>
      <c r="Q54" s="39">
        <v>94</v>
      </c>
      <c r="R54" s="39">
        <v>98</v>
      </c>
      <c r="S54" s="39">
        <v>94</v>
      </c>
      <c r="T54" s="39">
        <v>94</v>
      </c>
      <c r="U54" s="39">
        <f t="shared" si="5"/>
        <v>567</v>
      </c>
      <c r="V54" s="39">
        <v>16</v>
      </c>
      <c r="W54" s="39">
        <f t="shared" si="6"/>
        <v>1134</v>
      </c>
      <c r="X54" s="39">
        <f t="shared" si="7"/>
        <v>34</v>
      </c>
    </row>
    <row r="55" spans="1:24" s="39" customFormat="1" ht="16" x14ac:dyDescent="0.2">
      <c r="A55" s="39">
        <v>29</v>
      </c>
      <c r="B55" s="39">
        <v>355</v>
      </c>
      <c r="C55" s="49" t="s">
        <v>5</v>
      </c>
      <c r="D55" s="49" t="s">
        <v>186</v>
      </c>
      <c r="E55" s="40" t="s">
        <v>18</v>
      </c>
      <c r="F55" s="39" t="s">
        <v>401</v>
      </c>
      <c r="G55" s="39">
        <v>93</v>
      </c>
      <c r="H55" s="39">
        <v>95</v>
      </c>
      <c r="I55" s="39">
        <v>96</v>
      </c>
      <c r="J55" s="39">
        <v>98</v>
      </c>
      <c r="K55" s="39">
        <v>88</v>
      </c>
      <c r="L55" s="39">
        <v>88</v>
      </c>
      <c r="M55" s="39">
        <f t="shared" si="4"/>
        <v>558</v>
      </c>
      <c r="N55" s="39">
        <v>13</v>
      </c>
      <c r="O55" s="39">
        <v>95</v>
      </c>
      <c r="P55" s="39">
        <v>96</v>
      </c>
      <c r="Q55" s="39">
        <v>99</v>
      </c>
      <c r="R55" s="39">
        <v>99</v>
      </c>
      <c r="S55" s="39">
        <v>94</v>
      </c>
      <c r="T55" s="39">
        <v>91</v>
      </c>
      <c r="U55" s="39">
        <f t="shared" si="5"/>
        <v>574</v>
      </c>
      <c r="V55" s="39">
        <v>26</v>
      </c>
      <c r="W55" s="39">
        <f t="shared" si="6"/>
        <v>1132</v>
      </c>
      <c r="X55" s="39">
        <f t="shared" si="7"/>
        <v>39</v>
      </c>
    </row>
    <row r="56" spans="1:24" s="39" customFormat="1" ht="16" x14ac:dyDescent="0.2">
      <c r="A56" s="39">
        <v>30</v>
      </c>
      <c r="B56" s="39">
        <v>329</v>
      </c>
      <c r="C56" s="49" t="s">
        <v>171</v>
      </c>
      <c r="D56" s="49" t="s">
        <v>172</v>
      </c>
      <c r="E56" s="40" t="s">
        <v>18</v>
      </c>
      <c r="F56" s="39" t="s">
        <v>409</v>
      </c>
      <c r="G56" s="39">
        <v>92</v>
      </c>
      <c r="H56" s="39">
        <v>90</v>
      </c>
      <c r="I56" s="39">
        <v>97</v>
      </c>
      <c r="J56" s="39">
        <v>97</v>
      </c>
      <c r="K56" s="39">
        <v>91</v>
      </c>
      <c r="L56" s="39">
        <v>95</v>
      </c>
      <c r="M56" s="39">
        <f t="shared" si="4"/>
        <v>562</v>
      </c>
      <c r="N56" s="39">
        <v>18</v>
      </c>
      <c r="O56" s="39">
        <v>95</v>
      </c>
      <c r="P56" s="39">
        <v>95</v>
      </c>
      <c r="Q56" s="39">
        <v>93</v>
      </c>
      <c r="R56" s="39">
        <v>95</v>
      </c>
      <c r="S56" s="39">
        <v>94</v>
      </c>
      <c r="T56" s="39">
        <v>97</v>
      </c>
      <c r="U56" s="39">
        <f t="shared" si="5"/>
        <v>569</v>
      </c>
      <c r="V56" s="39">
        <v>20</v>
      </c>
      <c r="W56" s="39">
        <f t="shared" si="6"/>
        <v>1131</v>
      </c>
      <c r="X56" s="39">
        <f t="shared" si="7"/>
        <v>38</v>
      </c>
    </row>
    <row r="57" spans="1:24" s="39" customFormat="1" ht="16" x14ac:dyDescent="0.2">
      <c r="A57" s="39">
        <v>31</v>
      </c>
      <c r="B57" s="44">
        <v>435</v>
      </c>
      <c r="C57" s="54" t="s">
        <v>154</v>
      </c>
      <c r="D57" s="54" t="s">
        <v>402</v>
      </c>
      <c r="E57" s="44" t="s">
        <v>407</v>
      </c>
      <c r="F57" s="41" t="s">
        <v>401</v>
      </c>
      <c r="G57" s="39">
        <v>96</v>
      </c>
      <c r="H57" s="39">
        <v>91</v>
      </c>
      <c r="I57" s="39">
        <v>97</v>
      </c>
      <c r="J57" s="39">
        <v>99</v>
      </c>
      <c r="K57" s="39">
        <v>90</v>
      </c>
      <c r="L57" s="39">
        <v>92</v>
      </c>
      <c r="M57" s="39">
        <f t="shared" si="4"/>
        <v>565</v>
      </c>
      <c r="N57" s="39">
        <v>14</v>
      </c>
      <c r="O57" s="39">
        <v>90</v>
      </c>
      <c r="P57" s="39">
        <v>95</v>
      </c>
      <c r="Q57" s="39">
        <v>99</v>
      </c>
      <c r="R57" s="39">
        <v>96</v>
      </c>
      <c r="S57" s="39">
        <v>93</v>
      </c>
      <c r="T57" s="39">
        <v>93</v>
      </c>
      <c r="U57" s="39">
        <f t="shared" si="5"/>
        <v>566</v>
      </c>
      <c r="V57" s="39">
        <v>20</v>
      </c>
      <c r="W57" s="39">
        <f t="shared" si="6"/>
        <v>1131</v>
      </c>
      <c r="X57" s="39">
        <f t="shared" si="7"/>
        <v>34</v>
      </c>
    </row>
    <row r="58" spans="1:24" s="39" customFormat="1" ht="16" x14ac:dyDescent="0.2">
      <c r="A58" s="39">
        <v>32</v>
      </c>
      <c r="B58" s="39">
        <v>390</v>
      </c>
      <c r="C58" s="49" t="s">
        <v>210</v>
      </c>
      <c r="D58" s="49" t="s">
        <v>211</v>
      </c>
      <c r="E58" s="40" t="s">
        <v>10</v>
      </c>
      <c r="F58" s="39" t="s">
        <v>401</v>
      </c>
      <c r="G58" s="39">
        <v>93</v>
      </c>
      <c r="H58" s="39">
        <v>93</v>
      </c>
      <c r="I58" s="39">
        <v>99</v>
      </c>
      <c r="J58" s="39">
        <v>97</v>
      </c>
      <c r="K58" s="39">
        <v>96</v>
      </c>
      <c r="L58" s="39">
        <v>95</v>
      </c>
      <c r="M58" s="39">
        <f t="shared" si="4"/>
        <v>573</v>
      </c>
      <c r="N58" s="39">
        <v>22</v>
      </c>
      <c r="O58" s="39">
        <v>90</v>
      </c>
      <c r="P58" s="39">
        <v>96</v>
      </c>
      <c r="Q58" s="39">
        <v>92</v>
      </c>
      <c r="R58" s="39">
        <v>97</v>
      </c>
      <c r="S58" s="39">
        <v>88</v>
      </c>
      <c r="T58" s="39">
        <v>94</v>
      </c>
      <c r="U58" s="39">
        <f t="shared" si="5"/>
        <v>557</v>
      </c>
      <c r="V58" s="39">
        <v>16</v>
      </c>
      <c r="W58" s="39">
        <f t="shared" si="6"/>
        <v>1130</v>
      </c>
      <c r="X58" s="39">
        <f t="shared" si="7"/>
        <v>38</v>
      </c>
    </row>
    <row r="59" spans="1:24" s="39" customFormat="1" ht="16" x14ac:dyDescent="0.2">
      <c r="A59" s="39">
        <v>33</v>
      </c>
      <c r="B59" s="39">
        <v>325</v>
      </c>
      <c r="C59" s="49" t="s">
        <v>166</v>
      </c>
      <c r="D59" s="49" t="s">
        <v>165</v>
      </c>
      <c r="E59" s="40" t="s">
        <v>407</v>
      </c>
      <c r="F59" s="39" t="s">
        <v>401</v>
      </c>
      <c r="G59" s="39">
        <v>94</v>
      </c>
      <c r="H59" s="39">
        <v>94</v>
      </c>
      <c r="I59" s="39">
        <v>98</v>
      </c>
      <c r="J59" s="39">
        <v>98</v>
      </c>
      <c r="K59" s="39">
        <v>92</v>
      </c>
      <c r="L59" s="39">
        <v>89</v>
      </c>
      <c r="M59" s="39">
        <f t="shared" ref="M59:M90" si="8">SUM(G59:L59)</f>
        <v>565</v>
      </c>
      <c r="N59" s="39">
        <v>10</v>
      </c>
      <c r="O59" s="39">
        <v>95</v>
      </c>
      <c r="P59" s="39">
        <v>94</v>
      </c>
      <c r="Q59" s="39">
        <v>99</v>
      </c>
      <c r="R59" s="39">
        <v>98</v>
      </c>
      <c r="S59" s="39">
        <v>89</v>
      </c>
      <c r="T59" s="39">
        <v>90</v>
      </c>
      <c r="U59" s="39">
        <f t="shared" ref="U59:U90" si="9">SUM(O59:T59)</f>
        <v>565</v>
      </c>
      <c r="V59" s="39">
        <v>25</v>
      </c>
      <c r="W59" s="39">
        <f t="shared" ref="W59:W90" si="10">U59+M59</f>
        <v>1130</v>
      </c>
      <c r="X59" s="39">
        <f t="shared" ref="X59:X90" si="11">V59+N59</f>
        <v>35</v>
      </c>
    </row>
    <row r="60" spans="1:24" s="39" customFormat="1" ht="16" x14ac:dyDescent="0.2">
      <c r="A60" s="39">
        <v>34</v>
      </c>
      <c r="B60" s="39">
        <v>194</v>
      </c>
      <c r="C60" s="49" t="s">
        <v>695</v>
      </c>
      <c r="D60" s="49" t="s">
        <v>696</v>
      </c>
      <c r="E60" s="40" t="s">
        <v>407</v>
      </c>
      <c r="F60" s="39" t="s">
        <v>418</v>
      </c>
      <c r="G60" s="39">
        <v>93</v>
      </c>
      <c r="H60" s="39">
        <v>94</v>
      </c>
      <c r="I60" s="39">
        <v>96</v>
      </c>
      <c r="J60" s="39">
        <v>97</v>
      </c>
      <c r="K60" s="39">
        <v>94</v>
      </c>
      <c r="L60" s="39">
        <v>92</v>
      </c>
      <c r="M60" s="39">
        <f t="shared" si="8"/>
        <v>566</v>
      </c>
      <c r="N60" s="39">
        <v>15</v>
      </c>
      <c r="O60" s="39">
        <v>92</v>
      </c>
      <c r="P60" s="39">
        <v>93</v>
      </c>
      <c r="Q60" s="39">
        <v>96</v>
      </c>
      <c r="R60" s="39">
        <v>98</v>
      </c>
      <c r="S60" s="39">
        <v>93</v>
      </c>
      <c r="T60" s="39">
        <v>92</v>
      </c>
      <c r="U60" s="39">
        <f t="shared" si="9"/>
        <v>564</v>
      </c>
      <c r="V60" s="39">
        <v>16</v>
      </c>
      <c r="W60" s="39">
        <f t="shared" si="10"/>
        <v>1130</v>
      </c>
      <c r="X60" s="39">
        <f t="shared" si="11"/>
        <v>31</v>
      </c>
    </row>
    <row r="61" spans="1:24" s="39" customFormat="1" ht="16" x14ac:dyDescent="0.2">
      <c r="A61" s="39">
        <v>35</v>
      </c>
      <c r="B61" s="39">
        <v>351</v>
      </c>
      <c r="C61" s="49" t="s">
        <v>184</v>
      </c>
      <c r="D61" s="49" t="s">
        <v>185</v>
      </c>
      <c r="E61" s="40" t="s">
        <v>10</v>
      </c>
      <c r="F61" s="39" t="s">
        <v>408</v>
      </c>
      <c r="G61" s="39">
        <v>95</v>
      </c>
      <c r="H61" s="39">
        <v>89</v>
      </c>
      <c r="I61" s="39">
        <v>98</v>
      </c>
      <c r="J61" s="39">
        <v>95</v>
      </c>
      <c r="K61" s="39">
        <v>89</v>
      </c>
      <c r="L61" s="39">
        <v>91</v>
      </c>
      <c r="M61" s="39">
        <f t="shared" si="8"/>
        <v>557</v>
      </c>
      <c r="N61" s="39">
        <v>12</v>
      </c>
      <c r="O61" s="39">
        <v>95</v>
      </c>
      <c r="P61" s="39">
        <v>91</v>
      </c>
      <c r="Q61" s="39">
        <v>97</v>
      </c>
      <c r="R61" s="39">
        <v>96</v>
      </c>
      <c r="S61" s="39">
        <v>97</v>
      </c>
      <c r="T61" s="39">
        <v>96</v>
      </c>
      <c r="U61" s="39">
        <f t="shared" si="9"/>
        <v>572</v>
      </c>
      <c r="V61" s="39">
        <v>24</v>
      </c>
      <c r="W61" s="39">
        <f t="shared" si="10"/>
        <v>1129</v>
      </c>
      <c r="X61" s="39">
        <f t="shared" si="11"/>
        <v>36</v>
      </c>
    </row>
    <row r="62" spans="1:24" s="39" customFormat="1" ht="16" x14ac:dyDescent="0.2">
      <c r="A62" s="39">
        <v>36</v>
      </c>
      <c r="B62" s="39">
        <v>239</v>
      </c>
      <c r="C62" s="49" t="s">
        <v>110</v>
      </c>
      <c r="D62" s="49" t="s">
        <v>111</v>
      </c>
      <c r="E62" s="40" t="s">
        <v>18</v>
      </c>
      <c r="F62" s="39" t="s">
        <v>418</v>
      </c>
      <c r="G62" s="39">
        <v>95</v>
      </c>
      <c r="H62" s="39">
        <v>96</v>
      </c>
      <c r="I62" s="39">
        <v>96</v>
      </c>
      <c r="J62" s="39">
        <v>96</v>
      </c>
      <c r="K62" s="39">
        <v>89</v>
      </c>
      <c r="L62" s="39">
        <v>91</v>
      </c>
      <c r="M62" s="39">
        <f t="shared" si="8"/>
        <v>563</v>
      </c>
      <c r="N62" s="39">
        <v>14</v>
      </c>
      <c r="O62" s="39">
        <v>93</v>
      </c>
      <c r="P62" s="39">
        <v>92</v>
      </c>
      <c r="Q62" s="39">
        <v>98</v>
      </c>
      <c r="R62" s="39">
        <v>97</v>
      </c>
      <c r="S62" s="39">
        <v>90</v>
      </c>
      <c r="T62" s="39">
        <v>94</v>
      </c>
      <c r="U62" s="39">
        <f t="shared" si="9"/>
        <v>564</v>
      </c>
      <c r="V62" s="39">
        <v>16</v>
      </c>
      <c r="W62" s="39">
        <f t="shared" si="10"/>
        <v>1127</v>
      </c>
      <c r="X62" s="39">
        <f t="shared" si="11"/>
        <v>30</v>
      </c>
    </row>
    <row r="63" spans="1:24" s="39" customFormat="1" ht="16" x14ac:dyDescent="0.2">
      <c r="A63" s="39">
        <v>37</v>
      </c>
      <c r="B63" s="39">
        <v>389</v>
      </c>
      <c r="C63" s="49" t="s">
        <v>208</v>
      </c>
      <c r="D63" s="49" t="s">
        <v>209</v>
      </c>
      <c r="E63" s="40" t="s">
        <v>18</v>
      </c>
      <c r="F63" s="39" t="s">
        <v>408</v>
      </c>
      <c r="G63" s="39">
        <v>96</v>
      </c>
      <c r="H63" s="39">
        <v>96</v>
      </c>
      <c r="I63" s="39">
        <v>97</v>
      </c>
      <c r="J63" s="39">
        <v>97</v>
      </c>
      <c r="K63" s="39">
        <v>87</v>
      </c>
      <c r="L63" s="39">
        <v>91</v>
      </c>
      <c r="M63" s="39">
        <f t="shared" si="8"/>
        <v>564</v>
      </c>
      <c r="N63" s="39">
        <v>19</v>
      </c>
      <c r="O63" s="39">
        <v>94</v>
      </c>
      <c r="P63" s="39">
        <v>94</v>
      </c>
      <c r="Q63" s="39">
        <v>97</v>
      </c>
      <c r="R63" s="39">
        <v>98</v>
      </c>
      <c r="S63" s="39">
        <v>88</v>
      </c>
      <c r="T63" s="39">
        <v>91</v>
      </c>
      <c r="U63" s="39">
        <f t="shared" si="9"/>
        <v>562</v>
      </c>
      <c r="V63" s="39">
        <v>16</v>
      </c>
      <c r="W63" s="39">
        <f t="shared" si="10"/>
        <v>1126</v>
      </c>
      <c r="X63" s="39">
        <f t="shared" si="11"/>
        <v>35</v>
      </c>
    </row>
    <row r="64" spans="1:24" s="39" customFormat="1" ht="16" x14ac:dyDescent="0.2">
      <c r="A64" s="39">
        <v>38</v>
      </c>
      <c r="B64" s="39">
        <v>303</v>
      </c>
      <c r="C64" s="49" t="s">
        <v>148</v>
      </c>
      <c r="D64" s="49" t="s">
        <v>149</v>
      </c>
      <c r="E64" s="40" t="s">
        <v>18</v>
      </c>
      <c r="F64" s="39" t="s">
        <v>401</v>
      </c>
      <c r="G64" s="39">
        <v>94</v>
      </c>
      <c r="H64" s="39">
        <v>95</v>
      </c>
      <c r="I64" s="39">
        <v>99</v>
      </c>
      <c r="J64" s="39">
        <v>99</v>
      </c>
      <c r="K64" s="39">
        <v>93</v>
      </c>
      <c r="L64" s="39">
        <v>87</v>
      </c>
      <c r="M64" s="39">
        <f t="shared" si="8"/>
        <v>567</v>
      </c>
      <c r="N64" s="39">
        <v>17</v>
      </c>
      <c r="O64" s="39">
        <v>93</v>
      </c>
      <c r="P64" s="39">
        <v>96</v>
      </c>
      <c r="Q64" s="39">
        <v>96</v>
      </c>
      <c r="R64" s="39">
        <v>97</v>
      </c>
      <c r="S64" s="39">
        <v>88</v>
      </c>
      <c r="T64" s="39">
        <v>89</v>
      </c>
      <c r="U64" s="39">
        <f t="shared" si="9"/>
        <v>559</v>
      </c>
      <c r="V64" s="39">
        <v>12</v>
      </c>
      <c r="W64" s="39">
        <f t="shared" si="10"/>
        <v>1126</v>
      </c>
      <c r="X64" s="39">
        <f t="shared" si="11"/>
        <v>29</v>
      </c>
    </row>
    <row r="65" spans="1:24" s="39" customFormat="1" ht="16" x14ac:dyDescent="0.2">
      <c r="A65" s="39">
        <v>39</v>
      </c>
      <c r="B65" s="39">
        <v>218</v>
      </c>
      <c r="C65" s="49" t="s">
        <v>94</v>
      </c>
      <c r="D65" s="49" t="s">
        <v>95</v>
      </c>
      <c r="E65" s="40" t="s">
        <v>10</v>
      </c>
      <c r="F65" s="39" t="s">
        <v>401</v>
      </c>
      <c r="G65" s="39">
        <v>92</v>
      </c>
      <c r="H65" s="39">
        <v>92</v>
      </c>
      <c r="I65" s="39">
        <v>95</v>
      </c>
      <c r="J65" s="39">
        <v>94</v>
      </c>
      <c r="K65" s="39">
        <v>94</v>
      </c>
      <c r="L65" s="39">
        <v>87</v>
      </c>
      <c r="M65" s="39">
        <f t="shared" si="8"/>
        <v>554</v>
      </c>
      <c r="N65" s="39">
        <v>15</v>
      </c>
      <c r="O65" s="39">
        <v>97</v>
      </c>
      <c r="P65" s="39">
        <v>89</v>
      </c>
      <c r="Q65" s="39">
        <v>99</v>
      </c>
      <c r="R65" s="39">
        <v>100</v>
      </c>
      <c r="S65" s="39">
        <v>95</v>
      </c>
      <c r="T65" s="39">
        <v>91</v>
      </c>
      <c r="U65" s="39">
        <f t="shared" si="9"/>
        <v>571</v>
      </c>
      <c r="V65" s="39">
        <v>20</v>
      </c>
      <c r="W65" s="39">
        <f t="shared" si="10"/>
        <v>1125</v>
      </c>
      <c r="X65" s="39">
        <f t="shared" si="11"/>
        <v>35</v>
      </c>
    </row>
    <row r="66" spans="1:24" s="39" customFormat="1" ht="16" x14ac:dyDescent="0.2">
      <c r="A66" s="39">
        <v>40</v>
      </c>
      <c r="B66" s="39">
        <v>127</v>
      </c>
      <c r="C66" s="49" t="s">
        <v>29</v>
      </c>
      <c r="D66" s="49" t="s">
        <v>30</v>
      </c>
      <c r="E66" s="40" t="s">
        <v>21</v>
      </c>
      <c r="F66" s="39" t="s">
        <v>417</v>
      </c>
      <c r="G66" s="39">
        <v>89</v>
      </c>
      <c r="H66" s="39">
        <v>96</v>
      </c>
      <c r="I66" s="39">
        <v>95</v>
      </c>
      <c r="J66" s="39">
        <v>98</v>
      </c>
      <c r="K66" s="39">
        <v>92</v>
      </c>
      <c r="L66" s="39">
        <v>94</v>
      </c>
      <c r="M66" s="39">
        <f t="shared" si="8"/>
        <v>564</v>
      </c>
      <c r="N66" s="39">
        <v>14</v>
      </c>
      <c r="O66" s="39">
        <v>95</v>
      </c>
      <c r="P66" s="39">
        <v>97</v>
      </c>
      <c r="Q66" s="39">
        <v>94</v>
      </c>
      <c r="R66" s="39">
        <v>95</v>
      </c>
      <c r="S66" s="39">
        <v>90</v>
      </c>
      <c r="T66" s="39">
        <v>90</v>
      </c>
      <c r="U66" s="39">
        <f t="shared" si="9"/>
        <v>561</v>
      </c>
      <c r="V66" s="39">
        <v>13</v>
      </c>
      <c r="W66" s="39">
        <f t="shared" si="10"/>
        <v>1125</v>
      </c>
      <c r="X66" s="39">
        <f t="shared" si="11"/>
        <v>27</v>
      </c>
    </row>
    <row r="67" spans="1:24" s="39" customFormat="1" ht="16" x14ac:dyDescent="0.2">
      <c r="A67" s="39">
        <v>41</v>
      </c>
      <c r="B67" s="39">
        <v>324</v>
      </c>
      <c r="C67" s="49" t="s">
        <v>164</v>
      </c>
      <c r="D67" s="49" t="s">
        <v>165</v>
      </c>
      <c r="E67" s="40" t="s">
        <v>407</v>
      </c>
      <c r="F67" s="39" t="s">
        <v>401</v>
      </c>
      <c r="G67" s="39">
        <v>95</v>
      </c>
      <c r="H67" s="39">
        <v>93</v>
      </c>
      <c r="I67" s="39">
        <v>97</v>
      </c>
      <c r="J67" s="39">
        <v>96</v>
      </c>
      <c r="K67" s="39">
        <v>92</v>
      </c>
      <c r="L67" s="39">
        <v>92</v>
      </c>
      <c r="M67" s="39">
        <f t="shared" si="8"/>
        <v>565</v>
      </c>
      <c r="N67" s="39">
        <v>16</v>
      </c>
      <c r="O67" s="39">
        <v>93</v>
      </c>
      <c r="P67" s="39">
        <v>93</v>
      </c>
      <c r="Q67" s="39">
        <v>97</v>
      </c>
      <c r="R67" s="39">
        <v>98</v>
      </c>
      <c r="S67" s="39">
        <v>90</v>
      </c>
      <c r="T67" s="39">
        <v>88</v>
      </c>
      <c r="U67" s="39">
        <f t="shared" si="9"/>
        <v>559</v>
      </c>
      <c r="V67" s="39">
        <v>12</v>
      </c>
      <c r="W67" s="39">
        <f t="shared" si="10"/>
        <v>1124</v>
      </c>
      <c r="X67" s="39">
        <f t="shared" si="11"/>
        <v>28</v>
      </c>
    </row>
    <row r="68" spans="1:24" s="39" customFormat="1" ht="16" x14ac:dyDescent="0.2">
      <c r="A68" s="39">
        <v>42</v>
      </c>
      <c r="B68" s="39">
        <v>173</v>
      </c>
      <c r="C68" s="49" t="s">
        <v>16</v>
      </c>
      <c r="D68" s="49" t="s">
        <v>59</v>
      </c>
      <c r="E68" s="40" t="s">
        <v>18</v>
      </c>
      <c r="F68" s="39" t="s">
        <v>403</v>
      </c>
      <c r="G68" s="39">
        <v>93</v>
      </c>
      <c r="H68" s="39">
        <v>98</v>
      </c>
      <c r="I68" s="39">
        <v>97</v>
      </c>
      <c r="J68" s="39">
        <v>96</v>
      </c>
      <c r="K68" s="39">
        <v>93</v>
      </c>
      <c r="L68" s="39">
        <v>87</v>
      </c>
      <c r="M68" s="39">
        <f t="shared" si="8"/>
        <v>564</v>
      </c>
      <c r="N68" s="39">
        <v>9</v>
      </c>
      <c r="O68" s="39">
        <v>94</v>
      </c>
      <c r="P68" s="39">
        <v>94</v>
      </c>
      <c r="Q68" s="39">
        <v>100</v>
      </c>
      <c r="R68" s="39">
        <v>95</v>
      </c>
      <c r="S68" s="39">
        <v>93</v>
      </c>
      <c r="T68" s="39">
        <v>84</v>
      </c>
      <c r="U68" s="39">
        <f t="shared" si="9"/>
        <v>560</v>
      </c>
      <c r="V68" s="39">
        <v>17</v>
      </c>
      <c r="W68" s="39">
        <f t="shared" si="10"/>
        <v>1124</v>
      </c>
      <c r="X68" s="39">
        <f t="shared" si="11"/>
        <v>26</v>
      </c>
    </row>
    <row r="69" spans="1:24" s="39" customFormat="1" ht="16" x14ac:dyDescent="0.2">
      <c r="A69" s="39">
        <v>43</v>
      </c>
      <c r="B69" s="39">
        <v>398</v>
      </c>
      <c r="C69" s="49" t="s">
        <v>108</v>
      </c>
      <c r="D69" s="49" t="s">
        <v>222</v>
      </c>
      <c r="E69" s="40" t="s">
        <v>407</v>
      </c>
      <c r="F69" s="39" t="s">
        <v>409</v>
      </c>
      <c r="G69" s="39">
        <v>89</v>
      </c>
      <c r="H69" s="39">
        <v>96</v>
      </c>
      <c r="I69" s="39">
        <v>97</v>
      </c>
      <c r="J69" s="39">
        <v>98</v>
      </c>
      <c r="K69" s="39">
        <v>91</v>
      </c>
      <c r="L69" s="39">
        <v>93</v>
      </c>
      <c r="M69" s="39">
        <f t="shared" si="8"/>
        <v>564</v>
      </c>
      <c r="N69" s="39">
        <v>17</v>
      </c>
      <c r="O69" s="39">
        <v>93</v>
      </c>
      <c r="P69" s="39">
        <v>94</v>
      </c>
      <c r="Q69" s="39">
        <v>99</v>
      </c>
      <c r="R69" s="39">
        <v>96</v>
      </c>
      <c r="S69" s="39">
        <v>91</v>
      </c>
      <c r="T69" s="39">
        <v>86</v>
      </c>
      <c r="U69" s="39">
        <f t="shared" si="9"/>
        <v>559</v>
      </c>
      <c r="V69" s="39">
        <v>14</v>
      </c>
      <c r="W69" s="39">
        <f t="shared" si="10"/>
        <v>1123</v>
      </c>
      <c r="X69" s="39">
        <f t="shared" si="11"/>
        <v>31</v>
      </c>
    </row>
    <row r="70" spans="1:24" s="39" customFormat="1" ht="16" x14ac:dyDescent="0.2">
      <c r="A70" s="39">
        <v>44</v>
      </c>
      <c r="B70" s="39">
        <v>309</v>
      </c>
      <c r="C70" s="49" t="s">
        <v>151</v>
      </c>
      <c r="D70" s="49" t="s">
        <v>152</v>
      </c>
      <c r="E70" s="40" t="s">
        <v>10</v>
      </c>
      <c r="F70" s="39" t="s">
        <v>401</v>
      </c>
      <c r="G70" s="39">
        <v>95</v>
      </c>
      <c r="H70" s="39">
        <v>90</v>
      </c>
      <c r="I70" s="39">
        <v>99</v>
      </c>
      <c r="J70" s="39">
        <v>99</v>
      </c>
      <c r="K70" s="39">
        <v>90</v>
      </c>
      <c r="L70" s="39">
        <v>89</v>
      </c>
      <c r="M70" s="39">
        <f t="shared" si="8"/>
        <v>562</v>
      </c>
      <c r="N70" s="39">
        <v>17</v>
      </c>
      <c r="O70" s="39">
        <v>93</v>
      </c>
      <c r="P70" s="39">
        <v>95</v>
      </c>
      <c r="Q70" s="39">
        <v>99</v>
      </c>
      <c r="R70" s="39">
        <v>94</v>
      </c>
      <c r="S70" s="39">
        <v>91</v>
      </c>
      <c r="T70" s="39">
        <v>89</v>
      </c>
      <c r="U70" s="39">
        <f t="shared" si="9"/>
        <v>561</v>
      </c>
      <c r="V70" s="39">
        <v>10</v>
      </c>
      <c r="W70" s="39">
        <f t="shared" si="10"/>
        <v>1123</v>
      </c>
      <c r="X70" s="39">
        <f t="shared" si="11"/>
        <v>27</v>
      </c>
    </row>
    <row r="71" spans="1:24" s="39" customFormat="1" ht="16" x14ac:dyDescent="0.2">
      <c r="A71" s="39">
        <v>45</v>
      </c>
      <c r="B71" s="39">
        <v>269</v>
      </c>
      <c r="C71" s="49" t="s">
        <v>128</v>
      </c>
      <c r="D71" s="49" t="s">
        <v>129</v>
      </c>
      <c r="E71" s="40" t="s">
        <v>130</v>
      </c>
      <c r="F71" s="39" t="s">
        <v>418</v>
      </c>
      <c r="G71" s="39">
        <v>93</v>
      </c>
      <c r="H71" s="39">
        <v>91</v>
      </c>
      <c r="I71" s="39">
        <v>93</v>
      </c>
      <c r="J71" s="39">
        <v>96</v>
      </c>
      <c r="K71" s="39">
        <v>90</v>
      </c>
      <c r="L71" s="39">
        <v>94</v>
      </c>
      <c r="M71" s="39">
        <f t="shared" si="8"/>
        <v>557</v>
      </c>
      <c r="N71" s="39">
        <v>11</v>
      </c>
      <c r="O71" s="39">
        <v>93</v>
      </c>
      <c r="P71" s="39">
        <v>97</v>
      </c>
      <c r="Q71" s="39">
        <v>93</v>
      </c>
      <c r="R71" s="39">
        <v>99</v>
      </c>
      <c r="S71" s="39">
        <v>91</v>
      </c>
      <c r="T71" s="39">
        <v>92</v>
      </c>
      <c r="U71" s="39">
        <f t="shared" si="9"/>
        <v>565</v>
      </c>
      <c r="V71" s="39">
        <v>18</v>
      </c>
      <c r="W71" s="39">
        <f t="shared" si="10"/>
        <v>1122</v>
      </c>
      <c r="X71" s="39">
        <f t="shared" si="11"/>
        <v>29</v>
      </c>
    </row>
    <row r="72" spans="1:24" s="39" customFormat="1" ht="16" x14ac:dyDescent="0.2">
      <c r="A72" s="39">
        <v>46</v>
      </c>
      <c r="B72" s="39">
        <v>340</v>
      </c>
      <c r="C72" s="49" t="s">
        <v>180</v>
      </c>
      <c r="D72" s="49" t="s">
        <v>181</v>
      </c>
      <c r="E72" s="40" t="s">
        <v>10</v>
      </c>
      <c r="F72" s="39" t="s">
        <v>408</v>
      </c>
      <c r="G72" s="39">
        <v>95</v>
      </c>
      <c r="H72" s="39">
        <v>92</v>
      </c>
      <c r="I72" s="39">
        <v>96</v>
      </c>
      <c r="J72" s="39">
        <v>96</v>
      </c>
      <c r="K72" s="39">
        <v>90</v>
      </c>
      <c r="L72" s="39">
        <v>88</v>
      </c>
      <c r="M72" s="39">
        <f t="shared" si="8"/>
        <v>557</v>
      </c>
      <c r="N72" s="39">
        <v>12</v>
      </c>
      <c r="O72" s="39">
        <v>95</v>
      </c>
      <c r="P72" s="39">
        <v>94</v>
      </c>
      <c r="Q72" s="39">
        <v>94</v>
      </c>
      <c r="R72" s="39">
        <v>96</v>
      </c>
      <c r="S72" s="39">
        <v>91</v>
      </c>
      <c r="T72" s="39">
        <v>92</v>
      </c>
      <c r="U72" s="39">
        <f t="shared" si="9"/>
        <v>562</v>
      </c>
      <c r="V72" s="39">
        <v>16</v>
      </c>
      <c r="W72" s="39">
        <f t="shared" si="10"/>
        <v>1119</v>
      </c>
      <c r="X72" s="39">
        <f t="shared" si="11"/>
        <v>28</v>
      </c>
    </row>
    <row r="73" spans="1:24" s="39" customFormat="1" ht="16" x14ac:dyDescent="0.2">
      <c r="A73" s="39">
        <v>47</v>
      </c>
      <c r="B73" s="39">
        <v>232</v>
      </c>
      <c r="C73" s="49" t="s">
        <v>102</v>
      </c>
      <c r="D73" s="49" t="s">
        <v>103</v>
      </c>
      <c r="E73" s="40" t="s">
        <v>10</v>
      </c>
      <c r="F73" s="39" t="s">
        <v>401</v>
      </c>
      <c r="G73" s="39">
        <v>96</v>
      </c>
      <c r="H73" s="39">
        <v>95</v>
      </c>
      <c r="I73" s="39">
        <v>97</v>
      </c>
      <c r="J73" s="39">
        <v>96</v>
      </c>
      <c r="K73" s="39">
        <v>90</v>
      </c>
      <c r="L73" s="39">
        <v>88</v>
      </c>
      <c r="M73" s="39">
        <f t="shared" si="8"/>
        <v>562</v>
      </c>
      <c r="N73" s="39">
        <v>15</v>
      </c>
      <c r="O73" s="39">
        <v>94</v>
      </c>
      <c r="P73" s="39">
        <v>92</v>
      </c>
      <c r="Q73" s="39">
        <v>95</v>
      </c>
      <c r="R73" s="39">
        <v>91</v>
      </c>
      <c r="S73" s="39">
        <v>93</v>
      </c>
      <c r="T73" s="39">
        <v>90</v>
      </c>
      <c r="U73" s="39">
        <f t="shared" si="9"/>
        <v>555</v>
      </c>
      <c r="V73" s="39">
        <v>8</v>
      </c>
      <c r="W73" s="39">
        <f t="shared" si="10"/>
        <v>1117</v>
      </c>
      <c r="X73" s="39">
        <f t="shared" si="11"/>
        <v>23</v>
      </c>
    </row>
    <row r="74" spans="1:24" s="39" customFormat="1" ht="16" x14ac:dyDescent="0.2">
      <c r="A74" s="39">
        <v>48</v>
      </c>
      <c r="B74" s="39">
        <v>179</v>
      </c>
      <c r="C74" s="49" t="s">
        <v>60</v>
      </c>
      <c r="D74" s="49" t="s">
        <v>61</v>
      </c>
      <c r="E74" s="40" t="s">
        <v>407</v>
      </c>
      <c r="F74" s="39" t="s">
        <v>408</v>
      </c>
      <c r="G74" s="39">
        <v>90</v>
      </c>
      <c r="H74" s="39">
        <v>96</v>
      </c>
      <c r="I74" s="39">
        <v>93</v>
      </c>
      <c r="J74" s="39">
        <v>94</v>
      </c>
      <c r="K74" s="39">
        <v>95</v>
      </c>
      <c r="L74" s="39">
        <v>92</v>
      </c>
      <c r="M74" s="39">
        <f t="shared" si="8"/>
        <v>560</v>
      </c>
      <c r="N74" s="39">
        <v>15</v>
      </c>
      <c r="O74" s="39">
        <v>94</v>
      </c>
      <c r="P74" s="39">
        <v>90</v>
      </c>
      <c r="Q74" s="39">
        <v>98</v>
      </c>
      <c r="R74" s="39">
        <v>95</v>
      </c>
      <c r="S74" s="39">
        <v>91</v>
      </c>
      <c r="T74" s="39">
        <v>88</v>
      </c>
      <c r="U74" s="39">
        <f t="shared" si="9"/>
        <v>556</v>
      </c>
      <c r="V74" s="39">
        <v>13</v>
      </c>
      <c r="W74" s="39">
        <f t="shared" si="10"/>
        <v>1116</v>
      </c>
      <c r="X74" s="39">
        <f t="shared" si="11"/>
        <v>28</v>
      </c>
    </row>
    <row r="75" spans="1:24" s="39" customFormat="1" ht="16" x14ac:dyDescent="0.2">
      <c r="A75" s="39">
        <v>49</v>
      </c>
      <c r="B75" s="39">
        <v>200</v>
      </c>
      <c r="C75" s="49" t="s">
        <v>33</v>
      </c>
      <c r="D75" s="49" t="s">
        <v>78</v>
      </c>
      <c r="E75" s="40" t="s">
        <v>18</v>
      </c>
      <c r="F75" s="39" t="s">
        <v>408</v>
      </c>
      <c r="G75" s="39">
        <v>99</v>
      </c>
      <c r="H75" s="39">
        <v>92</v>
      </c>
      <c r="I75" s="39">
        <v>97</v>
      </c>
      <c r="J75" s="39">
        <v>95</v>
      </c>
      <c r="K75" s="39">
        <v>91</v>
      </c>
      <c r="L75" s="39">
        <v>89</v>
      </c>
      <c r="M75" s="39">
        <f t="shared" si="8"/>
        <v>563</v>
      </c>
      <c r="N75" s="39">
        <v>13</v>
      </c>
      <c r="O75" s="39">
        <v>96</v>
      </c>
      <c r="P75" s="39">
        <v>92</v>
      </c>
      <c r="Q75" s="39">
        <v>97</v>
      </c>
      <c r="R75" s="39">
        <v>94</v>
      </c>
      <c r="S75" s="39">
        <v>83</v>
      </c>
      <c r="T75" s="39">
        <v>91</v>
      </c>
      <c r="U75" s="39">
        <f t="shared" si="9"/>
        <v>553</v>
      </c>
      <c r="V75" s="39">
        <v>13</v>
      </c>
      <c r="W75" s="39">
        <f t="shared" si="10"/>
        <v>1116</v>
      </c>
      <c r="X75" s="39">
        <f t="shared" si="11"/>
        <v>26</v>
      </c>
    </row>
    <row r="76" spans="1:24" s="39" customFormat="1" ht="16" x14ac:dyDescent="0.2">
      <c r="A76" s="39">
        <v>50</v>
      </c>
      <c r="B76" s="39">
        <v>186</v>
      </c>
      <c r="C76" s="49" t="s">
        <v>29</v>
      </c>
      <c r="D76" s="49" t="s">
        <v>67</v>
      </c>
      <c r="E76" s="40" t="s">
        <v>18</v>
      </c>
      <c r="F76" s="39" t="s">
        <v>408</v>
      </c>
      <c r="G76" s="39">
        <v>89</v>
      </c>
      <c r="H76" s="39">
        <v>88</v>
      </c>
      <c r="I76" s="39">
        <v>97</v>
      </c>
      <c r="J76" s="39">
        <v>97</v>
      </c>
      <c r="K76" s="39">
        <v>96</v>
      </c>
      <c r="L76" s="39">
        <v>90</v>
      </c>
      <c r="M76" s="39">
        <f t="shared" si="8"/>
        <v>557</v>
      </c>
      <c r="N76" s="39">
        <v>13</v>
      </c>
      <c r="O76" s="39">
        <v>90</v>
      </c>
      <c r="P76" s="39">
        <v>91</v>
      </c>
      <c r="Q76" s="39">
        <v>99</v>
      </c>
      <c r="R76" s="39">
        <v>98</v>
      </c>
      <c r="S76" s="39">
        <v>93</v>
      </c>
      <c r="T76" s="39">
        <v>88</v>
      </c>
      <c r="U76" s="39">
        <f t="shared" si="9"/>
        <v>559</v>
      </c>
      <c r="V76" s="39">
        <v>11</v>
      </c>
      <c r="W76" s="39">
        <f t="shared" si="10"/>
        <v>1116</v>
      </c>
      <c r="X76" s="39">
        <f t="shared" si="11"/>
        <v>24</v>
      </c>
    </row>
    <row r="77" spans="1:24" s="39" customFormat="1" ht="16" x14ac:dyDescent="0.2">
      <c r="A77" s="39">
        <v>51</v>
      </c>
      <c r="B77" s="39">
        <v>123</v>
      </c>
      <c r="C77" s="49" t="s">
        <v>26</v>
      </c>
      <c r="D77" s="49" t="s">
        <v>27</v>
      </c>
      <c r="E77" s="40" t="s">
        <v>18</v>
      </c>
      <c r="F77" s="39" t="s">
        <v>401</v>
      </c>
      <c r="G77" s="39">
        <v>93</v>
      </c>
      <c r="H77" s="39">
        <v>93</v>
      </c>
      <c r="I77" s="39">
        <v>96</v>
      </c>
      <c r="J77" s="39">
        <v>97</v>
      </c>
      <c r="K77" s="39">
        <v>91</v>
      </c>
      <c r="L77" s="39">
        <v>87</v>
      </c>
      <c r="M77" s="39">
        <f t="shared" si="8"/>
        <v>557</v>
      </c>
      <c r="N77" s="39">
        <v>9</v>
      </c>
      <c r="O77" s="39">
        <v>91</v>
      </c>
      <c r="P77" s="39">
        <v>91</v>
      </c>
      <c r="Q77" s="39">
        <v>96</v>
      </c>
      <c r="R77" s="39">
        <v>96</v>
      </c>
      <c r="S77" s="39">
        <v>92</v>
      </c>
      <c r="T77" s="39">
        <v>92</v>
      </c>
      <c r="U77" s="39">
        <f t="shared" si="9"/>
        <v>558</v>
      </c>
      <c r="V77" s="39">
        <v>15</v>
      </c>
      <c r="W77" s="39">
        <f t="shared" si="10"/>
        <v>1115</v>
      </c>
      <c r="X77" s="39">
        <f t="shared" si="11"/>
        <v>24</v>
      </c>
    </row>
    <row r="78" spans="1:24" s="39" customFormat="1" ht="16" x14ac:dyDescent="0.2">
      <c r="A78" s="39">
        <v>52</v>
      </c>
      <c r="B78" s="39">
        <v>158</v>
      </c>
      <c r="C78" s="49" t="s">
        <v>47</v>
      </c>
      <c r="D78" s="49" t="s">
        <v>48</v>
      </c>
      <c r="E78" s="40" t="s">
        <v>18</v>
      </c>
      <c r="F78" s="39" t="s">
        <v>403</v>
      </c>
      <c r="G78" s="39">
        <v>95</v>
      </c>
      <c r="H78" s="39">
        <v>92</v>
      </c>
      <c r="I78" s="39">
        <v>97</v>
      </c>
      <c r="J78" s="39">
        <v>96</v>
      </c>
      <c r="K78" s="39">
        <v>86</v>
      </c>
      <c r="L78" s="39">
        <v>85</v>
      </c>
      <c r="M78" s="39">
        <f t="shared" si="8"/>
        <v>551</v>
      </c>
      <c r="N78" s="39">
        <v>14</v>
      </c>
      <c r="O78" s="39">
        <v>86</v>
      </c>
      <c r="P78" s="39">
        <v>95</v>
      </c>
      <c r="Q78" s="39">
        <v>99</v>
      </c>
      <c r="R78" s="39">
        <v>96</v>
      </c>
      <c r="S78" s="39">
        <v>92</v>
      </c>
      <c r="T78" s="39">
        <v>94</v>
      </c>
      <c r="U78" s="39">
        <f t="shared" si="9"/>
        <v>562</v>
      </c>
      <c r="V78" s="39">
        <v>23</v>
      </c>
      <c r="W78" s="39">
        <f t="shared" si="10"/>
        <v>1113</v>
      </c>
      <c r="X78" s="39">
        <f t="shared" si="11"/>
        <v>37</v>
      </c>
    </row>
    <row r="79" spans="1:24" s="39" customFormat="1" ht="16" x14ac:dyDescent="0.2">
      <c r="A79" s="39">
        <v>53</v>
      </c>
      <c r="B79" s="39">
        <v>206</v>
      </c>
      <c r="C79" s="49" t="s">
        <v>82</v>
      </c>
      <c r="D79" s="49" t="s">
        <v>83</v>
      </c>
      <c r="E79" s="40" t="s">
        <v>18</v>
      </c>
      <c r="F79" s="39" t="s">
        <v>409</v>
      </c>
      <c r="G79" s="39">
        <v>91</v>
      </c>
      <c r="H79" s="39">
        <v>94</v>
      </c>
      <c r="I79" s="39">
        <v>96</v>
      </c>
      <c r="J79" s="39">
        <v>98</v>
      </c>
      <c r="K79" s="39">
        <v>94</v>
      </c>
      <c r="L79" s="39">
        <v>84</v>
      </c>
      <c r="M79" s="39">
        <f t="shared" si="8"/>
        <v>557</v>
      </c>
      <c r="N79" s="39">
        <v>17</v>
      </c>
      <c r="O79" s="39">
        <v>93</v>
      </c>
      <c r="P79" s="39">
        <v>91</v>
      </c>
      <c r="Q79" s="39">
        <v>97</v>
      </c>
      <c r="R79" s="39">
        <v>99</v>
      </c>
      <c r="S79" s="39">
        <v>88</v>
      </c>
      <c r="T79" s="39">
        <v>87</v>
      </c>
      <c r="U79" s="39">
        <f t="shared" si="9"/>
        <v>555</v>
      </c>
      <c r="V79" s="39">
        <v>14</v>
      </c>
      <c r="W79" s="39">
        <f t="shared" si="10"/>
        <v>1112</v>
      </c>
      <c r="X79" s="39">
        <f t="shared" si="11"/>
        <v>31</v>
      </c>
    </row>
    <row r="80" spans="1:24" s="39" customFormat="1" ht="16" x14ac:dyDescent="0.2">
      <c r="A80" s="39">
        <v>54</v>
      </c>
      <c r="B80" s="39">
        <v>285</v>
      </c>
      <c r="C80" s="49" t="s">
        <v>136</v>
      </c>
      <c r="D80" s="49" t="s">
        <v>137</v>
      </c>
      <c r="E80" s="40" t="s">
        <v>10</v>
      </c>
      <c r="F80" s="39" t="s">
        <v>409</v>
      </c>
      <c r="G80" s="39">
        <v>88</v>
      </c>
      <c r="H80" s="39">
        <v>95</v>
      </c>
      <c r="I80" s="39">
        <v>97</v>
      </c>
      <c r="J80" s="39">
        <v>86</v>
      </c>
      <c r="K80" s="39">
        <v>93</v>
      </c>
      <c r="L80" s="39">
        <v>88</v>
      </c>
      <c r="M80" s="39">
        <f t="shared" si="8"/>
        <v>547</v>
      </c>
      <c r="N80" s="39">
        <v>11</v>
      </c>
      <c r="O80" s="39">
        <v>94</v>
      </c>
      <c r="P80" s="39">
        <v>93</v>
      </c>
      <c r="Q80" s="39">
        <v>98</v>
      </c>
      <c r="R80" s="39">
        <v>97</v>
      </c>
      <c r="S80" s="39">
        <v>90</v>
      </c>
      <c r="T80" s="39">
        <v>93</v>
      </c>
      <c r="U80" s="39">
        <f t="shared" si="9"/>
        <v>565</v>
      </c>
      <c r="V80" s="39">
        <v>18</v>
      </c>
      <c r="W80" s="39">
        <f t="shared" si="10"/>
        <v>1112</v>
      </c>
      <c r="X80" s="39">
        <f t="shared" si="11"/>
        <v>29</v>
      </c>
    </row>
    <row r="81" spans="1:24" s="39" customFormat="1" ht="16" x14ac:dyDescent="0.2">
      <c r="A81" s="39">
        <v>55</v>
      </c>
      <c r="B81" s="39">
        <v>335</v>
      </c>
      <c r="C81" s="49" t="s">
        <v>178</v>
      </c>
      <c r="D81" s="49" t="s">
        <v>179</v>
      </c>
      <c r="E81" s="40" t="s">
        <v>407</v>
      </c>
      <c r="F81" s="39" t="s">
        <v>417</v>
      </c>
      <c r="G81" s="39">
        <v>82</v>
      </c>
      <c r="H81" s="39">
        <v>92</v>
      </c>
      <c r="I81" s="39">
        <v>95</v>
      </c>
      <c r="J81" s="39">
        <v>98</v>
      </c>
      <c r="K81" s="39">
        <v>91</v>
      </c>
      <c r="L81" s="39">
        <v>90</v>
      </c>
      <c r="M81" s="39">
        <f t="shared" si="8"/>
        <v>548</v>
      </c>
      <c r="N81" s="39">
        <v>15</v>
      </c>
      <c r="O81" s="39">
        <v>89</v>
      </c>
      <c r="P81" s="39">
        <v>95</v>
      </c>
      <c r="Q81" s="39">
        <v>96</v>
      </c>
      <c r="R81" s="39">
        <v>95</v>
      </c>
      <c r="S81" s="39">
        <v>95</v>
      </c>
      <c r="T81" s="39">
        <v>94</v>
      </c>
      <c r="U81" s="39">
        <f t="shared" si="9"/>
        <v>564</v>
      </c>
      <c r="V81" s="39">
        <v>14</v>
      </c>
      <c r="W81" s="39">
        <f t="shared" si="10"/>
        <v>1112</v>
      </c>
      <c r="X81" s="39">
        <f t="shared" si="11"/>
        <v>29</v>
      </c>
    </row>
    <row r="82" spans="1:24" s="39" customFormat="1" ht="16" x14ac:dyDescent="0.2">
      <c r="A82" s="39">
        <v>56</v>
      </c>
      <c r="B82" s="39">
        <v>249</v>
      </c>
      <c r="C82" s="49" t="s">
        <v>792</v>
      </c>
      <c r="D82" s="49" t="s">
        <v>793</v>
      </c>
      <c r="E82" s="40" t="s">
        <v>10</v>
      </c>
      <c r="F82" s="39" t="s">
        <v>418</v>
      </c>
      <c r="G82" s="39">
        <v>95</v>
      </c>
      <c r="H82" s="39">
        <v>91</v>
      </c>
      <c r="I82" s="39">
        <v>96</v>
      </c>
      <c r="J82" s="39">
        <v>99</v>
      </c>
      <c r="K82" s="39">
        <v>87</v>
      </c>
      <c r="L82" s="39">
        <v>89</v>
      </c>
      <c r="M82" s="39">
        <f t="shared" si="8"/>
        <v>557</v>
      </c>
      <c r="N82" s="39">
        <v>12</v>
      </c>
      <c r="O82" s="39">
        <v>93</v>
      </c>
      <c r="P82" s="39">
        <v>91</v>
      </c>
      <c r="Q82" s="39">
        <v>97</v>
      </c>
      <c r="R82" s="39">
        <v>98</v>
      </c>
      <c r="S82" s="39">
        <v>90</v>
      </c>
      <c r="T82" s="39">
        <v>85</v>
      </c>
      <c r="U82" s="39">
        <f t="shared" si="9"/>
        <v>554</v>
      </c>
      <c r="V82" s="39">
        <v>9</v>
      </c>
      <c r="W82" s="39">
        <f t="shared" si="10"/>
        <v>1111</v>
      </c>
      <c r="X82" s="39">
        <f t="shared" si="11"/>
        <v>21</v>
      </c>
    </row>
    <row r="83" spans="1:24" s="39" customFormat="1" ht="16" x14ac:dyDescent="0.2">
      <c r="A83" s="39">
        <v>57</v>
      </c>
      <c r="B83" s="39">
        <v>387</v>
      </c>
      <c r="C83" s="49" t="s">
        <v>55</v>
      </c>
      <c r="D83" s="49" t="s">
        <v>207</v>
      </c>
      <c r="E83" s="40" t="s">
        <v>18</v>
      </c>
      <c r="F83" s="39" t="s">
        <v>418</v>
      </c>
      <c r="G83" s="39">
        <v>93</v>
      </c>
      <c r="H83" s="39">
        <v>91</v>
      </c>
      <c r="I83" s="39">
        <v>97</v>
      </c>
      <c r="J83" s="39">
        <v>97</v>
      </c>
      <c r="K83" s="39">
        <v>92</v>
      </c>
      <c r="L83" s="39">
        <v>86</v>
      </c>
      <c r="M83" s="39">
        <f t="shared" si="8"/>
        <v>556</v>
      </c>
      <c r="N83" s="39">
        <v>16</v>
      </c>
      <c r="O83" s="39">
        <v>96</v>
      </c>
      <c r="P83" s="39">
        <v>95</v>
      </c>
      <c r="Q83" s="39">
        <v>95</v>
      </c>
      <c r="R83" s="39">
        <v>97</v>
      </c>
      <c r="S83" s="39">
        <v>86</v>
      </c>
      <c r="T83" s="39">
        <v>85</v>
      </c>
      <c r="U83" s="39">
        <f t="shared" si="9"/>
        <v>554</v>
      </c>
      <c r="V83" s="39">
        <v>13</v>
      </c>
      <c r="W83" s="39">
        <f t="shared" si="10"/>
        <v>1110</v>
      </c>
      <c r="X83" s="39">
        <f t="shared" si="11"/>
        <v>29</v>
      </c>
    </row>
    <row r="84" spans="1:24" s="39" customFormat="1" ht="16" x14ac:dyDescent="0.2">
      <c r="A84" s="39">
        <v>58</v>
      </c>
      <c r="B84" s="39">
        <v>129</v>
      </c>
      <c r="C84" s="49" t="s">
        <v>31</v>
      </c>
      <c r="D84" s="49" t="s">
        <v>32</v>
      </c>
      <c r="E84" s="40" t="s">
        <v>10</v>
      </c>
      <c r="F84" s="39" t="s">
        <v>408</v>
      </c>
      <c r="G84" s="39">
        <v>94</v>
      </c>
      <c r="H84" s="39">
        <v>91</v>
      </c>
      <c r="I84" s="39">
        <v>94</v>
      </c>
      <c r="J84" s="39">
        <v>96</v>
      </c>
      <c r="K84" s="39">
        <v>93</v>
      </c>
      <c r="L84" s="39">
        <v>95</v>
      </c>
      <c r="M84" s="39">
        <f t="shared" si="8"/>
        <v>563</v>
      </c>
      <c r="N84" s="39">
        <v>12</v>
      </c>
      <c r="O84" s="39">
        <v>91</v>
      </c>
      <c r="P84" s="39">
        <v>91</v>
      </c>
      <c r="Q84" s="39">
        <v>94</v>
      </c>
      <c r="R84" s="39">
        <v>97</v>
      </c>
      <c r="S84" s="39">
        <v>84</v>
      </c>
      <c r="T84" s="39">
        <v>90</v>
      </c>
      <c r="U84" s="39">
        <f t="shared" si="9"/>
        <v>547</v>
      </c>
      <c r="V84" s="39">
        <v>15</v>
      </c>
      <c r="W84" s="39">
        <f t="shared" si="10"/>
        <v>1110</v>
      </c>
      <c r="X84" s="39">
        <f t="shared" si="11"/>
        <v>27</v>
      </c>
    </row>
    <row r="85" spans="1:24" s="39" customFormat="1" ht="16" x14ac:dyDescent="0.2">
      <c r="A85" s="39">
        <v>59</v>
      </c>
      <c r="B85" s="44">
        <v>433</v>
      </c>
      <c r="C85" s="54" t="s">
        <v>398</v>
      </c>
      <c r="D85" s="54" t="s">
        <v>399</v>
      </c>
      <c r="E85" s="44" t="s">
        <v>130</v>
      </c>
      <c r="F85" s="41" t="s">
        <v>418</v>
      </c>
      <c r="G85" s="39">
        <v>93</v>
      </c>
      <c r="H85" s="39">
        <v>93</v>
      </c>
      <c r="I85" s="39">
        <v>94</v>
      </c>
      <c r="J85" s="39">
        <v>93</v>
      </c>
      <c r="K85" s="39">
        <v>86</v>
      </c>
      <c r="L85" s="39">
        <v>92</v>
      </c>
      <c r="M85" s="39">
        <f t="shared" si="8"/>
        <v>551</v>
      </c>
      <c r="N85" s="39">
        <v>12</v>
      </c>
      <c r="O85" s="39">
        <v>95</v>
      </c>
      <c r="P85" s="39">
        <v>95</v>
      </c>
      <c r="Q85" s="39">
        <v>94</v>
      </c>
      <c r="R85" s="39">
        <v>93</v>
      </c>
      <c r="S85" s="39">
        <v>93</v>
      </c>
      <c r="T85" s="39">
        <v>89</v>
      </c>
      <c r="U85" s="39">
        <f t="shared" si="9"/>
        <v>559</v>
      </c>
      <c r="V85" s="39">
        <v>10</v>
      </c>
      <c r="W85" s="39">
        <f t="shared" si="10"/>
        <v>1110</v>
      </c>
      <c r="X85" s="39">
        <f t="shared" si="11"/>
        <v>22</v>
      </c>
    </row>
    <row r="86" spans="1:24" s="39" customFormat="1" ht="16" x14ac:dyDescent="0.2">
      <c r="A86" s="39">
        <v>60</v>
      </c>
      <c r="B86" s="39">
        <v>191</v>
      </c>
      <c r="C86" s="49" t="s">
        <v>70</v>
      </c>
      <c r="D86" s="49" t="s">
        <v>71</v>
      </c>
      <c r="E86" s="40" t="s">
        <v>10</v>
      </c>
      <c r="F86" s="39" t="s">
        <v>408</v>
      </c>
      <c r="G86" s="39">
        <v>93</v>
      </c>
      <c r="H86" s="39">
        <v>95</v>
      </c>
      <c r="I86" s="39">
        <v>93</v>
      </c>
      <c r="J86" s="39">
        <v>96</v>
      </c>
      <c r="K86" s="39">
        <v>90</v>
      </c>
      <c r="L86" s="39">
        <v>92</v>
      </c>
      <c r="M86" s="39">
        <f t="shared" si="8"/>
        <v>559</v>
      </c>
      <c r="N86" s="39">
        <v>17</v>
      </c>
      <c r="O86" s="39">
        <v>91</v>
      </c>
      <c r="P86" s="39">
        <v>90</v>
      </c>
      <c r="Q86" s="39">
        <v>94</v>
      </c>
      <c r="R86" s="39">
        <v>96</v>
      </c>
      <c r="S86" s="39">
        <v>89</v>
      </c>
      <c r="T86" s="39">
        <v>90</v>
      </c>
      <c r="U86" s="39">
        <f t="shared" si="9"/>
        <v>550</v>
      </c>
      <c r="V86" s="39">
        <v>11</v>
      </c>
      <c r="W86" s="39">
        <f t="shared" si="10"/>
        <v>1109</v>
      </c>
      <c r="X86" s="39">
        <f t="shared" si="11"/>
        <v>28</v>
      </c>
    </row>
    <row r="87" spans="1:24" s="39" customFormat="1" ht="16" x14ac:dyDescent="0.2">
      <c r="A87" s="39">
        <v>61</v>
      </c>
      <c r="B87" s="39">
        <v>286</v>
      </c>
      <c r="C87" s="49" t="s">
        <v>138</v>
      </c>
      <c r="D87" s="49" t="s">
        <v>139</v>
      </c>
      <c r="E87" s="40" t="s">
        <v>10</v>
      </c>
      <c r="F87" s="39" t="s">
        <v>408</v>
      </c>
      <c r="G87" s="39">
        <v>89</v>
      </c>
      <c r="H87" s="39">
        <v>94</v>
      </c>
      <c r="I87" s="39">
        <v>91</v>
      </c>
      <c r="J87" s="39">
        <v>99</v>
      </c>
      <c r="K87" s="39">
        <v>88</v>
      </c>
      <c r="L87" s="39">
        <v>91</v>
      </c>
      <c r="M87" s="39">
        <f t="shared" si="8"/>
        <v>552</v>
      </c>
      <c r="N87" s="39">
        <v>10</v>
      </c>
      <c r="O87" s="39">
        <v>94</v>
      </c>
      <c r="P87" s="39">
        <v>94</v>
      </c>
      <c r="Q87" s="39">
        <v>95</v>
      </c>
      <c r="R87" s="39">
        <v>96</v>
      </c>
      <c r="S87" s="39">
        <v>89</v>
      </c>
      <c r="T87" s="39">
        <v>89</v>
      </c>
      <c r="U87" s="39">
        <f t="shared" si="9"/>
        <v>557</v>
      </c>
      <c r="V87" s="39">
        <v>15</v>
      </c>
      <c r="W87" s="39">
        <f t="shared" si="10"/>
        <v>1109</v>
      </c>
      <c r="X87" s="39">
        <f t="shared" si="11"/>
        <v>25</v>
      </c>
    </row>
    <row r="88" spans="1:24" s="39" customFormat="1" ht="16" x14ac:dyDescent="0.2">
      <c r="A88" s="39">
        <v>62</v>
      </c>
      <c r="B88" s="39">
        <v>134</v>
      </c>
      <c r="C88" s="49" t="s">
        <v>33</v>
      </c>
      <c r="D88" s="49" t="s">
        <v>34</v>
      </c>
      <c r="E88" s="40" t="s">
        <v>18</v>
      </c>
      <c r="F88" s="39" t="s">
        <v>417</v>
      </c>
      <c r="G88" s="39">
        <v>95</v>
      </c>
      <c r="H88" s="39">
        <v>94</v>
      </c>
      <c r="I88" s="39">
        <v>94</v>
      </c>
      <c r="J88" s="39">
        <v>93</v>
      </c>
      <c r="K88" s="39">
        <v>88</v>
      </c>
      <c r="L88" s="39">
        <v>90</v>
      </c>
      <c r="M88" s="39">
        <f t="shared" si="8"/>
        <v>554</v>
      </c>
      <c r="N88" s="39">
        <v>12</v>
      </c>
      <c r="O88" s="39">
        <v>90</v>
      </c>
      <c r="P88" s="39">
        <v>93</v>
      </c>
      <c r="Q88" s="39">
        <v>96</v>
      </c>
      <c r="R88" s="39">
        <v>97</v>
      </c>
      <c r="S88" s="39">
        <v>89</v>
      </c>
      <c r="T88" s="39">
        <v>89</v>
      </c>
      <c r="U88" s="39">
        <f t="shared" si="9"/>
        <v>554</v>
      </c>
      <c r="V88" s="39">
        <v>14</v>
      </c>
      <c r="W88" s="39">
        <f t="shared" si="10"/>
        <v>1108</v>
      </c>
      <c r="X88" s="39">
        <f t="shared" si="11"/>
        <v>26</v>
      </c>
    </row>
    <row r="89" spans="1:24" s="39" customFormat="1" ht="16" x14ac:dyDescent="0.2">
      <c r="A89" s="39">
        <v>63</v>
      </c>
      <c r="B89" s="39">
        <v>313</v>
      </c>
      <c r="C89" s="49" t="s">
        <v>154</v>
      </c>
      <c r="D89" s="49" t="s">
        <v>155</v>
      </c>
      <c r="E89" s="40" t="s">
        <v>10</v>
      </c>
      <c r="F89" s="39" t="s">
        <v>401</v>
      </c>
      <c r="G89" s="39">
        <v>93</v>
      </c>
      <c r="H89" s="39">
        <v>90</v>
      </c>
      <c r="I89" s="39">
        <v>95</v>
      </c>
      <c r="J89" s="39">
        <v>94</v>
      </c>
      <c r="K89" s="39">
        <v>95</v>
      </c>
      <c r="L89" s="39">
        <v>95</v>
      </c>
      <c r="M89" s="39">
        <f t="shared" si="8"/>
        <v>562</v>
      </c>
      <c r="N89" s="39">
        <v>12</v>
      </c>
      <c r="O89" s="39">
        <v>87</v>
      </c>
      <c r="P89" s="39">
        <v>88</v>
      </c>
      <c r="Q89" s="39">
        <v>92</v>
      </c>
      <c r="R89" s="39">
        <v>95</v>
      </c>
      <c r="S89" s="39">
        <v>94</v>
      </c>
      <c r="T89" s="39">
        <v>90</v>
      </c>
      <c r="U89" s="39">
        <f t="shared" si="9"/>
        <v>546</v>
      </c>
      <c r="V89" s="39">
        <v>14</v>
      </c>
      <c r="W89" s="39">
        <f t="shared" si="10"/>
        <v>1108</v>
      </c>
      <c r="X89" s="39">
        <f t="shared" si="11"/>
        <v>26</v>
      </c>
    </row>
    <row r="90" spans="1:24" s="39" customFormat="1" ht="16" x14ac:dyDescent="0.2">
      <c r="A90" s="39">
        <v>64</v>
      </c>
      <c r="B90" s="39">
        <v>118</v>
      </c>
      <c r="C90" s="49" t="s">
        <v>22</v>
      </c>
      <c r="D90" s="49" t="s">
        <v>23</v>
      </c>
      <c r="E90" s="40" t="s">
        <v>408</v>
      </c>
      <c r="F90" s="39" t="s">
        <v>408</v>
      </c>
      <c r="G90" s="39">
        <v>87</v>
      </c>
      <c r="H90" s="39">
        <v>92</v>
      </c>
      <c r="I90" s="39">
        <v>91</v>
      </c>
      <c r="J90" s="39">
        <v>94</v>
      </c>
      <c r="K90" s="39">
        <v>93</v>
      </c>
      <c r="L90" s="39">
        <v>91</v>
      </c>
      <c r="M90" s="39">
        <f t="shared" si="8"/>
        <v>548</v>
      </c>
      <c r="N90" s="39">
        <v>12</v>
      </c>
      <c r="O90" s="39">
        <v>94</v>
      </c>
      <c r="P90" s="39">
        <v>91</v>
      </c>
      <c r="Q90" s="39">
        <v>97</v>
      </c>
      <c r="R90" s="39">
        <v>94</v>
      </c>
      <c r="S90" s="39">
        <v>92</v>
      </c>
      <c r="T90" s="39">
        <v>92</v>
      </c>
      <c r="U90" s="39">
        <f t="shared" si="9"/>
        <v>560</v>
      </c>
      <c r="V90" s="39">
        <v>13</v>
      </c>
      <c r="W90" s="39">
        <f t="shared" si="10"/>
        <v>1108</v>
      </c>
      <c r="X90" s="39">
        <f t="shared" si="11"/>
        <v>25</v>
      </c>
    </row>
    <row r="91" spans="1:24" s="39" customFormat="1" ht="16" x14ac:dyDescent="0.2">
      <c r="A91" s="39">
        <v>65</v>
      </c>
      <c r="B91" s="39">
        <v>180</v>
      </c>
      <c r="C91" s="49" t="s">
        <v>16</v>
      </c>
      <c r="D91" s="49" t="s">
        <v>62</v>
      </c>
      <c r="E91" s="40" t="s">
        <v>18</v>
      </c>
      <c r="F91" s="39" t="s">
        <v>418</v>
      </c>
      <c r="G91" s="39">
        <v>92</v>
      </c>
      <c r="H91" s="39">
        <v>92</v>
      </c>
      <c r="I91" s="39">
        <v>96</v>
      </c>
      <c r="J91" s="39">
        <v>95</v>
      </c>
      <c r="K91" s="39">
        <v>95</v>
      </c>
      <c r="L91" s="39">
        <v>80</v>
      </c>
      <c r="M91" s="39">
        <f t="shared" ref="M91:M122" si="12">SUM(G91:L91)</f>
        <v>550</v>
      </c>
      <c r="N91" s="39">
        <v>14</v>
      </c>
      <c r="O91" s="39">
        <v>94</v>
      </c>
      <c r="P91" s="39">
        <v>94</v>
      </c>
      <c r="Q91" s="39">
        <v>97</v>
      </c>
      <c r="R91" s="39">
        <v>94</v>
      </c>
      <c r="S91" s="39">
        <v>86</v>
      </c>
      <c r="T91" s="39">
        <v>91</v>
      </c>
      <c r="U91" s="39">
        <f t="shared" ref="U91:U122" si="13">SUM(O91:T91)</f>
        <v>556</v>
      </c>
      <c r="V91" s="39">
        <v>13</v>
      </c>
      <c r="W91" s="39">
        <f t="shared" ref="W91:W122" si="14">U91+M91</f>
        <v>1106</v>
      </c>
      <c r="X91" s="39">
        <f t="shared" ref="X91:X122" si="15">V91+N91</f>
        <v>27</v>
      </c>
    </row>
    <row r="92" spans="1:24" s="39" customFormat="1" ht="16" x14ac:dyDescent="0.2">
      <c r="A92" s="39">
        <v>66</v>
      </c>
      <c r="B92" s="39">
        <v>228</v>
      </c>
      <c r="C92" s="49" t="s">
        <v>100</v>
      </c>
      <c r="D92" s="49" t="s">
        <v>101</v>
      </c>
      <c r="E92" s="40" t="s">
        <v>407</v>
      </c>
      <c r="F92" s="39" t="s">
        <v>408</v>
      </c>
      <c r="G92" s="39">
        <v>93</v>
      </c>
      <c r="H92" s="39">
        <v>92</v>
      </c>
      <c r="I92" s="39">
        <v>99</v>
      </c>
      <c r="J92" s="39">
        <v>96</v>
      </c>
      <c r="K92" s="39">
        <v>95</v>
      </c>
      <c r="L92" s="39">
        <v>89</v>
      </c>
      <c r="M92" s="39">
        <f t="shared" si="12"/>
        <v>564</v>
      </c>
      <c r="N92" s="39">
        <v>19</v>
      </c>
      <c r="O92" s="39">
        <v>92</v>
      </c>
      <c r="P92" s="39">
        <v>84</v>
      </c>
      <c r="Q92" s="39">
        <v>96</v>
      </c>
      <c r="R92" s="39">
        <v>95</v>
      </c>
      <c r="S92" s="39">
        <v>85</v>
      </c>
      <c r="T92" s="39">
        <v>90</v>
      </c>
      <c r="U92" s="39">
        <f t="shared" si="13"/>
        <v>542</v>
      </c>
      <c r="V92" s="39">
        <v>8</v>
      </c>
      <c r="W92" s="39">
        <f t="shared" si="14"/>
        <v>1106</v>
      </c>
      <c r="X92" s="39">
        <f t="shared" si="15"/>
        <v>27</v>
      </c>
    </row>
    <row r="93" spans="1:24" s="39" customFormat="1" ht="16" x14ac:dyDescent="0.2">
      <c r="A93" s="39">
        <v>67</v>
      </c>
      <c r="B93" s="39">
        <v>187</v>
      </c>
      <c r="C93" s="49" t="s">
        <v>68</v>
      </c>
      <c r="D93" s="49" t="s">
        <v>69</v>
      </c>
      <c r="E93" s="40" t="s">
        <v>18</v>
      </c>
      <c r="F93" s="39" t="s">
        <v>408</v>
      </c>
      <c r="G93" s="39">
        <v>89</v>
      </c>
      <c r="H93" s="39">
        <v>91</v>
      </c>
      <c r="I93" s="39">
        <v>99</v>
      </c>
      <c r="J93" s="39">
        <v>98</v>
      </c>
      <c r="K93" s="39">
        <v>90</v>
      </c>
      <c r="L93" s="39">
        <v>89</v>
      </c>
      <c r="M93" s="39">
        <f t="shared" si="12"/>
        <v>556</v>
      </c>
      <c r="N93" s="39">
        <v>13</v>
      </c>
      <c r="O93" s="39">
        <v>94</v>
      </c>
      <c r="P93" s="39">
        <v>88</v>
      </c>
      <c r="Q93" s="39">
        <v>99</v>
      </c>
      <c r="R93" s="39">
        <v>97</v>
      </c>
      <c r="S93" s="39">
        <v>88</v>
      </c>
      <c r="T93" s="39">
        <v>82</v>
      </c>
      <c r="U93" s="39">
        <f t="shared" si="13"/>
        <v>548</v>
      </c>
      <c r="V93" s="39">
        <v>16</v>
      </c>
      <c r="W93" s="39">
        <f t="shared" si="14"/>
        <v>1104</v>
      </c>
      <c r="X93" s="39">
        <f t="shared" si="15"/>
        <v>29</v>
      </c>
    </row>
    <row r="94" spans="1:24" s="39" customFormat="1" ht="16" x14ac:dyDescent="0.2">
      <c r="A94" s="39">
        <v>68</v>
      </c>
      <c r="B94" s="39">
        <v>383</v>
      </c>
      <c r="C94" s="49" t="s">
        <v>205</v>
      </c>
      <c r="D94" s="49" t="s">
        <v>206</v>
      </c>
      <c r="E94" s="40" t="s">
        <v>21</v>
      </c>
      <c r="F94" s="39" t="s">
        <v>401</v>
      </c>
      <c r="G94" s="39">
        <v>89</v>
      </c>
      <c r="H94" s="39">
        <v>95</v>
      </c>
      <c r="I94" s="39">
        <v>99</v>
      </c>
      <c r="J94" s="39">
        <v>99</v>
      </c>
      <c r="K94" s="39">
        <v>91</v>
      </c>
      <c r="L94" s="39">
        <v>81</v>
      </c>
      <c r="M94" s="39">
        <f t="shared" si="12"/>
        <v>554</v>
      </c>
      <c r="N94" s="39">
        <v>15</v>
      </c>
      <c r="O94" s="39">
        <v>92</v>
      </c>
      <c r="P94" s="39">
        <v>91</v>
      </c>
      <c r="Q94" s="39">
        <v>98</v>
      </c>
      <c r="R94" s="39">
        <v>98</v>
      </c>
      <c r="S94" s="39">
        <v>87</v>
      </c>
      <c r="T94" s="39">
        <v>83</v>
      </c>
      <c r="U94" s="39">
        <f t="shared" si="13"/>
        <v>549</v>
      </c>
      <c r="V94" s="39">
        <v>13</v>
      </c>
      <c r="W94" s="39">
        <f t="shared" si="14"/>
        <v>1103</v>
      </c>
      <c r="X94" s="39">
        <f t="shared" si="15"/>
        <v>28</v>
      </c>
    </row>
    <row r="95" spans="1:24" s="39" customFormat="1" ht="16" x14ac:dyDescent="0.2">
      <c r="A95" s="39">
        <v>69</v>
      </c>
      <c r="B95" s="39">
        <v>165</v>
      </c>
      <c r="C95" s="49" t="s">
        <v>55</v>
      </c>
      <c r="D95" s="49" t="s">
        <v>56</v>
      </c>
      <c r="E95" s="40" t="s">
        <v>10</v>
      </c>
      <c r="F95" s="39" t="s">
        <v>401</v>
      </c>
      <c r="G95" s="39">
        <v>92</v>
      </c>
      <c r="H95" s="39">
        <v>91</v>
      </c>
      <c r="I95" s="39">
        <v>96</v>
      </c>
      <c r="J95" s="39">
        <v>94</v>
      </c>
      <c r="K95" s="39">
        <v>90</v>
      </c>
      <c r="L95" s="39">
        <v>91</v>
      </c>
      <c r="M95" s="39">
        <f t="shared" si="12"/>
        <v>554</v>
      </c>
      <c r="N95" s="39">
        <v>11</v>
      </c>
      <c r="O95" s="39">
        <v>95</v>
      </c>
      <c r="P95" s="39">
        <v>89</v>
      </c>
      <c r="Q95" s="39">
        <v>98</v>
      </c>
      <c r="R95" s="39">
        <v>96</v>
      </c>
      <c r="S95" s="39">
        <v>83</v>
      </c>
      <c r="T95" s="39">
        <v>87</v>
      </c>
      <c r="U95" s="39">
        <f t="shared" si="13"/>
        <v>548</v>
      </c>
      <c r="V95" s="39">
        <v>19</v>
      </c>
      <c r="W95" s="39">
        <f t="shared" si="14"/>
        <v>1102</v>
      </c>
      <c r="X95" s="39">
        <f t="shared" si="15"/>
        <v>30</v>
      </c>
    </row>
    <row r="96" spans="1:24" s="39" customFormat="1" ht="16" x14ac:dyDescent="0.2">
      <c r="A96" s="39">
        <v>70</v>
      </c>
      <c r="B96" s="39">
        <v>135</v>
      </c>
      <c r="C96" s="49" t="s">
        <v>35</v>
      </c>
      <c r="D96" s="49" t="s">
        <v>34</v>
      </c>
      <c r="E96" s="40" t="s">
        <v>18</v>
      </c>
      <c r="F96" s="39" t="s">
        <v>403</v>
      </c>
      <c r="G96" s="39">
        <v>95</v>
      </c>
      <c r="H96" s="39">
        <v>94</v>
      </c>
      <c r="I96" s="39">
        <v>96</v>
      </c>
      <c r="J96" s="39">
        <v>93</v>
      </c>
      <c r="K96" s="39">
        <v>91</v>
      </c>
      <c r="L96" s="39">
        <v>91</v>
      </c>
      <c r="M96" s="39">
        <f t="shared" si="12"/>
        <v>560</v>
      </c>
      <c r="N96" s="39">
        <v>13</v>
      </c>
      <c r="O96" s="39">
        <v>89</v>
      </c>
      <c r="P96" s="39">
        <v>93</v>
      </c>
      <c r="Q96" s="39">
        <v>95</v>
      </c>
      <c r="R96" s="39">
        <v>95</v>
      </c>
      <c r="S96" s="39">
        <v>83</v>
      </c>
      <c r="T96" s="39">
        <v>87</v>
      </c>
      <c r="U96" s="39">
        <f t="shared" si="13"/>
        <v>542</v>
      </c>
      <c r="V96" s="39">
        <v>9</v>
      </c>
      <c r="W96" s="39">
        <f t="shared" si="14"/>
        <v>1102</v>
      </c>
      <c r="X96" s="39">
        <f t="shared" si="15"/>
        <v>22</v>
      </c>
    </row>
    <row r="97" spans="1:24" s="39" customFormat="1" ht="16" x14ac:dyDescent="0.2">
      <c r="A97" s="39">
        <v>71</v>
      </c>
      <c r="B97" s="39">
        <v>216</v>
      </c>
      <c r="C97" s="49" t="s">
        <v>90</v>
      </c>
      <c r="D97" s="49" t="s">
        <v>91</v>
      </c>
      <c r="E97" s="40" t="s">
        <v>10</v>
      </c>
      <c r="F97" s="39" t="s">
        <v>403</v>
      </c>
      <c r="G97" s="39">
        <v>91</v>
      </c>
      <c r="H97" s="39">
        <v>94</v>
      </c>
      <c r="I97" s="39">
        <v>97</v>
      </c>
      <c r="J97" s="39">
        <v>92</v>
      </c>
      <c r="K97" s="39">
        <v>89</v>
      </c>
      <c r="L97" s="39">
        <v>92</v>
      </c>
      <c r="M97" s="39">
        <f t="shared" si="12"/>
        <v>555</v>
      </c>
      <c r="N97" s="39">
        <v>7</v>
      </c>
      <c r="O97" s="39">
        <v>92</v>
      </c>
      <c r="P97" s="39">
        <v>83</v>
      </c>
      <c r="Q97" s="39">
        <v>96</v>
      </c>
      <c r="R97" s="39">
        <v>96</v>
      </c>
      <c r="S97" s="39">
        <v>91</v>
      </c>
      <c r="T97" s="39">
        <v>89</v>
      </c>
      <c r="U97" s="39">
        <f t="shared" si="13"/>
        <v>547</v>
      </c>
      <c r="V97" s="39">
        <v>11</v>
      </c>
      <c r="W97" s="39">
        <f t="shared" si="14"/>
        <v>1102</v>
      </c>
      <c r="X97" s="39">
        <f t="shared" si="15"/>
        <v>18</v>
      </c>
    </row>
    <row r="98" spans="1:24" s="39" customFormat="1" ht="16" x14ac:dyDescent="0.2">
      <c r="A98" s="39">
        <v>72</v>
      </c>
      <c r="B98" s="39">
        <v>234</v>
      </c>
      <c r="C98" s="49" t="s">
        <v>104</v>
      </c>
      <c r="D98" s="49" t="s">
        <v>105</v>
      </c>
      <c r="E98" s="40" t="s">
        <v>407</v>
      </c>
      <c r="F98" s="39" t="s">
        <v>418</v>
      </c>
      <c r="G98" s="39">
        <v>90</v>
      </c>
      <c r="H98" s="39">
        <v>92</v>
      </c>
      <c r="I98" s="39">
        <v>96</v>
      </c>
      <c r="J98" s="39">
        <v>99</v>
      </c>
      <c r="K98" s="39">
        <v>85</v>
      </c>
      <c r="L98" s="39">
        <v>89</v>
      </c>
      <c r="M98" s="39">
        <f t="shared" si="12"/>
        <v>551</v>
      </c>
      <c r="N98" s="39">
        <v>14</v>
      </c>
      <c r="O98" s="39">
        <v>94</v>
      </c>
      <c r="P98" s="39">
        <v>97</v>
      </c>
      <c r="Q98" s="39">
        <v>96</v>
      </c>
      <c r="R98" s="39">
        <v>94</v>
      </c>
      <c r="S98" s="39">
        <v>79</v>
      </c>
      <c r="T98" s="39">
        <v>90</v>
      </c>
      <c r="U98" s="39">
        <f t="shared" si="13"/>
        <v>550</v>
      </c>
      <c r="V98" s="39">
        <v>9</v>
      </c>
      <c r="W98" s="39">
        <f t="shared" si="14"/>
        <v>1101</v>
      </c>
      <c r="X98" s="39">
        <f t="shared" si="15"/>
        <v>23</v>
      </c>
    </row>
    <row r="99" spans="1:24" s="39" customFormat="1" ht="16" x14ac:dyDescent="0.2">
      <c r="A99" s="39">
        <v>73</v>
      </c>
      <c r="B99" s="39">
        <v>248</v>
      </c>
      <c r="C99" s="49" t="s">
        <v>116</v>
      </c>
      <c r="D99" s="49" t="s">
        <v>117</v>
      </c>
      <c r="E99" s="40" t="s">
        <v>10</v>
      </c>
      <c r="F99" s="39" t="s">
        <v>403</v>
      </c>
      <c r="G99" s="39">
        <v>86</v>
      </c>
      <c r="H99" s="39">
        <v>85</v>
      </c>
      <c r="I99" s="39">
        <v>96</v>
      </c>
      <c r="J99" s="39">
        <v>95</v>
      </c>
      <c r="K99" s="39">
        <v>91</v>
      </c>
      <c r="L99" s="39">
        <v>96</v>
      </c>
      <c r="M99" s="39">
        <f t="shared" si="12"/>
        <v>549</v>
      </c>
      <c r="N99" s="39">
        <v>13</v>
      </c>
      <c r="O99" s="39">
        <v>87</v>
      </c>
      <c r="P99" s="39">
        <v>91</v>
      </c>
      <c r="Q99" s="39">
        <v>96</v>
      </c>
      <c r="R99" s="39">
        <v>97</v>
      </c>
      <c r="S99" s="39">
        <v>89</v>
      </c>
      <c r="T99" s="39">
        <v>91</v>
      </c>
      <c r="U99" s="39">
        <f t="shared" si="13"/>
        <v>551</v>
      </c>
      <c r="V99" s="39">
        <v>15</v>
      </c>
      <c r="W99" s="39">
        <f t="shared" si="14"/>
        <v>1100</v>
      </c>
      <c r="X99" s="39">
        <f t="shared" si="15"/>
        <v>28</v>
      </c>
    </row>
    <row r="100" spans="1:24" s="39" customFormat="1" ht="16" x14ac:dyDescent="0.2">
      <c r="A100" s="39">
        <v>74</v>
      </c>
      <c r="B100" s="39">
        <v>136</v>
      </c>
      <c r="C100" s="49" t="s">
        <v>794</v>
      </c>
      <c r="D100" s="49" t="s">
        <v>795</v>
      </c>
      <c r="E100" s="40" t="s">
        <v>10</v>
      </c>
      <c r="F100" s="39" t="s">
        <v>418</v>
      </c>
      <c r="G100" s="39">
        <v>85</v>
      </c>
      <c r="H100" s="39">
        <v>93</v>
      </c>
      <c r="I100" s="39">
        <v>96</v>
      </c>
      <c r="J100" s="39">
        <v>94</v>
      </c>
      <c r="K100" s="39">
        <v>89</v>
      </c>
      <c r="L100" s="39">
        <v>87</v>
      </c>
      <c r="M100" s="39">
        <f t="shared" si="12"/>
        <v>544</v>
      </c>
      <c r="N100" s="39">
        <v>7</v>
      </c>
      <c r="O100" s="39">
        <v>93</v>
      </c>
      <c r="P100" s="39">
        <v>92</v>
      </c>
      <c r="Q100" s="39">
        <v>99</v>
      </c>
      <c r="R100" s="39">
        <v>97</v>
      </c>
      <c r="S100" s="39">
        <v>89</v>
      </c>
      <c r="T100" s="39">
        <v>85</v>
      </c>
      <c r="U100" s="39">
        <f t="shared" si="13"/>
        <v>555</v>
      </c>
      <c r="V100" s="39">
        <v>16</v>
      </c>
      <c r="W100" s="39">
        <f t="shared" si="14"/>
        <v>1099</v>
      </c>
      <c r="X100" s="39">
        <f t="shared" si="15"/>
        <v>23</v>
      </c>
    </row>
    <row r="101" spans="1:24" s="39" customFormat="1" ht="16" x14ac:dyDescent="0.2">
      <c r="A101" s="39">
        <v>75</v>
      </c>
      <c r="B101" s="39">
        <v>104</v>
      </c>
      <c r="C101" s="49" t="s">
        <v>11</v>
      </c>
      <c r="D101" s="49" t="s">
        <v>12</v>
      </c>
      <c r="E101" s="40" t="s">
        <v>10</v>
      </c>
      <c r="F101" s="39" t="s">
        <v>417</v>
      </c>
      <c r="G101" s="39">
        <v>88</v>
      </c>
      <c r="H101" s="39">
        <v>92</v>
      </c>
      <c r="I101" s="39">
        <v>94</v>
      </c>
      <c r="J101" s="39">
        <v>98</v>
      </c>
      <c r="K101" s="39">
        <v>86</v>
      </c>
      <c r="L101" s="39">
        <v>91</v>
      </c>
      <c r="M101" s="39">
        <f t="shared" si="12"/>
        <v>549</v>
      </c>
      <c r="N101" s="39">
        <v>9</v>
      </c>
      <c r="O101" s="39">
        <v>89</v>
      </c>
      <c r="P101" s="39">
        <v>92</v>
      </c>
      <c r="Q101" s="39">
        <v>98</v>
      </c>
      <c r="R101" s="39">
        <v>95</v>
      </c>
      <c r="S101" s="39">
        <v>86</v>
      </c>
      <c r="T101" s="39">
        <v>88</v>
      </c>
      <c r="U101" s="39">
        <f t="shared" si="13"/>
        <v>548</v>
      </c>
      <c r="V101" s="39">
        <v>18</v>
      </c>
      <c r="W101" s="39">
        <f t="shared" si="14"/>
        <v>1097</v>
      </c>
      <c r="X101" s="39">
        <f t="shared" si="15"/>
        <v>27</v>
      </c>
    </row>
    <row r="102" spans="1:24" s="39" customFormat="1" ht="16" x14ac:dyDescent="0.2">
      <c r="A102" s="39">
        <v>76</v>
      </c>
      <c r="B102" s="39">
        <v>330</v>
      </c>
      <c r="C102" s="49" t="s">
        <v>173</v>
      </c>
      <c r="D102" s="49" t="s">
        <v>174</v>
      </c>
      <c r="E102" s="40" t="s">
        <v>10</v>
      </c>
      <c r="F102" s="39" t="s">
        <v>408</v>
      </c>
      <c r="G102" s="39">
        <v>91</v>
      </c>
      <c r="H102" s="39">
        <v>87</v>
      </c>
      <c r="I102" s="39">
        <v>91</v>
      </c>
      <c r="J102" s="39">
        <v>94</v>
      </c>
      <c r="K102" s="39">
        <v>91</v>
      </c>
      <c r="L102" s="39">
        <v>88</v>
      </c>
      <c r="M102" s="39">
        <f t="shared" si="12"/>
        <v>542</v>
      </c>
      <c r="N102" s="39">
        <v>7</v>
      </c>
      <c r="O102" s="39">
        <v>90</v>
      </c>
      <c r="P102" s="39">
        <v>90</v>
      </c>
      <c r="Q102" s="39">
        <v>93</v>
      </c>
      <c r="R102" s="39">
        <v>98</v>
      </c>
      <c r="S102" s="39">
        <v>94</v>
      </c>
      <c r="T102" s="39">
        <v>89</v>
      </c>
      <c r="U102" s="39">
        <f t="shared" si="13"/>
        <v>554</v>
      </c>
      <c r="V102" s="39">
        <v>11</v>
      </c>
      <c r="W102" s="39">
        <f t="shared" si="14"/>
        <v>1096</v>
      </c>
      <c r="X102" s="39">
        <f t="shared" si="15"/>
        <v>18</v>
      </c>
    </row>
    <row r="103" spans="1:24" s="39" customFormat="1" ht="16" x14ac:dyDescent="0.2">
      <c r="A103" s="39">
        <v>77</v>
      </c>
      <c r="B103" s="39">
        <v>149</v>
      </c>
      <c r="C103" s="49" t="s">
        <v>44</v>
      </c>
      <c r="D103" s="49" t="s">
        <v>45</v>
      </c>
      <c r="E103" s="40" t="s">
        <v>10</v>
      </c>
      <c r="F103" s="39" t="s">
        <v>408</v>
      </c>
      <c r="G103" s="39">
        <v>93</v>
      </c>
      <c r="H103" s="39">
        <v>94</v>
      </c>
      <c r="I103" s="39">
        <v>95</v>
      </c>
      <c r="J103" s="39">
        <v>95</v>
      </c>
      <c r="K103" s="39">
        <v>79</v>
      </c>
      <c r="L103" s="39">
        <v>86</v>
      </c>
      <c r="M103" s="39">
        <f t="shared" si="12"/>
        <v>542</v>
      </c>
      <c r="N103" s="39">
        <v>9</v>
      </c>
      <c r="O103" s="39">
        <v>94</v>
      </c>
      <c r="P103" s="39">
        <v>91</v>
      </c>
      <c r="Q103" s="39">
        <v>97</v>
      </c>
      <c r="R103" s="39">
        <v>94</v>
      </c>
      <c r="S103" s="39">
        <v>89</v>
      </c>
      <c r="T103" s="39">
        <v>88</v>
      </c>
      <c r="U103" s="39">
        <f t="shared" si="13"/>
        <v>553</v>
      </c>
      <c r="V103" s="39">
        <v>16</v>
      </c>
      <c r="W103" s="39">
        <f t="shared" si="14"/>
        <v>1095</v>
      </c>
      <c r="X103" s="39">
        <f t="shared" si="15"/>
        <v>25</v>
      </c>
    </row>
    <row r="104" spans="1:24" s="39" customFormat="1" ht="16" x14ac:dyDescent="0.2">
      <c r="A104" s="39">
        <v>78</v>
      </c>
      <c r="B104" s="39">
        <v>306</v>
      </c>
      <c r="C104" s="49" t="s">
        <v>106</v>
      </c>
      <c r="D104" s="49" t="s">
        <v>150</v>
      </c>
      <c r="E104" s="40" t="s">
        <v>10</v>
      </c>
      <c r="F104" s="39" t="s">
        <v>401</v>
      </c>
      <c r="G104" s="39">
        <v>92</v>
      </c>
      <c r="H104" s="39">
        <v>93</v>
      </c>
      <c r="I104" s="39">
        <v>93</v>
      </c>
      <c r="J104" s="39">
        <v>96</v>
      </c>
      <c r="K104" s="39">
        <v>89</v>
      </c>
      <c r="L104" s="39">
        <v>88</v>
      </c>
      <c r="M104" s="39">
        <f t="shared" si="12"/>
        <v>551</v>
      </c>
      <c r="N104" s="39">
        <v>12</v>
      </c>
      <c r="O104" s="39">
        <v>91</v>
      </c>
      <c r="P104" s="39">
        <v>94</v>
      </c>
      <c r="Q104" s="39">
        <v>96</v>
      </c>
      <c r="R104" s="39">
        <v>95</v>
      </c>
      <c r="S104" s="39">
        <v>81</v>
      </c>
      <c r="T104" s="39">
        <v>87</v>
      </c>
      <c r="U104" s="39">
        <f t="shared" si="13"/>
        <v>544</v>
      </c>
      <c r="V104" s="39">
        <v>10</v>
      </c>
      <c r="W104" s="39">
        <f t="shared" si="14"/>
        <v>1095</v>
      </c>
      <c r="X104" s="39">
        <f t="shared" si="15"/>
        <v>22</v>
      </c>
    </row>
    <row r="105" spans="1:24" s="39" customFormat="1" ht="16" x14ac:dyDescent="0.2">
      <c r="A105" s="39">
        <v>79</v>
      </c>
      <c r="B105" s="39">
        <v>290</v>
      </c>
      <c r="C105" s="49" t="s">
        <v>42</v>
      </c>
      <c r="D105" s="49" t="s">
        <v>141</v>
      </c>
      <c r="E105" s="40" t="s">
        <v>10</v>
      </c>
      <c r="F105" s="39" t="s">
        <v>408</v>
      </c>
      <c r="G105" s="39">
        <v>93</v>
      </c>
      <c r="H105" s="39">
        <v>91</v>
      </c>
      <c r="I105" s="39">
        <v>90</v>
      </c>
      <c r="J105" s="39">
        <v>97</v>
      </c>
      <c r="K105" s="39">
        <v>90</v>
      </c>
      <c r="L105" s="39">
        <v>88</v>
      </c>
      <c r="M105" s="39">
        <f t="shared" si="12"/>
        <v>549</v>
      </c>
      <c r="N105" s="39">
        <v>10</v>
      </c>
      <c r="O105" s="39">
        <v>88</v>
      </c>
      <c r="P105" s="39">
        <v>91</v>
      </c>
      <c r="Q105" s="39">
        <v>90</v>
      </c>
      <c r="R105" s="39">
        <v>93</v>
      </c>
      <c r="S105" s="39">
        <v>88</v>
      </c>
      <c r="T105" s="39">
        <v>95</v>
      </c>
      <c r="U105" s="39">
        <f t="shared" si="13"/>
        <v>545</v>
      </c>
      <c r="V105" s="39">
        <v>9</v>
      </c>
      <c r="W105" s="39">
        <f t="shared" si="14"/>
        <v>1094</v>
      </c>
      <c r="X105" s="39">
        <f t="shared" si="15"/>
        <v>19</v>
      </c>
    </row>
    <row r="106" spans="1:24" s="39" customFormat="1" ht="16" x14ac:dyDescent="0.2">
      <c r="A106" s="39">
        <v>80</v>
      </c>
      <c r="B106" s="39">
        <v>253</v>
      </c>
      <c r="C106" s="49" t="s">
        <v>118</v>
      </c>
      <c r="D106" s="49" t="s">
        <v>119</v>
      </c>
      <c r="E106" s="40" t="s">
        <v>10</v>
      </c>
      <c r="F106" s="39" t="s">
        <v>418</v>
      </c>
      <c r="G106" s="39">
        <v>93</v>
      </c>
      <c r="H106" s="39">
        <v>89</v>
      </c>
      <c r="I106" s="39">
        <v>95</v>
      </c>
      <c r="J106" s="39">
        <v>96</v>
      </c>
      <c r="K106" s="39">
        <v>81</v>
      </c>
      <c r="L106" s="39">
        <v>85</v>
      </c>
      <c r="M106" s="39">
        <f t="shared" si="12"/>
        <v>539</v>
      </c>
      <c r="N106" s="39">
        <v>12</v>
      </c>
      <c r="O106" s="39">
        <v>96</v>
      </c>
      <c r="P106" s="39">
        <v>95</v>
      </c>
      <c r="Q106" s="39">
        <v>95</v>
      </c>
      <c r="R106" s="39">
        <v>95</v>
      </c>
      <c r="S106" s="39">
        <v>84</v>
      </c>
      <c r="T106" s="39">
        <v>89</v>
      </c>
      <c r="U106" s="39">
        <f t="shared" si="13"/>
        <v>554</v>
      </c>
      <c r="V106" s="39">
        <v>11</v>
      </c>
      <c r="W106" s="39">
        <f t="shared" si="14"/>
        <v>1093</v>
      </c>
      <c r="X106" s="39">
        <f t="shared" si="15"/>
        <v>23</v>
      </c>
    </row>
    <row r="107" spans="1:24" s="39" customFormat="1" ht="16" x14ac:dyDescent="0.2">
      <c r="A107" s="39">
        <v>81</v>
      </c>
      <c r="B107" s="39">
        <v>310</v>
      </c>
      <c r="C107" s="49" t="s">
        <v>153</v>
      </c>
      <c r="D107" s="49" t="s">
        <v>152</v>
      </c>
      <c r="E107" s="40" t="s">
        <v>18</v>
      </c>
      <c r="F107" s="39" t="s">
        <v>409</v>
      </c>
      <c r="G107" s="39">
        <v>92</v>
      </c>
      <c r="H107" s="39">
        <v>91</v>
      </c>
      <c r="I107" s="39">
        <v>96</v>
      </c>
      <c r="J107" s="39">
        <v>98</v>
      </c>
      <c r="K107" s="39">
        <v>86</v>
      </c>
      <c r="L107" s="39">
        <v>81</v>
      </c>
      <c r="M107" s="39">
        <f t="shared" si="12"/>
        <v>544</v>
      </c>
      <c r="N107" s="39">
        <v>15</v>
      </c>
      <c r="O107" s="39">
        <v>91</v>
      </c>
      <c r="P107" s="39">
        <v>93</v>
      </c>
      <c r="Q107" s="39">
        <v>93</v>
      </c>
      <c r="R107" s="39">
        <v>97</v>
      </c>
      <c r="S107" s="39">
        <v>86</v>
      </c>
      <c r="T107" s="39">
        <v>89</v>
      </c>
      <c r="U107" s="39">
        <f t="shared" si="13"/>
        <v>549</v>
      </c>
      <c r="V107" s="39">
        <v>6</v>
      </c>
      <c r="W107" s="39">
        <f t="shared" si="14"/>
        <v>1093</v>
      </c>
      <c r="X107" s="39">
        <f t="shared" si="15"/>
        <v>21</v>
      </c>
    </row>
    <row r="108" spans="1:24" s="39" customFormat="1" ht="16" x14ac:dyDescent="0.2">
      <c r="A108" s="39">
        <v>82</v>
      </c>
      <c r="B108" s="39">
        <v>380</v>
      </c>
      <c r="C108" s="49" t="s">
        <v>134</v>
      </c>
      <c r="D108" s="49" t="s">
        <v>203</v>
      </c>
      <c r="E108" s="40" t="s">
        <v>18</v>
      </c>
      <c r="F108" s="39" t="s">
        <v>408</v>
      </c>
      <c r="G108" s="39">
        <v>88</v>
      </c>
      <c r="H108" s="39">
        <v>87</v>
      </c>
      <c r="I108" s="39">
        <v>98</v>
      </c>
      <c r="J108" s="39">
        <v>95</v>
      </c>
      <c r="K108" s="39">
        <v>91</v>
      </c>
      <c r="L108" s="39">
        <v>83</v>
      </c>
      <c r="M108" s="39">
        <f t="shared" si="12"/>
        <v>542</v>
      </c>
      <c r="N108" s="39">
        <v>8</v>
      </c>
      <c r="O108" s="39">
        <v>89</v>
      </c>
      <c r="P108" s="39">
        <v>93</v>
      </c>
      <c r="Q108" s="39">
        <v>94</v>
      </c>
      <c r="R108" s="39">
        <v>94</v>
      </c>
      <c r="S108" s="39">
        <v>89</v>
      </c>
      <c r="T108" s="39">
        <v>92</v>
      </c>
      <c r="U108" s="39">
        <f t="shared" si="13"/>
        <v>551</v>
      </c>
      <c r="V108" s="39">
        <v>11</v>
      </c>
      <c r="W108" s="39">
        <f t="shared" si="14"/>
        <v>1093</v>
      </c>
      <c r="X108" s="39">
        <f t="shared" si="15"/>
        <v>19</v>
      </c>
    </row>
    <row r="109" spans="1:24" s="39" customFormat="1" ht="16" x14ac:dyDescent="0.2">
      <c r="A109" s="39">
        <v>83</v>
      </c>
      <c r="B109" s="39">
        <v>317</v>
      </c>
      <c r="C109" s="49" t="s">
        <v>160</v>
      </c>
      <c r="D109" s="49" t="s">
        <v>161</v>
      </c>
      <c r="E109" s="40" t="s">
        <v>10</v>
      </c>
      <c r="F109" s="39" t="s">
        <v>401</v>
      </c>
      <c r="G109" s="39">
        <v>89</v>
      </c>
      <c r="H109" s="39">
        <v>92</v>
      </c>
      <c r="I109" s="39">
        <v>96</v>
      </c>
      <c r="J109" s="39">
        <v>97</v>
      </c>
      <c r="K109" s="39">
        <v>91</v>
      </c>
      <c r="L109" s="39">
        <v>88</v>
      </c>
      <c r="M109" s="39">
        <f t="shared" si="12"/>
        <v>553</v>
      </c>
      <c r="N109" s="39">
        <v>16</v>
      </c>
      <c r="O109" s="39">
        <v>93</v>
      </c>
      <c r="P109" s="39">
        <v>93</v>
      </c>
      <c r="Q109" s="39">
        <v>93</v>
      </c>
      <c r="R109" s="39">
        <v>97</v>
      </c>
      <c r="S109" s="39">
        <v>80</v>
      </c>
      <c r="T109" s="39">
        <v>83</v>
      </c>
      <c r="U109" s="39">
        <f t="shared" si="13"/>
        <v>539</v>
      </c>
      <c r="V109" s="39">
        <v>10</v>
      </c>
      <c r="W109" s="39">
        <f t="shared" si="14"/>
        <v>1092</v>
      </c>
      <c r="X109" s="39">
        <f t="shared" si="15"/>
        <v>26</v>
      </c>
    </row>
    <row r="110" spans="1:24" s="39" customFormat="1" ht="16" x14ac:dyDescent="0.2">
      <c r="A110" s="39">
        <v>84</v>
      </c>
      <c r="B110" s="39">
        <v>396</v>
      </c>
      <c r="C110" s="49" t="s">
        <v>220</v>
      </c>
      <c r="D110" s="49" t="s">
        <v>221</v>
      </c>
      <c r="E110" s="40" t="s">
        <v>10</v>
      </c>
      <c r="F110" s="39" t="s">
        <v>408</v>
      </c>
      <c r="G110" s="39">
        <v>82</v>
      </c>
      <c r="H110" s="39">
        <v>87</v>
      </c>
      <c r="I110" s="39">
        <v>93</v>
      </c>
      <c r="J110" s="39">
        <v>93</v>
      </c>
      <c r="K110" s="39">
        <v>89</v>
      </c>
      <c r="L110" s="39">
        <v>92</v>
      </c>
      <c r="M110" s="39">
        <f t="shared" si="12"/>
        <v>536</v>
      </c>
      <c r="N110" s="39">
        <v>8</v>
      </c>
      <c r="O110" s="39">
        <v>90</v>
      </c>
      <c r="P110" s="39">
        <v>94</v>
      </c>
      <c r="Q110" s="39">
        <v>99</v>
      </c>
      <c r="R110" s="39">
        <v>96</v>
      </c>
      <c r="S110" s="39">
        <v>86</v>
      </c>
      <c r="T110" s="39">
        <v>90</v>
      </c>
      <c r="U110" s="39">
        <f t="shared" si="13"/>
        <v>555</v>
      </c>
      <c r="V110" s="39">
        <v>14</v>
      </c>
      <c r="W110" s="39">
        <f t="shared" si="14"/>
        <v>1091</v>
      </c>
      <c r="X110" s="39">
        <f t="shared" si="15"/>
        <v>22</v>
      </c>
    </row>
    <row r="111" spans="1:24" s="39" customFormat="1" ht="16" x14ac:dyDescent="0.2">
      <c r="A111" s="39">
        <v>85</v>
      </c>
      <c r="B111" s="39">
        <v>211</v>
      </c>
      <c r="C111" s="49" t="s">
        <v>85</v>
      </c>
      <c r="D111" s="49" t="s">
        <v>86</v>
      </c>
      <c r="E111" s="40" t="s">
        <v>18</v>
      </c>
      <c r="F111" s="39" t="s">
        <v>401</v>
      </c>
      <c r="G111" s="39">
        <v>94</v>
      </c>
      <c r="H111" s="39">
        <v>97</v>
      </c>
      <c r="I111" s="39">
        <v>98</v>
      </c>
      <c r="J111" s="39">
        <v>94</v>
      </c>
      <c r="K111" s="39">
        <v>79</v>
      </c>
      <c r="L111" s="39">
        <v>80</v>
      </c>
      <c r="M111" s="39">
        <f t="shared" si="12"/>
        <v>542</v>
      </c>
      <c r="N111" s="39">
        <v>11</v>
      </c>
      <c r="O111" s="39">
        <v>94</v>
      </c>
      <c r="P111" s="39">
        <v>92</v>
      </c>
      <c r="Q111" s="39">
        <v>96</v>
      </c>
      <c r="R111" s="39">
        <v>96</v>
      </c>
      <c r="S111" s="39">
        <v>86</v>
      </c>
      <c r="T111" s="39">
        <v>84</v>
      </c>
      <c r="U111" s="39">
        <f t="shared" si="13"/>
        <v>548</v>
      </c>
      <c r="V111" s="39">
        <v>16</v>
      </c>
      <c r="W111" s="39">
        <f t="shared" si="14"/>
        <v>1090</v>
      </c>
      <c r="X111" s="39">
        <f t="shared" si="15"/>
        <v>27</v>
      </c>
    </row>
    <row r="112" spans="1:24" s="39" customFormat="1" ht="16" x14ac:dyDescent="0.2">
      <c r="A112" s="39">
        <v>86</v>
      </c>
      <c r="B112" s="39">
        <v>124</v>
      </c>
      <c r="C112" s="49" t="s">
        <v>28</v>
      </c>
      <c r="D112" s="49" t="s">
        <v>27</v>
      </c>
      <c r="E112" s="40" t="s">
        <v>10</v>
      </c>
      <c r="F112" s="39" t="s">
        <v>401</v>
      </c>
      <c r="G112" s="39">
        <v>89</v>
      </c>
      <c r="H112" s="39">
        <v>92</v>
      </c>
      <c r="I112" s="39">
        <v>96</v>
      </c>
      <c r="J112" s="39">
        <v>87</v>
      </c>
      <c r="K112" s="39">
        <v>82</v>
      </c>
      <c r="L112" s="39">
        <v>86</v>
      </c>
      <c r="M112" s="39">
        <f t="shared" si="12"/>
        <v>532</v>
      </c>
      <c r="N112" s="39">
        <v>12</v>
      </c>
      <c r="O112" s="39">
        <v>95</v>
      </c>
      <c r="P112" s="39">
        <v>94</v>
      </c>
      <c r="Q112" s="39">
        <v>95</v>
      </c>
      <c r="R112" s="39">
        <v>89</v>
      </c>
      <c r="S112" s="39">
        <v>88</v>
      </c>
      <c r="T112" s="39">
        <v>91</v>
      </c>
      <c r="U112" s="39">
        <f t="shared" si="13"/>
        <v>552</v>
      </c>
      <c r="V112" s="39">
        <v>16</v>
      </c>
      <c r="W112" s="39">
        <f t="shared" si="14"/>
        <v>1084</v>
      </c>
      <c r="X112" s="39">
        <f t="shared" si="15"/>
        <v>28</v>
      </c>
    </row>
    <row r="113" spans="1:24" s="39" customFormat="1" ht="16" x14ac:dyDescent="0.2">
      <c r="A113" s="39">
        <v>87</v>
      </c>
      <c r="B113" s="39">
        <v>374</v>
      </c>
      <c r="C113" s="49" t="s">
        <v>197</v>
      </c>
      <c r="D113" s="49" t="s">
        <v>198</v>
      </c>
      <c r="E113" s="40" t="s">
        <v>424</v>
      </c>
      <c r="F113" s="39" t="s">
        <v>418</v>
      </c>
      <c r="G113" s="39">
        <v>89</v>
      </c>
      <c r="H113" s="39">
        <v>86</v>
      </c>
      <c r="I113" s="39">
        <v>91</v>
      </c>
      <c r="J113" s="39">
        <v>91</v>
      </c>
      <c r="K113" s="39">
        <v>89</v>
      </c>
      <c r="L113" s="39">
        <v>87</v>
      </c>
      <c r="M113" s="39">
        <f t="shared" si="12"/>
        <v>533</v>
      </c>
      <c r="N113" s="39">
        <v>7</v>
      </c>
      <c r="O113" s="39">
        <v>89</v>
      </c>
      <c r="P113" s="39">
        <v>89</v>
      </c>
      <c r="Q113" s="39">
        <v>95</v>
      </c>
      <c r="R113" s="39">
        <v>94</v>
      </c>
      <c r="S113" s="39">
        <v>93</v>
      </c>
      <c r="T113" s="39">
        <v>91</v>
      </c>
      <c r="U113" s="39">
        <f t="shared" si="13"/>
        <v>551</v>
      </c>
      <c r="V113" s="39">
        <v>15</v>
      </c>
      <c r="W113" s="39">
        <f t="shared" si="14"/>
        <v>1084</v>
      </c>
      <c r="X113" s="39">
        <f t="shared" si="15"/>
        <v>22</v>
      </c>
    </row>
    <row r="114" spans="1:24" s="39" customFormat="1" ht="16" x14ac:dyDescent="0.2">
      <c r="A114" s="39">
        <v>88</v>
      </c>
      <c r="B114" s="39">
        <v>368</v>
      </c>
      <c r="C114" s="49" t="s">
        <v>193</v>
      </c>
      <c r="D114" s="49" t="s">
        <v>194</v>
      </c>
      <c r="E114" s="40" t="s">
        <v>10</v>
      </c>
      <c r="F114" s="39" t="s">
        <v>408</v>
      </c>
      <c r="G114" s="39">
        <v>93</v>
      </c>
      <c r="H114" s="39">
        <v>90</v>
      </c>
      <c r="I114" s="39">
        <v>94</v>
      </c>
      <c r="J114" s="39">
        <v>94</v>
      </c>
      <c r="K114" s="39">
        <v>88</v>
      </c>
      <c r="L114" s="39">
        <v>90</v>
      </c>
      <c r="M114" s="39">
        <f t="shared" si="12"/>
        <v>549</v>
      </c>
      <c r="N114" s="39">
        <v>15</v>
      </c>
      <c r="O114" s="39">
        <v>89</v>
      </c>
      <c r="P114" s="39">
        <v>80</v>
      </c>
      <c r="Q114" s="39">
        <v>94</v>
      </c>
      <c r="R114" s="39">
        <v>94</v>
      </c>
      <c r="S114" s="39">
        <v>87</v>
      </c>
      <c r="T114" s="39">
        <v>90</v>
      </c>
      <c r="U114" s="39">
        <f t="shared" si="13"/>
        <v>534</v>
      </c>
      <c r="V114" s="39">
        <v>9</v>
      </c>
      <c r="W114" s="39">
        <f t="shared" si="14"/>
        <v>1083</v>
      </c>
      <c r="X114" s="39">
        <f t="shared" si="15"/>
        <v>24</v>
      </c>
    </row>
    <row r="115" spans="1:24" s="39" customFormat="1" ht="16" x14ac:dyDescent="0.2">
      <c r="A115" s="39">
        <v>89</v>
      </c>
      <c r="B115" s="39">
        <v>395</v>
      </c>
      <c r="C115" s="49" t="s">
        <v>693</v>
      </c>
      <c r="D115" s="49" t="s">
        <v>694</v>
      </c>
      <c r="E115" s="40" t="s">
        <v>18</v>
      </c>
      <c r="F115" s="39" t="s">
        <v>418</v>
      </c>
      <c r="G115" s="39">
        <v>87</v>
      </c>
      <c r="H115" s="39">
        <v>86</v>
      </c>
      <c r="I115" s="39">
        <v>93</v>
      </c>
      <c r="J115" s="39">
        <v>95</v>
      </c>
      <c r="K115" s="39">
        <v>95</v>
      </c>
      <c r="L115" s="39">
        <v>93</v>
      </c>
      <c r="M115" s="39">
        <f t="shared" si="12"/>
        <v>549</v>
      </c>
      <c r="N115" s="39">
        <v>12</v>
      </c>
      <c r="O115" s="39">
        <v>85</v>
      </c>
      <c r="P115" s="39">
        <v>88</v>
      </c>
      <c r="Q115" s="39">
        <v>93</v>
      </c>
      <c r="R115" s="39">
        <v>98</v>
      </c>
      <c r="S115" s="39">
        <v>87</v>
      </c>
      <c r="T115" s="39">
        <v>83</v>
      </c>
      <c r="U115" s="39">
        <f t="shared" si="13"/>
        <v>534</v>
      </c>
      <c r="V115" s="39">
        <v>12</v>
      </c>
      <c r="W115" s="39">
        <f t="shared" si="14"/>
        <v>1083</v>
      </c>
      <c r="X115" s="39">
        <f t="shared" si="15"/>
        <v>24</v>
      </c>
    </row>
    <row r="116" spans="1:24" s="39" customFormat="1" ht="16" x14ac:dyDescent="0.2">
      <c r="A116" s="39">
        <v>90</v>
      </c>
      <c r="B116" s="39">
        <v>316</v>
      </c>
      <c r="C116" s="49" t="s">
        <v>158</v>
      </c>
      <c r="D116" s="49" t="s">
        <v>159</v>
      </c>
      <c r="E116" s="40" t="s">
        <v>10</v>
      </c>
      <c r="F116" s="39" t="s">
        <v>401</v>
      </c>
      <c r="G116" s="39">
        <v>90</v>
      </c>
      <c r="H116" s="39">
        <v>95</v>
      </c>
      <c r="I116" s="39">
        <v>87</v>
      </c>
      <c r="J116" s="39">
        <v>92</v>
      </c>
      <c r="K116" s="39">
        <v>92</v>
      </c>
      <c r="L116" s="39">
        <v>86</v>
      </c>
      <c r="M116" s="39">
        <f t="shared" si="12"/>
        <v>542</v>
      </c>
      <c r="N116" s="39">
        <v>14</v>
      </c>
      <c r="O116" s="39">
        <v>89</v>
      </c>
      <c r="P116" s="39">
        <v>93</v>
      </c>
      <c r="Q116" s="39">
        <v>92</v>
      </c>
      <c r="R116" s="39">
        <v>92</v>
      </c>
      <c r="S116" s="39">
        <v>83</v>
      </c>
      <c r="T116" s="39">
        <v>91</v>
      </c>
      <c r="U116" s="39">
        <f t="shared" si="13"/>
        <v>540</v>
      </c>
      <c r="V116" s="39">
        <v>14</v>
      </c>
      <c r="W116" s="39">
        <f t="shared" si="14"/>
        <v>1082</v>
      </c>
      <c r="X116" s="39">
        <f t="shared" si="15"/>
        <v>28</v>
      </c>
    </row>
    <row r="117" spans="1:24" s="39" customFormat="1" ht="16" x14ac:dyDescent="0.2">
      <c r="A117" s="39">
        <v>91</v>
      </c>
      <c r="B117" s="39">
        <v>183</v>
      </c>
      <c r="C117" s="49" t="s">
        <v>65</v>
      </c>
      <c r="D117" s="49" t="s">
        <v>66</v>
      </c>
      <c r="E117" s="40" t="s">
        <v>18</v>
      </c>
      <c r="F117" s="39" t="s">
        <v>401</v>
      </c>
      <c r="G117" s="39">
        <v>90</v>
      </c>
      <c r="H117" s="39">
        <v>88</v>
      </c>
      <c r="I117" s="39">
        <v>92</v>
      </c>
      <c r="J117" s="39">
        <v>94</v>
      </c>
      <c r="K117" s="39">
        <v>89</v>
      </c>
      <c r="L117" s="39">
        <v>91</v>
      </c>
      <c r="M117" s="39">
        <f t="shared" si="12"/>
        <v>544</v>
      </c>
      <c r="N117" s="39">
        <v>9</v>
      </c>
      <c r="O117" s="39">
        <v>94</v>
      </c>
      <c r="P117" s="39">
        <v>93</v>
      </c>
      <c r="Q117" s="39">
        <v>94</v>
      </c>
      <c r="R117" s="39">
        <v>94</v>
      </c>
      <c r="S117" s="39">
        <v>81</v>
      </c>
      <c r="T117" s="39">
        <v>82</v>
      </c>
      <c r="U117" s="39">
        <f t="shared" si="13"/>
        <v>538</v>
      </c>
      <c r="V117" s="39">
        <v>12</v>
      </c>
      <c r="W117" s="39">
        <f t="shared" si="14"/>
        <v>1082</v>
      </c>
      <c r="X117" s="39">
        <f t="shared" si="15"/>
        <v>21</v>
      </c>
    </row>
    <row r="118" spans="1:24" s="39" customFormat="1" ht="16" x14ac:dyDescent="0.2">
      <c r="A118" s="39">
        <v>92</v>
      </c>
      <c r="B118" s="39">
        <v>241</v>
      </c>
      <c r="C118" s="49" t="s">
        <v>790</v>
      </c>
      <c r="D118" s="49" t="s">
        <v>791</v>
      </c>
      <c r="E118" s="40" t="s">
        <v>10</v>
      </c>
      <c r="F118" s="39" t="s">
        <v>418</v>
      </c>
      <c r="G118" s="39">
        <v>87</v>
      </c>
      <c r="H118" s="39">
        <v>88</v>
      </c>
      <c r="I118" s="39">
        <v>95</v>
      </c>
      <c r="J118" s="39">
        <v>94</v>
      </c>
      <c r="K118" s="39">
        <v>85</v>
      </c>
      <c r="L118" s="39">
        <v>91</v>
      </c>
      <c r="M118" s="39">
        <f t="shared" si="12"/>
        <v>540</v>
      </c>
      <c r="N118" s="39">
        <v>9</v>
      </c>
      <c r="O118" s="39">
        <v>86</v>
      </c>
      <c r="P118" s="39">
        <v>96</v>
      </c>
      <c r="Q118" s="39">
        <v>94</v>
      </c>
      <c r="R118" s="39">
        <v>97</v>
      </c>
      <c r="S118" s="39">
        <v>84</v>
      </c>
      <c r="T118" s="39">
        <v>83</v>
      </c>
      <c r="U118" s="39">
        <f t="shared" si="13"/>
        <v>540</v>
      </c>
      <c r="V118" s="39">
        <v>11</v>
      </c>
      <c r="W118" s="39">
        <f t="shared" si="14"/>
        <v>1080</v>
      </c>
      <c r="X118" s="39">
        <f t="shared" si="15"/>
        <v>20</v>
      </c>
    </row>
    <row r="119" spans="1:24" s="39" customFormat="1" ht="16" x14ac:dyDescent="0.2">
      <c r="A119" s="39">
        <v>93</v>
      </c>
      <c r="B119" s="39">
        <v>287</v>
      </c>
      <c r="C119" s="49" t="s">
        <v>224</v>
      </c>
      <c r="D119" s="49" t="s">
        <v>225</v>
      </c>
      <c r="E119" s="40" t="s">
        <v>10</v>
      </c>
      <c r="F119" s="39" t="s">
        <v>408</v>
      </c>
      <c r="G119" s="39">
        <v>92</v>
      </c>
      <c r="H119" s="39">
        <v>79</v>
      </c>
      <c r="I119" s="39">
        <v>95</v>
      </c>
      <c r="J119" s="39">
        <v>96</v>
      </c>
      <c r="K119" s="39">
        <v>86</v>
      </c>
      <c r="L119" s="39">
        <v>85</v>
      </c>
      <c r="M119" s="39">
        <f t="shared" si="12"/>
        <v>533</v>
      </c>
      <c r="N119" s="39">
        <v>13</v>
      </c>
      <c r="O119" s="39">
        <v>91</v>
      </c>
      <c r="P119" s="39">
        <v>93</v>
      </c>
      <c r="Q119" s="39">
        <v>88</v>
      </c>
      <c r="R119" s="39">
        <v>87</v>
      </c>
      <c r="S119" s="39">
        <v>93</v>
      </c>
      <c r="T119" s="39">
        <v>93</v>
      </c>
      <c r="U119" s="39">
        <f t="shared" si="13"/>
        <v>545</v>
      </c>
      <c r="V119" s="39">
        <v>11</v>
      </c>
      <c r="W119" s="39">
        <f t="shared" si="14"/>
        <v>1078</v>
      </c>
      <c r="X119" s="39">
        <f t="shared" si="15"/>
        <v>24</v>
      </c>
    </row>
    <row r="120" spans="1:24" s="39" customFormat="1" ht="16" x14ac:dyDescent="0.2">
      <c r="A120" s="39">
        <v>94</v>
      </c>
      <c r="B120" s="39">
        <v>314</v>
      </c>
      <c r="C120" s="49" t="s">
        <v>156</v>
      </c>
      <c r="D120" s="49" t="s">
        <v>157</v>
      </c>
      <c r="E120" s="40" t="s">
        <v>407</v>
      </c>
      <c r="F120" s="39" t="s">
        <v>408</v>
      </c>
      <c r="G120" s="39">
        <v>93</v>
      </c>
      <c r="H120" s="39">
        <v>94</v>
      </c>
      <c r="I120" s="39">
        <v>92</v>
      </c>
      <c r="J120" s="39">
        <v>92</v>
      </c>
      <c r="K120" s="39">
        <v>84</v>
      </c>
      <c r="L120" s="39">
        <v>83</v>
      </c>
      <c r="M120" s="39">
        <f t="shared" si="12"/>
        <v>538</v>
      </c>
      <c r="N120" s="39">
        <v>7</v>
      </c>
      <c r="O120" s="39">
        <v>89</v>
      </c>
      <c r="P120" s="39">
        <v>89</v>
      </c>
      <c r="Q120" s="39">
        <v>90</v>
      </c>
      <c r="R120" s="39">
        <v>98</v>
      </c>
      <c r="S120" s="39">
        <v>89</v>
      </c>
      <c r="T120" s="39">
        <v>83</v>
      </c>
      <c r="U120" s="39">
        <f t="shared" si="13"/>
        <v>538</v>
      </c>
      <c r="V120" s="39">
        <v>11</v>
      </c>
      <c r="W120" s="39">
        <f t="shared" si="14"/>
        <v>1076</v>
      </c>
      <c r="X120" s="39">
        <f t="shared" si="15"/>
        <v>18</v>
      </c>
    </row>
    <row r="121" spans="1:24" s="39" customFormat="1" ht="16" x14ac:dyDescent="0.2">
      <c r="A121" s="39">
        <v>95</v>
      </c>
      <c r="B121" s="39">
        <v>344</v>
      </c>
      <c r="C121" s="49" t="s">
        <v>182</v>
      </c>
      <c r="D121" s="49" t="s">
        <v>183</v>
      </c>
      <c r="E121" s="40" t="s">
        <v>10</v>
      </c>
      <c r="F121" s="39" t="s">
        <v>418</v>
      </c>
      <c r="G121" s="39">
        <v>88</v>
      </c>
      <c r="H121" s="39">
        <v>91</v>
      </c>
      <c r="I121" s="39">
        <v>89</v>
      </c>
      <c r="J121" s="39">
        <v>96</v>
      </c>
      <c r="K121" s="39">
        <v>90</v>
      </c>
      <c r="L121" s="39">
        <v>81</v>
      </c>
      <c r="M121" s="39">
        <f t="shared" si="12"/>
        <v>535</v>
      </c>
      <c r="N121" s="39">
        <v>8</v>
      </c>
      <c r="O121" s="39">
        <v>88</v>
      </c>
      <c r="P121" s="39">
        <v>92</v>
      </c>
      <c r="Q121" s="39">
        <v>94</v>
      </c>
      <c r="R121" s="39">
        <v>94</v>
      </c>
      <c r="S121" s="39">
        <v>88</v>
      </c>
      <c r="T121" s="39">
        <v>84</v>
      </c>
      <c r="U121" s="39">
        <f t="shared" si="13"/>
        <v>540</v>
      </c>
      <c r="V121" s="39">
        <v>8</v>
      </c>
      <c r="W121" s="39">
        <f t="shared" si="14"/>
        <v>1075</v>
      </c>
      <c r="X121" s="39">
        <f t="shared" si="15"/>
        <v>16</v>
      </c>
    </row>
    <row r="122" spans="1:24" s="39" customFormat="1" ht="16" x14ac:dyDescent="0.2">
      <c r="A122" s="39">
        <v>96</v>
      </c>
      <c r="B122" s="39">
        <v>361</v>
      </c>
      <c r="C122" s="49" t="s">
        <v>134</v>
      </c>
      <c r="D122" s="49" t="s">
        <v>473</v>
      </c>
      <c r="E122" s="40" t="s">
        <v>10</v>
      </c>
      <c r="F122" s="39" t="s">
        <v>408</v>
      </c>
      <c r="G122" s="39">
        <v>85</v>
      </c>
      <c r="H122" s="39">
        <v>88</v>
      </c>
      <c r="I122" s="39">
        <v>94</v>
      </c>
      <c r="J122" s="39">
        <v>94</v>
      </c>
      <c r="K122" s="39">
        <v>91</v>
      </c>
      <c r="L122" s="39">
        <v>86</v>
      </c>
      <c r="M122" s="39">
        <f t="shared" si="12"/>
        <v>538</v>
      </c>
      <c r="N122" s="39">
        <v>9</v>
      </c>
      <c r="O122" s="39">
        <v>89</v>
      </c>
      <c r="P122" s="39">
        <v>83</v>
      </c>
      <c r="Q122" s="39">
        <v>96</v>
      </c>
      <c r="R122" s="39">
        <v>94</v>
      </c>
      <c r="S122" s="39">
        <v>86</v>
      </c>
      <c r="T122" s="39">
        <v>89</v>
      </c>
      <c r="U122" s="39">
        <f t="shared" si="13"/>
        <v>537</v>
      </c>
      <c r="V122" s="39">
        <v>7</v>
      </c>
      <c r="W122" s="39">
        <f t="shared" si="14"/>
        <v>1075</v>
      </c>
      <c r="X122" s="39">
        <f t="shared" si="15"/>
        <v>16</v>
      </c>
    </row>
    <row r="123" spans="1:24" s="39" customFormat="1" ht="16" x14ac:dyDescent="0.2">
      <c r="A123" s="39">
        <v>97</v>
      </c>
      <c r="B123" s="39">
        <v>268</v>
      </c>
      <c r="C123" s="49" t="s">
        <v>126</v>
      </c>
      <c r="D123" s="49" t="s">
        <v>127</v>
      </c>
      <c r="E123" s="40" t="s">
        <v>10</v>
      </c>
      <c r="F123" s="39" t="s">
        <v>408</v>
      </c>
      <c r="G123" s="39">
        <v>89</v>
      </c>
      <c r="H123" s="39">
        <v>89</v>
      </c>
      <c r="I123" s="39">
        <v>92</v>
      </c>
      <c r="J123" s="39">
        <v>99</v>
      </c>
      <c r="K123" s="39">
        <v>77</v>
      </c>
      <c r="L123" s="39">
        <v>84</v>
      </c>
      <c r="M123" s="39">
        <f t="shared" ref="M123:M138" si="16">SUM(G123:L123)</f>
        <v>530</v>
      </c>
      <c r="N123" s="39">
        <v>10</v>
      </c>
      <c r="O123" s="39">
        <v>94</v>
      </c>
      <c r="P123" s="39">
        <v>87</v>
      </c>
      <c r="Q123" s="39">
        <v>97</v>
      </c>
      <c r="R123" s="39">
        <v>99</v>
      </c>
      <c r="S123" s="39">
        <v>87</v>
      </c>
      <c r="T123" s="39">
        <v>79</v>
      </c>
      <c r="U123" s="39">
        <f t="shared" ref="U123:U138" si="17">SUM(O123:T123)</f>
        <v>543</v>
      </c>
      <c r="V123" s="39">
        <v>14</v>
      </c>
      <c r="W123" s="39">
        <f t="shared" ref="W123:W138" si="18">U123+M123</f>
        <v>1073</v>
      </c>
      <c r="X123" s="39">
        <f t="shared" ref="X123:X138" si="19">V123+N123</f>
        <v>24</v>
      </c>
    </row>
    <row r="124" spans="1:24" s="39" customFormat="1" ht="16" x14ac:dyDescent="0.2">
      <c r="A124" s="39">
        <v>98</v>
      </c>
      <c r="B124" s="39">
        <v>102</v>
      </c>
      <c r="C124" s="49" t="s">
        <v>5</v>
      </c>
      <c r="D124" s="49" t="s">
        <v>6</v>
      </c>
      <c r="E124" s="40"/>
      <c r="F124" s="39" t="s">
        <v>408</v>
      </c>
      <c r="G124" s="39">
        <v>86</v>
      </c>
      <c r="H124" s="39">
        <v>90</v>
      </c>
      <c r="I124" s="39">
        <v>94</v>
      </c>
      <c r="J124" s="39">
        <v>95</v>
      </c>
      <c r="K124" s="39">
        <v>90</v>
      </c>
      <c r="L124" s="39">
        <v>86</v>
      </c>
      <c r="M124" s="39">
        <f t="shared" si="16"/>
        <v>541</v>
      </c>
      <c r="N124" s="39">
        <v>11</v>
      </c>
      <c r="O124" s="39">
        <v>87</v>
      </c>
      <c r="P124" s="39">
        <v>91</v>
      </c>
      <c r="Q124" s="39">
        <v>91</v>
      </c>
      <c r="R124" s="39">
        <v>95</v>
      </c>
      <c r="S124" s="39">
        <v>85</v>
      </c>
      <c r="T124" s="39">
        <v>80</v>
      </c>
      <c r="U124" s="39">
        <f t="shared" si="17"/>
        <v>529</v>
      </c>
      <c r="V124" s="39">
        <v>5</v>
      </c>
      <c r="W124" s="39">
        <f t="shared" si="18"/>
        <v>1070</v>
      </c>
      <c r="X124" s="39">
        <f t="shared" si="19"/>
        <v>16</v>
      </c>
    </row>
    <row r="125" spans="1:24" s="39" customFormat="1" ht="16" x14ac:dyDescent="0.2">
      <c r="A125" s="39">
        <v>99</v>
      </c>
      <c r="B125" s="39">
        <v>300</v>
      </c>
      <c r="C125" s="49" t="s">
        <v>146</v>
      </c>
      <c r="D125" s="49" t="s">
        <v>147</v>
      </c>
      <c r="E125" s="40" t="s">
        <v>10</v>
      </c>
      <c r="F125" s="39" t="s">
        <v>401</v>
      </c>
      <c r="G125" s="39">
        <v>86</v>
      </c>
      <c r="H125" s="39">
        <v>87</v>
      </c>
      <c r="I125" s="39">
        <v>92</v>
      </c>
      <c r="J125" s="39">
        <v>96</v>
      </c>
      <c r="K125" s="39">
        <v>84</v>
      </c>
      <c r="L125" s="39">
        <v>83</v>
      </c>
      <c r="M125" s="39">
        <f t="shared" si="16"/>
        <v>528</v>
      </c>
      <c r="N125" s="39">
        <v>9</v>
      </c>
      <c r="O125" s="39">
        <v>84</v>
      </c>
      <c r="P125" s="39">
        <v>95</v>
      </c>
      <c r="Q125" s="39">
        <v>92</v>
      </c>
      <c r="R125" s="39">
        <v>93</v>
      </c>
      <c r="S125" s="39">
        <v>89</v>
      </c>
      <c r="T125" s="39">
        <v>87</v>
      </c>
      <c r="U125" s="39">
        <f t="shared" si="17"/>
        <v>540</v>
      </c>
      <c r="V125" s="39">
        <v>11</v>
      </c>
      <c r="W125" s="39">
        <f t="shared" si="18"/>
        <v>1068</v>
      </c>
      <c r="X125" s="39">
        <f t="shared" si="19"/>
        <v>20</v>
      </c>
    </row>
    <row r="126" spans="1:24" s="39" customFormat="1" ht="16" x14ac:dyDescent="0.2">
      <c r="A126" s="39">
        <v>100</v>
      </c>
      <c r="B126" s="39">
        <v>220</v>
      </c>
      <c r="C126" s="49" t="s">
        <v>96</v>
      </c>
      <c r="D126" s="49" t="s">
        <v>97</v>
      </c>
      <c r="E126" s="40" t="s">
        <v>18</v>
      </c>
      <c r="F126" s="39" t="s">
        <v>401</v>
      </c>
      <c r="G126" s="39">
        <v>84</v>
      </c>
      <c r="H126" s="39">
        <v>86</v>
      </c>
      <c r="I126" s="39">
        <v>98</v>
      </c>
      <c r="J126" s="39">
        <v>96</v>
      </c>
      <c r="K126" s="39">
        <v>87</v>
      </c>
      <c r="L126" s="39">
        <v>81</v>
      </c>
      <c r="M126" s="39">
        <f t="shared" si="16"/>
        <v>532</v>
      </c>
      <c r="N126" s="39">
        <v>8</v>
      </c>
      <c r="O126" s="39">
        <v>92</v>
      </c>
      <c r="P126" s="39">
        <v>93</v>
      </c>
      <c r="Q126" s="39">
        <v>95</v>
      </c>
      <c r="R126" s="39">
        <v>99</v>
      </c>
      <c r="S126" s="39">
        <v>81</v>
      </c>
      <c r="T126" s="39">
        <v>76</v>
      </c>
      <c r="U126" s="39">
        <f t="shared" si="17"/>
        <v>536</v>
      </c>
      <c r="V126" s="39">
        <v>12</v>
      </c>
      <c r="W126" s="39">
        <f t="shared" si="18"/>
        <v>1068</v>
      </c>
      <c r="X126" s="39">
        <f t="shared" si="19"/>
        <v>20</v>
      </c>
    </row>
    <row r="127" spans="1:24" s="39" customFormat="1" ht="16" x14ac:dyDescent="0.2">
      <c r="A127" s="39">
        <v>101</v>
      </c>
      <c r="B127" s="39">
        <v>163</v>
      </c>
      <c r="C127" s="49" t="s">
        <v>51</v>
      </c>
      <c r="D127" s="49" t="s">
        <v>52</v>
      </c>
      <c r="E127" s="40" t="s">
        <v>18</v>
      </c>
      <c r="F127" s="39" t="s">
        <v>401</v>
      </c>
      <c r="G127" s="39">
        <v>86</v>
      </c>
      <c r="H127" s="39">
        <v>86</v>
      </c>
      <c r="I127" s="39">
        <v>92</v>
      </c>
      <c r="J127" s="39">
        <v>98</v>
      </c>
      <c r="K127" s="39">
        <v>84</v>
      </c>
      <c r="L127" s="39">
        <v>81</v>
      </c>
      <c r="M127" s="39">
        <f t="shared" si="16"/>
        <v>527</v>
      </c>
      <c r="N127" s="39">
        <v>14</v>
      </c>
      <c r="O127" s="39">
        <v>91</v>
      </c>
      <c r="P127" s="39">
        <v>86</v>
      </c>
      <c r="Q127" s="39">
        <v>93</v>
      </c>
      <c r="R127" s="39">
        <v>94</v>
      </c>
      <c r="S127" s="39">
        <v>90</v>
      </c>
      <c r="T127" s="39">
        <v>85</v>
      </c>
      <c r="U127" s="39">
        <f t="shared" si="17"/>
        <v>539</v>
      </c>
      <c r="V127" s="39">
        <v>9</v>
      </c>
      <c r="W127" s="39">
        <f t="shared" si="18"/>
        <v>1066</v>
      </c>
      <c r="X127" s="39">
        <f t="shared" si="19"/>
        <v>23</v>
      </c>
    </row>
    <row r="128" spans="1:24" s="39" customFormat="1" ht="16" x14ac:dyDescent="0.2">
      <c r="A128" s="39">
        <v>102</v>
      </c>
      <c r="B128" s="39">
        <v>254</v>
      </c>
      <c r="C128" s="49" t="s">
        <v>120</v>
      </c>
      <c r="D128" s="49" t="s">
        <v>121</v>
      </c>
      <c r="E128" s="40" t="s">
        <v>10</v>
      </c>
      <c r="F128" s="39" t="s">
        <v>408</v>
      </c>
      <c r="G128" s="39">
        <v>89</v>
      </c>
      <c r="H128" s="39">
        <v>85</v>
      </c>
      <c r="I128" s="39">
        <v>90</v>
      </c>
      <c r="J128" s="39">
        <v>92</v>
      </c>
      <c r="K128" s="39">
        <v>78</v>
      </c>
      <c r="L128" s="39">
        <v>90</v>
      </c>
      <c r="M128" s="39">
        <f t="shared" si="16"/>
        <v>524</v>
      </c>
      <c r="N128" s="39">
        <v>9</v>
      </c>
      <c r="O128" s="39">
        <v>91</v>
      </c>
      <c r="P128" s="39">
        <v>97</v>
      </c>
      <c r="Q128" s="39">
        <v>91</v>
      </c>
      <c r="R128" s="39">
        <v>96</v>
      </c>
      <c r="S128" s="39">
        <v>81</v>
      </c>
      <c r="T128" s="39">
        <v>83</v>
      </c>
      <c r="U128" s="39">
        <f t="shared" si="17"/>
        <v>539</v>
      </c>
      <c r="V128" s="39">
        <v>13</v>
      </c>
      <c r="W128" s="39">
        <f t="shared" si="18"/>
        <v>1063</v>
      </c>
      <c r="X128" s="39">
        <f t="shared" si="19"/>
        <v>22</v>
      </c>
    </row>
    <row r="129" spans="1:40" s="39" customFormat="1" ht="16" x14ac:dyDescent="0.2">
      <c r="A129" s="39">
        <v>103</v>
      </c>
      <c r="B129" s="39">
        <v>213</v>
      </c>
      <c r="C129" s="49" t="s">
        <v>88</v>
      </c>
      <c r="D129" s="49" t="s">
        <v>89</v>
      </c>
      <c r="E129" s="40" t="s">
        <v>10</v>
      </c>
      <c r="F129" s="39" t="s">
        <v>408</v>
      </c>
      <c r="G129" s="39">
        <v>90</v>
      </c>
      <c r="H129" s="39">
        <v>87</v>
      </c>
      <c r="I129" s="39">
        <v>93</v>
      </c>
      <c r="J129" s="39">
        <v>95</v>
      </c>
      <c r="K129" s="39">
        <v>83</v>
      </c>
      <c r="L129" s="39">
        <v>86</v>
      </c>
      <c r="M129" s="39">
        <f t="shared" si="16"/>
        <v>534</v>
      </c>
      <c r="N129" s="39">
        <v>8</v>
      </c>
      <c r="O129" s="39">
        <v>89</v>
      </c>
      <c r="P129" s="39">
        <v>85</v>
      </c>
      <c r="Q129" s="39">
        <v>96</v>
      </c>
      <c r="R129" s="39">
        <v>94</v>
      </c>
      <c r="S129" s="39">
        <v>82</v>
      </c>
      <c r="T129" s="39">
        <v>83</v>
      </c>
      <c r="U129" s="39">
        <f t="shared" si="17"/>
        <v>529</v>
      </c>
      <c r="V129" s="39">
        <v>8</v>
      </c>
      <c r="W129" s="39">
        <f t="shared" si="18"/>
        <v>1063</v>
      </c>
      <c r="X129" s="39">
        <f t="shared" si="19"/>
        <v>16</v>
      </c>
    </row>
    <row r="130" spans="1:40" s="39" customFormat="1" ht="16" x14ac:dyDescent="0.2">
      <c r="A130" s="39">
        <v>104</v>
      </c>
      <c r="B130" s="39">
        <v>164</v>
      </c>
      <c r="C130" s="49" t="s">
        <v>53</v>
      </c>
      <c r="D130" s="49" t="s">
        <v>54</v>
      </c>
      <c r="E130" s="40" t="s">
        <v>10</v>
      </c>
      <c r="F130" s="39" t="s">
        <v>401</v>
      </c>
      <c r="G130" s="39">
        <v>83</v>
      </c>
      <c r="H130" s="39">
        <v>85</v>
      </c>
      <c r="I130" s="39">
        <v>91</v>
      </c>
      <c r="J130" s="39">
        <v>94</v>
      </c>
      <c r="K130" s="39">
        <v>90</v>
      </c>
      <c r="L130" s="39">
        <v>81</v>
      </c>
      <c r="M130" s="39">
        <f t="shared" si="16"/>
        <v>524</v>
      </c>
      <c r="N130" s="39">
        <v>5</v>
      </c>
      <c r="O130" s="39">
        <v>94</v>
      </c>
      <c r="P130" s="39">
        <v>93</v>
      </c>
      <c r="Q130" s="39">
        <v>90</v>
      </c>
      <c r="R130" s="39">
        <v>95</v>
      </c>
      <c r="S130" s="39">
        <v>84</v>
      </c>
      <c r="T130" s="39">
        <v>81</v>
      </c>
      <c r="U130" s="39">
        <f t="shared" si="17"/>
        <v>537</v>
      </c>
      <c r="V130" s="39">
        <v>8</v>
      </c>
      <c r="W130" s="39">
        <f t="shared" si="18"/>
        <v>1061</v>
      </c>
      <c r="X130" s="39">
        <f t="shared" si="19"/>
        <v>13</v>
      </c>
    </row>
    <row r="131" spans="1:40" s="39" customFormat="1" ht="16" x14ac:dyDescent="0.2">
      <c r="A131" s="39">
        <v>105</v>
      </c>
      <c r="B131" s="39">
        <v>217</v>
      </c>
      <c r="C131" s="49" t="s">
        <v>92</v>
      </c>
      <c r="D131" s="49" t="s">
        <v>93</v>
      </c>
      <c r="E131" s="40" t="s">
        <v>10</v>
      </c>
      <c r="F131" s="39" t="s">
        <v>408</v>
      </c>
      <c r="G131" s="39">
        <v>91</v>
      </c>
      <c r="H131" s="39">
        <v>86</v>
      </c>
      <c r="I131" s="39">
        <v>94</v>
      </c>
      <c r="J131" s="39">
        <v>94</v>
      </c>
      <c r="K131" s="39">
        <v>87</v>
      </c>
      <c r="L131" s="39">
        <v>80</v>
      </c>
      <c r="M131" s="39">
        <f t="shared" si="16"/>
        <v>532</v>
      </c>
      <c r="N131" s="39">
        <v>9</v>
      </c>
      <c r="O131" s="39">
        <v>88</v>
      </c>
      <c r="P131" s="39">
        <v>78</v>
      </c>
      <c r="Q131" s="39">
        <v>93</v>
      </c>
      <c r="R131" s="39">
        <v>95</v>
      </c>
      <c r="S131" s="39">
        <v>88</v>
      </c>
      <c r="T131" s="39">
        <v>85</v>
      </c>
      <c r="U131" s="39">
        <f t="shared" si="17"/>
        <v>527</v>
      </c>
      <c r="V131" s="39">
        <v>9</v>
      </c>
      <c r="W131" s="39">
        <f t="shared" si="18"/>
        <v>1059</v>
      </c>
      <c r="X131" s="39">
        <f t="shared" si="19"/>
        <v>18</v>
      </c>
    </row>
    <row r="132" spans="1:40" s="39" customFormat="1" ht="16" x14ac:dyDescent="0.2">
      <c r="A132" s="39">
        <v>106</v>
      </c>
      <c r="B132" s="39">
        <v>245</v>
      </c>
      <c r="C132" s="49" t="s">
        <v>114</v>
      </c>
      <c r="D132" s="49" t="s">
        <v>115</v>
      </c>
      <c r="E132" s="40" t="s">
        <v>10</v>
      </c>
      <c r="F132" s="39" t="s">
        <v>408</v>
      </c>
      <c r="G132" s="39">
        <v>87</v>
      </c>
      <c r="H132" s="39">
        <v>82</v>
      </c>
      <c r="I132" s="39">
        <v>95</v>
      </c>
      <c r="J132" s="39">
        <v>96</v>
      </c>
      <c r="K132" s="39">
        <v>78</v>
      </c>
      <c r="L132" s="39">
        <v>86</v>
      </c>
      <c r="M132" s="39">
        <f t="shared" si="16"/>
        <v>524</v>
      </c>
      <c r="N132" s="39">
        <v>14</v>
      </c>
      <c r="O132" s="39">
        <v>89</v>
      </c>
      <c r="P132" s="39">
        <v>89</v>
      </c>
      <c r="Q132" s="39">
        <v>95</v>
      </c>
      <c r="R132" s="39">
        <v>95</v>
      </c>
      <c r="S132" s="39">
        <v>87</v>
      </c>
      <c r="T132" s="39">
        <v>78</v>
      </c>
      <c r="U132" s="39">
        <f t="shared" si="17"/>
        <v>533</v>
      </c>
      <c r="V132" s="39">
        <v>10</v>
      </c>
      <c r="W132" s="39">
        <f t="shared" si="18"/>
        <v>1057</v>
      </c>
      <c r="X132" s="39">
        <f t="shared" si="19"/>
        <v>24</v>
      </c>
    </row>
    <row r="133" spans="1:40" s="39" customFormat="1" ht="16" x14ac:dyDescent="0.2">
      <c r="A133" s="39">
        <v>107</v>
      </c>
      <c r="B133" s="39">
        <v>111</v>
      </c>
      <c r="C133" s="49" t="s">
        <v>19</v>
      </c>
      <c r="D133" s="49" t="s">
        <v>20</v>
      </c>
      <c r="E133" s="40" t="s">
        <v>10</v>
      </c>
      <c r="F133" s="39" t="s">
        <v>408</v>
      </c>
      <c r="G133" s="39">
        <v>81</v>
      </c>
      <c r="H133" s="39">
        <v>88</v>
      </c>
      <c r="I133" s="39">
        <v>92</v>
      </c>
      <c r="J133" s="39">
        <v>96</v>
      </c>
      <c r="K133" s="39">
        <v>77</v>
      </c>
      <c r="L133" s="39">
        <v>83</v>
      </c>
      <c r="M133" s="39">
        <f t="shared" si="16"/>
        <v>517</v>
      </c>
      <c r="N133" s="39">
        <v>11</v>
      </c>
      <c r="O133" s="39">
        <v>95</v>
      </c>
      <c r="P133" s="39">
        <v>84</v>
      </c>
      <c r="Q133" s="39">
        <v>94</v>
      </c>
      <c r="R133" s="39">
        <v>94</v>
      </c>
      <c r="S133" s="39">
        <v>82</v>
      </c>
      <c r="T133" s="39">
        <v>87</v>
      </c>
      <c r="U133" s="39">
        <f t="shared" si="17"/>
        <v>536</v>
      </c>
      <c r="V133" s="39">
        <v>14</v>
      </c>
      <c r="W133" s="39">
        <f t="shared" si="18"/>
        <v>1053</v>
      </c>
      <c r="X133" s="39">
        <f t="shared" si="19"/>
        <v>25</v>
      </c>
    </row>
    <row r="134" spans="1:40" s="39" customFormat="1" ht="16" x14ac:dyDescent="0.2">
      <c r="A134" s="39">
        <v>108</v>
      </c>
      <c r="B134" s="39">
        <v>260</v>
      </c>
      <c r="C134" s="49" t="s">
        <v>122</v>
      </c>
      <c r="D134" s="49" t="s">
        <v>123</v>
      </c>
      <c r="E134" s="40" t="s">
        <v>21</v>
      </c>
      <c r="F134" s="39" t="s">
        <v>403</v>
      </c>
      <c r="G134" s="39">
        <v>89</v>
      </c>
      <c r="H134" s="39">
        <v>90</v>
      </c>
      <c r="I134" s="39">
        <v>93</v>
      </c>
      <c r="J134" s="39">
        <v>95</v>
      </c>
      <c r="K134" s="39">
        <v>80</v>
      </c>
      <c r="L134" s="39">
        <v>79</v>
      </c>
      <c r="M134" s="39">
        <f t="shared" si="16"/>
        <v>526</v>
      </c>
      <c r="N134" s="39">
        <v>9</v>
      </c>
      <c r="O134" s="39">
        <v>84</v>
      </c>
      <c r="P134" s="39">
        <v>87</v>
      </c>
      <c r="Q134" s="39">
        <v>90</v>
      </c>
      <c r="R134" s="39">
        <v>95</v>
      </c>
      <c r="S134" s="39">
        <v>81</v>
      </c>
      <c r="T134" s="39">
        <v>86</v>
      </c>
      <c r="U134" s="39">
        <f t="shared" si="17"/>
        <v>523</v>
      </c>
      <c r="V134" s="39">
        <v>6</v>
      </c>
      <c r="W134" s="39">
        <f t="shared" si="18"/>
        <v>1049</v>
      </c>
      <c r="X134" s="39">
        <f t="shared" si="19"/>
        <v>15</v>
      </c>
    </row>
    <row r="135" spans="1:40" s="39" customFormat="1" ht="16" x14ac:dyDescent="0.2">
      <c r="A135" s="39">
        <v>109</v>
      </c>
      <c r="B135" s="39">
        <v>323</v>
      </c>
      <c r="C135" s="49" t="s">
        <v>162</v>
      </c>
      <c r="D135" s="49" t="s">
        <v>163</v>
      </c>
      <c r="E135" s="40" t="s">
        <v>18</v>
      </c>
      <c r="F135" s="39" t="s">
        <v>418</v>
      </c>
      <c r="G135" s="39">
        <v>89</v>
      </c>
      <c r="H135" s="39">
        <v>89</v>
      </c>
      <c r="I135" s="39">
        <v>93</v>
      </c>
      <c r="J135" s="39">
        <v>90</v>
      </c>
      <c r="K135" s="39">
        <v>81</v>
      </c>
      <c r="L135" s="39">
        <v>73</v>
      </c>
      <c r="M135" s="39">
        <f t="shared" si="16"/>
        <v>515</v>
      </c>
      <c r="N135" s="39">
        <v>4</v>
      </c>
      <c r="O135" s="39">
        <v>89</v>
      </c>
      <c r="P135" s="39">
        <v>91</v>
      </c>
      <c r="Q135" s="39">
        <v>95</v>
      </c>
      <c r="R135" s="39">
        <v>94</v>
      </c>
      <c r="S135" s="39">
        <v>83</v>
      </c>
      <c r="T135" s="39">
        <v>80</v>
      </c>
      <c r="U135" s="39">
        <f t="shared" si="17"/>
        <v>532</v>
      </c>
      <c r="V135" s="39">
        <v>5</v>
      </c>
      <c r="W135" s="39">
        <f t="shared" si="18"/>
        <v>1047</v>
      </c>
      <c r="X135" s="39">
        <f t="shared" si="19"/>
        <v>9</v>
      </c>
    </row>
    <row r="136" spans="1:40" s="39" customFormat="1" ht="16" x14ac:dyDescent="0.2">
      <c r="A136" s="39">
        <v>110</v>
      </c>
      <c r="B136" s="39">
        <v>139</v>
      </c>
      <c r="C136" s="49" t="s">
        <v>38</v>
      </c>
      <c r="D136" s="49" t="s">
        <v>39</v>
      </c>
      <c r="E136" s="40" t="s">
        <v>10</v>
      </c>
      <c r="F136" s="39" t="s">
        <v>401</v>
      </c>
      <c r="G136" s="39">
        <v>89</v>
      </c>
      <c r="H136" s="39">
        <v>85</v>
      </c>
      <c r="I136" s="39">
        <v>89</v>
      </c>
      <c r="J136" s="39">
        <v>93</v>
      </c>
      <c r="K136" s="39">
        <v>82</v>
      </c>
      <c r="L136" s="39">
        <v>89</v>
      </c>
      <c r="M136" s="39">
        <f t="shared" si="16"/>
        <v>527</v>
      </c>
      <c r="N136" s="39">
        <v>5</v>
      </c>
      <c r="O136" s="39">
        <v>91</v>
      </c>
      <c r="P136" s="39">
        <v>86</v>
      </c>
      <c r="Q136" s="39">
        <v>85</v>
      </c>
      <c r="R136" s="39">
        <v>92</v>
      </c>
      <c r="S136" s="39">
        <v>82</v>
      </c>
      <c r="T136" s="39">
        <v>78</v>
      </c>
      <c r="U136" s="39">
        <f t="shared" si="17"/>
        <v>514</v>
      </c>
      <c r="V136" s="39">
        <v>5</v>
      </c>
      <c r="W136" s="39">
        <f t="shared" si="18"/>
        <v>1041</v>
      </c>
      <c r="X136" s="39">
        <f t="shared" si="19"/>
        <v>10</v>
      </c>
    </row>
    <row r="137" spans="1:40" s="39" customFormat="1" ht="16" x14ac:dyDescent="0.2">
      <c r="A137" s="39">
        <v>111</v>
      </c>
      <c r="B137" s="39">
        <v>212</v>
      </c>
      <c r="C137" s="49" t="s">
        <v>76</v>
      </c>
      <c r="D137" s="49" t="s">
        <v>87</v>
      </c>
      <c r="E137" s="40" t="s">
        <v>10</v>
      </c>
      <c r="F137" s="39" t="s">
        <v>418</v>
      </c>
      <c r="G137" s="39">
        <v>88</v>
      </c>
      <c r="H137" s="39">
        <v>78</v>
      </c>
      <c r="I137" s="39">
        <v>91</v>
      </c>
      <c r="J137" s="39">
        <v>94</v>
      </c>
      <c r="K137" s="39">
        <v>88</v>
      </c>
      <c r="L137" s="39">
        <v>82</v>
      </c>
      <c r="M137" s="39">
        <f t="shared" si="16"/>
        <v>521</v>
      </c>
      <c r="N137" s="39">
        <v>3</v>
      </c>
      <c r="O137" s="39">
        <v>77</v>
      </c>
      <c r="P137" s="39">
        <v>88</v>
      </c>
      <c r="Q137" s="39">
        <v>93</v>
      </c>
      <c r="R137" s="39">
        <v>96</v>
      </c>
      <c r="S137" s="39">
        <v>80</v>
      </c>
      <c r="T137" s="39">
        <v>77</v>
      </c>
      <c r="U137" s="39">
        <f t="shared" si="17"/>
        <v>511</v>
      </c>
      <c r="V137" s="39">
        <v>6</v>
      </c>
      <c r="W137" s="39">
        <f t="shared" si="18"/>
        <v>1032</v>
      </c>
      <c r="X137" s="39">
        <f t="shared" si="19"/>
        <v>9</v>
      </c>
    </row>
    <row r="138" spans="1:40" s="39" customFormat="1" ht="16" x14ac:dyDescent="0.2">
      <c r="A138" s="39">
        <v>112</v>
      </c>
      <c r="B138" s="39">
        <v>377</v>
      </c>
      <c r="C138" s="49" t="s">
        <v>201</v>
      </c>
      <c r="D138" s="49" t="s">
        <v>202</v>
      </c>
      <c r="E138" s="40" t="s">
        <v>10</v>
      </c>
      <c r="F138" s="39" t="s">
        <v>408</v>
      </c>
      <c r="G138" s="39">
        <v>82</v>
      </c>
      <c r="H138" s="39">
        <v>84</v>
      </c>
      <c r="I138" s="39">
        <v>93</v>
      </c>
      <c r="J138" s="39">
        <v>89</v>
      </c>
      <c r="K138" s="39">
        <v>84</v>
      </c>
      <c r="L138" s="39">
        <v>79</v>
      </c>
      <c r="M138" s="39">
        <f t="shared" si="16"/>
        <v>511</v>
      </c>
      <c r="N138" s="39">
        <v>5</v>
      </c>
      <c r="O138" s="39">
        <v>79</v>
      </c>
      <c r="P138" s="39">
        <v>83</v>
      </c>
      <c r="Q138" s="39">
        <v>89</v>
      </c>
      <c r="R138" s="39">
        <v>87</v>
      </c>
      <c r="S138" s="39">
        <v>72</v>
      </c>
      <c r="T138" s="39">
        <v>74</v>
      </c>
      <c r="U138" s="39">
        <f t="shared" si="17"/>
        <v>484</v>
      </c>
      <c r="V138" s="39">
        <v>4</v>
      </c>
      <c r="W138" s="39">
        <f t="shared" si="18"/>
        <v>995</v>
      </c>
      <c r="X138" s="39">
        <f t="shared" si="19"/>
        <v>9</v>
      </c>
    </row>
    <row r="139" spans="1:40" s="39" customFormat="1" ht="16" x14ac:dyDescent="0.2">
      <c r="C139" s="49"/>
      <c r="D139" s="49"/>
      <c r="AE139" s="15"/>
      <c r="AF139"/>
      <c r="AG139"/>
      <c r="AH139"/>
      <c r="AI139"/>
      <c r="AJ139"/>
      <c r="AK139"/>
      <c r="AL139"/>
      <c r="AM139"/>
      <c r="AN139"/>
    </row>
    <row r="140" spans="1:40" s="39" customFormat="1" ht="16" x14ac:dyDescent="0.2">
      <c r="C140" s="49"/>
      <c r="D140" s="49"/>
      <c r="AD140"/>
      <c r="AE140"/>
      <c r="AF140"/>
      <c r="AG140"/>
      <c r="AH140"/>
      <c r="AI140"/>
      <c r="AJ140"/>
      <c r="AK140"/>
      <c r="AL140"/>
      <c r="AM140"/>
      <c r="AN140"/>
    </row>
    <row r="141" spans="1:40" s="39" customFormat="1" ht="16" x14ac:dyDescent="0.2">
      <c r="C141" s="49"/>
      <c r="D141" s="49"/>
      <c r="AD141"/>
      <c r="AE141"/>
      <c r="AF141"/>
      <c r="AG141"/>
      <c r="AH141"/>
      <c r="AI141"/>
      <c r="AJ141"/>
      <c r="AK141"/>
      <c r="AL141"/>
      <c r="AM141"/>
      <c r="AN141"/>
    </row>
    <row r="142" spans="1:40" s="2" customFormat="1" ht="18" x14ac:dyDescent="0.2">
      <c r="A142" s="13" t="s">
        <v>0</v>
      </c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46"/>
      <c r="AC142" s="46"/>
      <c r="AD142" s="46"/>
      <c r="AE142" s="46"/>
      <c r="AF142" s="46"/>
    </row>
    <row r="143" spans="1:40" s="2" customFormat="1" ht="18" x14ac:dyDescent="0.2">
      <c r="A143" s="13" t="s">
        <v>841</v>
      </c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46"/>
      <c r="AC143" s="46"/>
      <c r="AD143" s="46"/>
      <c r="AE143" s="46"/>
      <c r="AF143" s="46"/>
    </row>
    <row r="144" spans="1:40" s="2" customFormat="1" ht="18" x14ac:dyDescent="0.2">
      <c r="A144" s="13" t="s">
        <v>469</v>
      </c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46"/>
      <c r="AC144" s="46"/>
      <c r="AD144" s="46"/>
      <c r="AE144" s="46"/>
      <c r="AF144" s="46"/>
    </row>
    <row r="145" spans="1:32" s="2" customFormat="1" ht="18" x14ac:dyDescent="0.2">
      <c r="A145" s="13"/>
      <c r="B145" s="13"/>
      <c r="C145" s="13"/>
      <c r="D145" s="13"/>
      <c r="E145" s="13"/>
      <c r="F145" s="13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</row>
    <row r="146" spans="1:32" s="2" customFormat="1" ht="18" x14ac:dyDescent="0.2">
      <c r="A146" s="16" t="s">
        <v>444</v>
      </c>
      <c r="B146" s="13"/>
      <c r="C146" s="13"/>
      <c r="D146" s="16"/>
      <c r="E146" s="16" t="s">
        <v>741</v>
      </c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46"/>
      <c r="W146" s="46"/>
      <c r="X146" s="46"/>
      <c r="Y146" s="46"/>
      <c r="Z146" s="46"/>
      <c r="AA146" s="46">
        <v>1180</v>
      </c>
      <c r="AB146" s="46"/>
      <c r="AC146" s="46"/>
      <c r="AD146" s="46"/>
      <c r="AE146" s="46"/>
      <c r="AF146" s="46"/>
    </row>
    <row r="147" spans="1:32" s="2" customFormat="1" ht="18" x14ac:dyDescent="0.2">
      <c r="A147" s="16" t="s">
        <v>445</v>
      </c>
      <c r="B147" s="13"/>
      <c r="C147" s="13"/>
      <c r="D147" s="16"/>
      <c r="E147" s="16" t="s">
        <v>843</v>
      </c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46"/>
      <c r="W147" s="46"/>
      <c r="X147" s="46"/>
      <c r="Y147" s="46"/>
      <c r="Z147" s="46"/>
      <c r="AA147" s="46">
        <v>1169</v>
      </c>
      <c r="AB147" s="46"/>
      <c r="AC147" s="46"/>
      <c r="AD147" s="46"/>
      <c r="AE147" s="46"/>
      <c r="AF147" s="46"/>
    </row>
    <row r="148" spans="1:32" s="2" customFormat="1" ht="18" x14ac:dyDescent="0.2">
      <c r="A148" s="16" t="s">
        <v>446</v>
      </c>
      <c r="B148" s="13"/>
      <c r="C148" s="13"/>
      <c r="D148" s="16"/>
      <c r="E148" s="16" t="s">
        <v>570</v>
      </c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46"/>
      <c r="W148" s="46"/>
      <c r="X148" s="46"/>
      <c r="Y148" s="46"/>
      <c r="Z148" s="46"/>
      <c r="AA148" s="46">
        <v>1162</v>
      </c>
      <c r="AB148" s="46"/>
      <c r="AC148" s="46"/>
      <c r="AD148" s="46"/>
      <c r="AE148" s="46"/>
      <c r="AF148" s="46"/>
    </row>
    <row r="149" spans="1:32" s="2" customFormat="1" ht="18" x14ac:dyDescent="0.2">
      <c r="A149" s="16"/>
      <c r="B149" s="13"/>
      <c r="C149" s="13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</row>
    <row r="150" spans="1:32" s="2" customFormat="1" ht="18" x14ac:dyDescent="0.2">
      <c r="A150" s="16" t="s">
        <v>447</v>
      </c>
      <c r="B150" s="13"/>
      <c r="C150" s="13"/>
      <c r="D150" s="16"/>
      <c r="E150" s="16" t="s">
        <v>842</v>
      </c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46"/>
      <c r="W150" s="46"/>
      <c r="X150" s="46"/>
      <c r="Y150" s="46"/>
      <c r="Z150" s="46"/>
      <c r="AA150" s="46">
        <v>1138</v>
      </c>
      <c r="AB150" s="46"/>
      <c r="AC150" s="46"/>
      <c r="AD150" s="46"/>
      <c r="AE150" s="46"/>
      <c r="AF150" s="46"/>
    </row>
    <row r="151" spans="1:32" s="2" customFormat="1" ht="18" x14ac:dyDescent="0.2">
      <c r="A151" s="16" t="s">
        <v>448</v>
      </c>
      <c r="B151" s="13"/>
      <c r="C151" s="13"/>
      <c r="D151" s="16"/>
      <c r="E151" s="16" t="s">
        <v>535</v>
      </c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46"/>
      <c r="W151" s="46"/>
      <c r="X151" s="46"/>
      <c r="Y151" s="46"/>
      <c r="Z151" s="46"/>
      <c r="AA151" s="46">
        <v>1125</v>
      </c>
      <c r="AB151" s="46"/>
      <c r="AC151" s="46"/>
      <c r="AD151" s="46"/>
      <c r="AE151" s="46"/>
      <c r="AF151" s="46"/>
    </row>
    <row r="152" spans="1:32" s="2" customFormat="1" ht="18" x14ac:dyDescent="0.2">
      <c r="A152" s="1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</row>
    <row r="153" spans="1:32" s="38" customFormat="1" ht="16" x14ac:dyDescent="0.2">
      <c r="A153" s="45" t="s">
        <v>449</v>
      </c>
      <c r="B153" s="45" t="s">
        <v>1</v>
      </c>
      <c r="C153" s="10" t="s">
        <v>2</v>
      </c>
      <c r="D153" s="10" t="s">
        <v>228</v>
      </c>
      <c r="E153" s="45" t="s">
        <v>3</v>
      </c>
      <c r="F153" s="45" t="s">
        <v>4</v>
      </c>
      <c r="G153" s="45">
        <v>1</v>
      </c>
      <c r="H153" s="45">
        <v>2</v>
      </c>
      <c r="I153" s="45">
        <v>3</v>
      </c>
      <c r="J153" s="45">
        <v>4</v>
      </c>
      <c r="K153" s="45">
        <v>5</v>
      </c>
      <c r="L153" s="45">
        <v>6</v>
      </c>
      <c r="M153" s="45" t="s">
        <v>451</v>
      </c>
      <c r="N153" s="45" t="s">
        <v>453</v>
      </c>
      <c r="O153" s="45">
        <v>1</v>
      </c>
      <c r="P153" s="45">
        <v>2</v>
      </c>
      <c r="Q153" s="45">
        <v>3</v>
      </c>
      <c r="R153" s="45">
        <v>4</v>
      </c>
      <c r="S153" s="45">
        <v>5</v>
      </c>
      <c r="T153" s="45">
        <v>6</v>
      </c>
      <c r="U153" s="45" t="s">
        <v>452</v>
      </c>
      <c r="V153" s="45" t="s">
        <v>454</v>
      </c>
      <c r="W153" s="45" t="s">
        <v>456</v>
      </c>
      <c r="X153" s="45" t="s">
        <v>455</v>
      </c>
      <c r="Y153" s="45" t="s">
        <v>457</v>
      </c>
      <c r="Z153" s="45" t="s">
        <v>458</v>
      </c>
      <c r="AA153" s="45" t="s">
        <v>456</v>
      </c>
      <c r="AB153" s="45"/>
      <c r="AC153" s="39"/>
      <c r="AD153" s="39"/>
      <c r="AE153" s="39"/>
      <c r="AF153" s="39"/>
    </row>
    <row r="154" spans="1:32" s="39" customFormat="1" ht="16" x14ac:dyDescent="0.2">
      <c r="A154" s="39">
        <v>1</v>
      </c>
      <c r="B154" s="39">
        <v>143</v>
      </c>
      <c r="C154" s="49" t="s">
        <v>40</v>
      </c>
      <c r="D154" s="49" t="s">
        <v>41</v>
      </c>
      <c r="E154" s="40" t="s">
        <v>407</v>
      </c>
      <c r="F154" s="39" t="s">
        <v>409</v>
      </c>
      <c r="G154" s="39">
        <v>98</v>
      </c>
      <c r="H154" s="39">
        <v>95</v>
      </c>
      <c r="I154" s="39">
        <v>99</v>
      </c>
      <c r="J154" s="39">
        <v>100</v>
      </c>
      <c r="K154" s="39">
        <v>98</v>
      </c>
      <c r="L154" s="39">
        <v>98</v>
      </c>
      <c r="M154" s="39">
        <f t="shared" ref="M154:M161" si="20">SUM(G154:L154)</f>
        <v>588</v>
      </c>
      <c r="N154" s="39">
        <v>32</v>
      </c>
      <c r="O154" s="39">
        <v>98</v>
      </c>
      <c r="P154" s="39">
        <v>99</v>
      </c>
      <c r="Q154" s="39">
        <v>100</v>
      </c>
      <c r="R154" s="39">
        <v>99</v>
      </c>
      <c r="S154" s="39">
        <v>94</v>
      </c>
      <c r="T154" s="39">
        <v>97</v>
      </c>
      <c r="U154" s="39">
        <f t="shared" ref="U154:U161" si="21">SUM(O154:T154)</f>
        <v>587</v>
      </c>
      <c r="V154" s="39">
        <v>31</v>
      </c>
      <c r="W154" s="39">
        <f t="shared" ref="W154:X161" si="22">U154+M154</f>
        <v>1175</v>
      </c>
      <c r="X154" s="39">
        <f t="shared" si="22"/>
        <v>63</v>
      </c>
      <c r="Y154" s="47">
        <v>430.4</v>
      </c>
      <c r="Z154" s="39">
        <v>5</v>
      </c>
      <c r="AA154" s="39">
        <f t="shared" ref="AA154:AA161" si="23">Z154+W154</f>
        <v>1180</v>
      </c>
    </row>
    <row r="155" spans="1:32" s="39" customFormat="1" ht="16" x14ac:dyDescent="0.2">
      <c r="A155" s="39">
        <v>2</v>
      </c>
      <c r="B155" s="39">
        <v>276</v>
      </c>
      <c r="C155" s="49" t="s">
        <v>134</v>
      </c>
      <c r="D155" s="49" t="s">
        <v>135</v>
      </c>
      <c r="E155" s="40" t="s">
        <v>407</v>
      </c>
      <c r="F155" s="39" t="s">
        <v>409</v>
      </c>
      <c r="G155" s="39">
        <v>95</v>
      </c>
      <c r="H155" s="39">
        <v>96</v>
      </c>
      <c r="I155" s="39">
        <v>98</v>
      </c>
      <c r="J155" s="39">
        <v>99</v>
      </c>
      <c r="K155" s="39">
        <v>92</v>
      </c>
      <c r="L155" s="39">
        <v>96</v>
      </c>
      <c r="M155" s="39">
        <f t="shared" si="20"/>
        <v>576</v>
      </c>
      <c r="N155" s="39">
        <v>22</v>
      </c>
      <c r="O155" s="39">
        <v>97</v>
      </c>
      <c r="P155" s="39">
        <v>99</v>
      </c>
      <c r="Q155" s="39">
        <v>100</v>
      </c>
      <c r="R155" s="39">
        <v>98</v>
      </c>
      <c r="S155" s="39">
        <v>96</v>
      </c>
      <c r="T155" s="39">
        <v>96</v>
      </c>
      <c r="U155" s="39">
        <f t="shared" si="21"/>
        <v>586</v>
      </c>
      <c r="V155" s="39">
        <v>27</v>
      </c>
      <c r="W155" s="39">
        <f t="shared" si="22"/>
        <v>1162</v>
      </c>
      <c r="X155" s="39">
        <f t="shared" si="22"/>
        <v>49</v>
      </c>
      <c r="Y155" s="47">
        <v>451</v>
      </c>
      <c r="Z155" s="39">
        <v>7</v>
      </c>
      <c r="AA155" s="39">
        <f t="shared" si="23"/>
        <v>1169</v>
      </c>
    </row>
    <row r="156" spans="1:32" s="39" customFormat="1" ht="16" x14ac:dyDescent="0.2">
      <c r="A156" s="39">
        <v>3</v>
      </c>
      <c r="B156" s="39">
        <v>275</v>
      </c>
      <c r="C156" s="49" t="s">
        <v>16</v>
      </c>
      <c r="D156" s="49" t="s">
        <v>133</v>
      </c>
      <c r="E156" s="40" t="s">
        <v>18</v>
      </c>
      <c r="F156" s="39" t="s">
        <v>403</v>
      </c>
      <c r="G156" s="39">
        <v>97</v>
      </c>
      <c r="H156" s="39">
        <v>92</v>
      </c>
      <c r="I156" s="39">
        <v>95</v>
      </c>
      <c r="J156" s="39">
        <v>99</v>
      </c>
      <c r="K156" s="39">
        <v>96</v>
      </c>
      <c r="L156" s="39">
        <v>96</v>
      </c>
      <c r="M156" s="39">
        <f t="shared" si="20"/>
        <v>575</v>
      </c>
      <c r="N156" s="39">
        <v>18</v>
      </c>
      <c r="O156" s="39">
        <v>94</v>
      </c>
      <c r="P156" s="39">
        <v>96</v>
      </c>
      <c r="Q156" s="39">
        <v>99</v>
      </c>
      <c r="R156" s="39">
        <v>100</v>
      </c>
      <c r="S156" s="39">
        <v>97</v>
      </c>
      <c r="T156" s="39">
        <v>95</v>
      </c>
      <c r="U156" s="39">
        <f t="shared" si="21"/>
        <v>581</v>
      </c>
      <c r="V156" s="39">
        <v>21</v>
      </c>
      <c r="W156" s="39">
        <f t="shared" si="22"/>
        <v>1156</v>
      </c>
      <c r="X156" s="39">
        <f t="shared" si="22"/>
        <v>39</v>
      </c>
      <c r="Y156" s="47">
        <v>442.3</v>
      </c>
      <c r="Z156" s="39">
        <v>6</v>
      </c>
      <c r="AA156" s="39">
        <f t="shared" si="23"/>
        <v>1162</v>
      </c>
    </row>
    <row r="157" spans="1:32" s="39" customFormat="1" ht="16" x14ac:dyDescent="0.2">
      <c r="A157" s="39">
        <v>4</v>
      </c>
      <c r="B157" s="39">
        <v>359</v>
      </c>
      <c r="C157" s="49" t="s">
        <v>29</v>
      </c>
      <c r="D157" s="49" t="s">
        <v>189</v>
      </c>
      <c r="E157" s="40" t="s">
        <v>18</v>
      </c>
      <c r="F157" s="39" t="s">
        <v>409</v>
      </c>
      <c r="G157" s="39">
        <v>89</v>
      </c>
      <c r="H157" s="39">
        <v>93</v>
      </c>
      <c r="I157" s="39">
        <v>99</v>
      </c>
      <c r="J157" s="39">
        <v>98</v>
      </c>
      <c r="K157" s="39">
        <v>93</v>
      </c>
      <c r="L157" s="39">
        <v>98</v>
      </c>
      <c r="M157" s="39">
        <f t="shared" si="20"/>
        <v>570</v>
      </c>
      <c r="N157" s="39">
        <v>19</v>
      </c>
      <c r="O157" s="39">
        <v>93</v>
      </c>
      <c r="P157" s="39">
        <v>96</v>
      </c>
      <c r="Q157" s="39">
        <v>98</v>
      </c>
      <c r="R157" s="39">
        <v>100</v>
      </c>
      <c r="S157" s="39">
        <v>98</v>
      </c>
      <c r="T157" s="39">
        <v>93</v>
      </c>
      <c r="U157" s="39">
        <f t="shared" si="21"/>
        <v>578</v>
      </c>
      <c r="V157" s="39">
        <v>17</v>
      </c>
      <c r="W157" s="39">
        <f t="shared" si="22"/>
        <v>1148</v>
      </c>
      <c r="X157" s="39">
        <f t="shared" si="22"/>
        <v>36</v>
      </c>
      <c r="Y157" s="47">
        <v>452.1</v>
      </c>
      <c r="Z157" s="39">
        <v>8</v>
      </c>
      <c r="AA157" s="39">
        <f t="shared" si="23"/>
        <v>1156</v>
      </c>
    </row>
    <row r="158" spans="1:32" s="39" customFormat="1" ht="16" x14ac:dyDescent="0.2">
      <c r="A158" s="39">
        <v>5</v>
      </c>
      <c r="B158" s="39">
        <v>171</v>
      </c>
      <c r="C158" s="49" t="s">
        <v>57</v>
      </c>
      <c r="D158" s="49" t="s">
        <v>58</v>
      </c>
      <c r="E158" s="40" t="s">
        <v>407</v>
      </c>
      <c r="F158" s="39" t="s">
        <v>409</v>
      </c>
      <c r="G158" s="39">
        <v>94</v>
      </c>
      <c r="H158" s="39">
        <v>97</v>
      </c>
      <c r="I158" s="39">
        <v>98</v>
      </c>
      <c r="J158" s="39">
        <v>97</v>
      </c>
      <c r="K158" s="39">
        <v>91</v>
      </c>
      <c r="L158" s="39">
        <v>94</v>
      </c>
      <c r="M158" s="39">
        <f t="shared" si="20"/>
        <v>571</v>
      </c>
      <c r="N158" s="39">
        <v>24</v>
      </c>
      <c r="O158" s="39">
        <v>98</v>
      </c>
      <c r="P158" s="39">
        <v>96</v>
      </c>
      <c r="Q158" s="39">
        <v>98</v>
      </c>
      <c r="R158" s="39">
        <v>100</v>
      </c>
      <c r="S158" s="39">
        <v>92</v>
      </c>
      <c r="T158" s="39">
        <v>92</v>
      </c>
      <c r="U158" s="39">
        <f t="shared" si="21"/>
        <v>576</v>
      </c>
      <c r="V158" s="39">
        <v>28</v>
      </c>
      <c r="W158" s="39">
        <f t="shared" si="22"/>
        <v>1147</v>
      </c>
      <c r="X158" s="39">
        <f t="shared" si="22"/>
        <v>52</v>
      </c>
      <c r="Y158" s="47">
        <v>405.7</v>
      </c>
      <c r="Z158" s="39">
        <v>3</v>
      </c>
      <c r="AA158" s="39">
        <f t="shared" si="23"/>
        <v>1150</v>
      </c>
    </row>
    <row r="159" spans="1:32" s="39" customFormat="1" ht="16" x14ac:dyDescent="0.2">
      <c r="A159" s="39">
        <v>6</v>
      </c>
      <c r="B159" s="39">
        <v>297</v>
      </c>
      <c r="C159" s="49" t="s">
        <v>144</v>
      </c>
      <c r="D159" s="49" t="s">
        <v>145</v>
      </c>
      <c r="E159" s="40" t="s">
        <v>407</v>
      </c>
      <c r="F159" s="39" t="s">
        <v>401</v>
      </c>
      <c r="G159" s="39">
        <v>94</v>
      </c>
      <c r="H159" s="39">
        <v>96</v>
      </c>
      <c r="I159" s="39">
        <v>99</v>
      </c>
      <c r="J159" s="39">
        <v>95</v>
      </c>
      <c r="K159" s="39">
        <v>98</v>
      </c>
      <c r="L159" s="39">
        <v>95</v>
      </c>
      <c r="M159" s="39">
        <f t="shared" si="20"/>
        <v>577</v>
      </c>
      <c r="N159" s="39">
        <v>22</v>
      </c>
      <c r="O159" s="39">
        <v>93</v>
      </c>
      <c r="P159" s="39">
        <v>96</v>
      </c>
      <c r="Q159" s="39">
        <v>97</v>
      </c>
      <c r="R159" s="39">
        <v>98</v>
      </c>
      <c r="S159" s="39">
        <v>94</v>
      </c>
      <c r="T159" s="39">
        <v>93</v>
      </c>
      <c r="U159" s="39">
        <f t="shared" si="21"/>
        <v>571</v>
      </c>
      <c r="V159" s="39">
        <v>22</v>
      </c>
      <c r="W159" s="39">
        <f t="shared" si="22"/>
        <v>1148</v>
      </c>
      <c r="X159" s="39">
        <f t="shared" si="22"/>
        <v>44</v>
      </c>
      <c r="Y159" s="47">
        <v>388.2</v>
      </c>
      <c r="Z159" s="39">
        <v>1</v>
      </c>
      <c r="AA159" s="39">
        <f t="shared" si="23"/>
        <v>1149</v>
      </c>
    </row>
    <row r="160" spans="1:32" s="39" customFormat="1" ht="16" x14ac:dyDescent="0.2">
      <c r="A160" s="39">
        <v>7</v>
      </c>
      <c r="B160" s="39">
        <v>152</v>
      </c>
      <c r="C160" s="49" t="s">
        <v>29</v>
      </c>
      <c r="D160" s="49" t="s">
        <v>46</v>
      </c>
      <c r="E160" s="40" t="s">
        <v>18</v>
      </c>
      <c r="F160" s="39" t="s">
        <v>403</v>
      </c>
      <c r="G160" s="39">
        <v>97</v>
      </c>
      <c r="H160" s="39">
        <v>94</v>
      </c>
      <c r="I160" s="39">
        <v>98</v>
      </c>
      <c r="J160" s="39">
        <v>98</v>
      </c>
      <c r="K160" s="39">
        <v>94</v>
      </c>
      <c r="L160" s="39">
        <v>91</v>
      </c>
      <c r="M160" s="39">
        <f t="shared" si="20"/>
        <v>572</v>
      </c>
      <c r="N160" s="39">
        <v>18</v>
      </c>
      <c r="O160" s="39">
        <v>92</v>
      </c>
      <c r="P160" s="39">
        <v>95</v>
      </c>
      <c r="Q160" s="39">
        <v>99</v>
      </c>
      <c r="R160" s="39">
        <v>99</v>
      </c>
      <c r="S160" s="39">
        <v>93</v>
      </c>
      <c r="T160" s="39">
        <v>94</v>
      </c>
      <c r="U160" s="39">
        <f t="shared" si="21"/>
        <v>572</v>
      </c>
      <c r="V160" s="39">
        <v>19</v>
      </c>
      <c r="W160" s="39">
        <f t="shared" si="22"/>
        <v>1144</v>
      </c>
      <c r="X160" s="39">
        <f t="shared" si="22"/>
        <v>37</v>
      </c>
      <c r="Y160" s="47">
        <v>415.3</v>
      </c>
      <c r="Z160" s="39">
        <v>4</v>
      </c>
      <c r="AA160" s="39">
        <f t="shared" si="23"/>
        <v>1148</v>
      </c>
    </row>
    <row r="161" spans="1:27" s="39" customFormat="1" ht="16" x14ac:dyDescent="0.2">
      <c r="A161" s="39">
        <v>8</v>
      </c>
      <c r="B161" s="39">
        <v>373</v>
      </c>
      <c r="C161" s="49" t="s">
        <v>195</v>
      </c>
      <c r="D161" s="49" t="s">
        <v>196</v>
      </c>
      <c r="E161" s="40" t="s">
        <v>407</v>
      </c>
      <c r="F161" s="39" t="s">
        <v>403</v>
      </c>
      <c r="G161" s="39">
        <v>98</v>
      </c>
      <c r="H161" s="39">
        <v>96</v>
      </c>
      <c r="I161" s="39">
        <v>97</v>
      </c>
      <c r="J161" s="39">
        <v>98</v>
      </c>
      <c r="K161" s="39">
        <v>90</v>
      </c>
      <c r="L161" s="39">
        <v>93</v>
      </c>
      <c r="M161" s="39">
        <f t="shared" si="20"/>
        <v>572</v>
      </c>
      <c r="N161" s="39">
        <v>19</v>
      </c>
      <c r="O161" s="39">
        <v>93</v>
      </c>
      <c r="P161" s="39">
        <v>96</v>
      </c>
      <c r="Q161" s="39">
        <v>96</v>
      </c>
      <c r="R161" s="39">
        <v>99</v>
      </c>
      <c r="S161" s="39">
        <v>93</v>
      </c>
      <c r="T161" s="39">
        <v>96</v>
      </c>
      <c r="U161" s="39">
        <f t="shared" si="21"/>
        <v>573</v>
      </c>
      <c r="V161" s="39">
        <v>20</v>
      </c>
      <c r="W161" s="39">
        <f t="shared" si="22"/>
        <v>1145</v>
      </c>
      <c r="X161" s="39">
        <f t="shared" si="22"/>
        <v>39</v>
      </c>
      <c r="Y161" s="47">
        <v>395.6</v>
      </c>
      <c r="Z161" s="39">
        <v>2</v>
      </c>
      <c r="AA161" s="39">
        <f t="shared" si="23"/>
        <v>1147</v>
      </c>
    </row>
    <row r="162" spans="1:27" s="39" customFormat="1" ht="16" x14ac:dyDescent="0.2">
      <c r="A162" s="39">
        <v>9</v>
      </c>
      <c r="B162" s="39">
        <v>198</v>
      </c>
      <c r="C162" s="49" t="s">
        <v>74</v>
      </c>
      <c r="D162" s="49" t="s">
        <v>75</v>
      </c>
      <c r="E162" s="40" t="s">
        <v>18</v>
      </c>
      <c r="F162" s="39" t="s">
        <v>403</v>
      </c>
      <c r="G162" s="39">
        <v>94</v>
      </c>
      <c r="H162" s="39">
        <v>93</v>
      </c>
      <c r="I162" s="39">
        <v>99</v>
      </c>
      <c r="J162" s="39">
        <v>99</v>
      </c>
      <c r="K162" s="39">
        <v>91</v>
      </c>
      <c r="L162" s="39">
        <v>95</v>
      </c>
      <c r="M162" s="39">
        <f t="shared" ref="M162:M199" si="24">SUM(G162:L162)</f>
        <v>571</v>
      </c>
      <c r="N162" s="39">
        <v>20</v>
      </c>
      <c r="O162" s="39">
        <v>94</v>
      </c>
      <c r="P162" s="39">
        <v>97</v>
      </c>
      <c r="Q162" s="39">
        <v>97</v>
      </c>
      <c r="R162" s="39">
        <v>99</v>
      </c>
      <c r="S162" s="39">
        <v>92</v>
      </c>
      <c r="T162" s="39">
        <v>92</v>
      </c>
      <c r="U162" s="39">
        <f t="shared" ref="U162:U199" si="25">SUM(O162:T162)</f>
        <v>571</v>
      </c>
      <c r="V162" s="39">
        <v>19</v>
      </c>
      <c r="W162" s="39">
        <f t="shared" ref="W162:W199" si="26">U162+M162</f>
        <v>1142</v>
      </c>
      <c r="X162" s="39">
        <f t="shared" ref="X162:X199" si="27">V162+N162</f>
        <v>39</v>
      </c>
      <c r="Y162" s="47"/>
    </row>
    <row r="163" spans="1:27" s="39" customFormat="1" ht="16" x14ac:dyDescent="0.2">
      <c r="A163" s="39">
        <v>10</v>
      </c>
      <c r="B163" s="39">
        <v>238</v>
      </c>
      <c r="C163" s="49" t="s">
        <v>108</v>
      </c>
      <c r="D163" s="49" t="s">
        <v>109</v>
      </c>
      <c r="E163" s="40" t="s">
        <v>407</v>
      </c>
      <c r="F163" s="39" t="s">
        <v>401</v>
      </c>
      <c r="G163" s="39">
        <v>96</v>
      </c>
      <c r="H163" s="39">
        <v>94</v>
      </c>
      <c r="I163" s="39">
        <v>97</v>
      </c>
      <c r="J163" s="39">
        <v>97</v>
      </c>
      <c r="K163" s="39">
        <v>92</v>
      </c>
      <c r="L163" s="39">
        <v>90</v>
      </c>
      <c r="M163" s="39">
        <f t="shared" si="24"/>
        <v>566</v>
      </c>
      <c r="N163" s="39">
        <v>18</v>
      </c>
      <c r="O163" s="39">
        <v>96</v>
      </c>
      <c r="P163" s="39">
        <v>96</v>
      </c>
      <c r="Q163" s="39">
        <v>95</v>
      </c>
      <c r="R163" s="39">
        <v>99</v>
      </c>
      <c r="S163" s="39">
        <v>92</v>
      </c>
      <c r="T163" s="39">
        <v>98</v>
      </c>
      <c r="U163" s="39">
        <f t="shared" si="25"/>
        <v>576</v>
      </c>
      <c r="V163" s="39">
        <v>16</v>
      </c>
      <c r="W163" s="39">
        <f t="shared" si="26"/>
        <v>1142</v>
      </c>
      <c r="X163" s="39">
        <f t="shared" si="27"/>
        <v>34</v>
      </c>
      <c r="Y163" s="47"/>
    </row>
    <row r="164" spans="1:27" s="39" customFormat="1" ht="16" x14ac:dyDescent="0.2">
      <c r="A164" s="39">
        <v>11</v>
      </c>
      <c r="B164" s="39">
        <v>146</v>
      </c>
      <c r="C164" s="49" t="s">
        <v>42</v>
      </c>
      <c r="D164" s="49" t="s">
        <v>43</v>
      </c>
      <c r="E164" s="40" t="s">
        <v>10</v>
      </c>
      <c r="F164" s="39" t="s">
        <v>408</v>
      </c>
      <c r="G164" s="39">
        <v>96</v>
      </c>
      <c r="H164" s="39">
        <v>93</v>
      </c>
      <c r="I164" s="39">
        <v>93</v>
      </c>
      <c r="J164" s="39">
        <v>98</v>
      </c>
      <c r="K164" s="39">
        <v>93</v>
      </c>
      <c r="L164" s="39">
        <v>93</v>
      </c>
      <c r="M164" s="39">
        <f t="shared" si="24"/>
        <v>566</v>
      </c>
      <c r="N164" s="39">
        <v>16</v>
      </c>
      <c r="O164" s="39">
        <v>99</v>
      </c>
      <c r="P164" s="39">
        <v>92</v>
      </c>
      <c r="Q164" s="39">
        <v>95</v>
      </c>
      <c r="R164" s="39">
        <v>98</v>
      </c>
      <c r="S164" s="39">
        <v>92</v>
      </c>
      <c r="T164" s="39">
        <v>96</v>
      </c>
      <c r="U164" s="39">
        <f t="shared" si="25"/>
        <v>572</v>
      </c>
      <c r="V164" s="39">
        <v>22</v>
      </c>
      <c r="W164" s="39">
        <f t="shared" si="26"/>
        <v>1138</v>
      </c>
      <c r="X164" s="39">
        <f t="shared" si="27"/>
        <v>38</v>
      </c>
    </row>
    <row r="165" spans="1:27" s="39" customFormat="1" ht="16" x14ac:dyDescent="0.2">
      <c r="A165" s="39">
        <v>12</v>
      </c>
      <c r="B165" s="39">
        <v>366</v>
      </c>
      <c r="C165" s="49" t="s">
        <v>191</v>
      </c>
      <c r="D165" s="49" t="s">
        <v>192</v>
      </c>
      <c r="E165" s="40" t="s">
        <v>18</v>
      </c>
      <c r="F165" s="39" t="s">
        <v>408</v>
      </c>
      <c r="G165" s="39">
        <v>95</v>
      </c>
      <c r="H165" s="39">
        <v>91</v>
      </c>
      <c r="I165" s="39">
        <v>96</v>
      </c>
      <c r="J165" s="39">
        <v>96</v>
      </c>
      <c r="K165" s="39">
        <v>96</v>
      </c>
      <c r="L165" s="39">
        <v>92</v>
      </c>
      <c r="M165" s="39">
        <f t="shared" si="24"/>
        <v>566</v>
      </c>
      <c r="N165" s="39">
        <v>15</v>
      </c>
      <c r="O165" s="39">
        <v>97</v>
      </c>
      <c r="P165" s="39">
        <v>93</v>
      </c>
      <c r="Q165" s="39">
        <v>97</v>
      </c>
      <c r="R165" s="39">
        <v>99</v>
      </c>
      <c r="S165" s="39">
        <v>92</v>
      </c>
      <c r="T165" s="39">
        <v>92</v>
      </c>
      <c r="U165" s="39">
        <f t="shared" si="25"/>
        <v>570</v>
      </c>
      <c r="V165" s="39">
        <v>19</v>
      </c>
      <c r="W165" s="39">
        <f t="shared" si="26"/>
        <v>1136</v>
      </c>
      <c r="X165" s="39">
        <f t="shared" si="27"/>
        <v>34</v>
      </c>
    </row>
    <row r="166" spans="1:27" s="39" customFormat="1" ht="16" x14ac:dyDescent="0.2">
      <c r="A166" s="39">
        <v>13</v>
      </c>
      <c r="B166" s="39">
        <v>327</v>
      </c>
      <c r="C166" s="49" t="s">
        <v>167</v>
      </c>
      <c r="D166" s="49" t="s">
        <v>168</v>
      </c>
      <c r="E166" s="40" t="s">
        <v>18</v>
      </c>
      <c r="F166" s="39" t="s">
        <v>401</v>
      </c>
      <c r="G166" s="39">
        <v>94</v>
      </c>
      <c r="H166" s="39">
        <v>96</v>
      </c>
      <c r="I166" s="39">
        <v>99</v>
      </c>
      <c r="J166" s="39">
        <v>97</v>
      </c>
      <c r="K166" s="39">
        <v>93</v>
      </c>
      <c r="L166" s="39">
        <v>89</v>
      </c>
      <c r="M166" s="39">
        <f t="shared" si="24"/>
        <v>568</v>
      </c>
      <c r="N166" s="39">
        <v>19</v>
      </c>
      <c r="O166" s="39">
        <v>98</v>
      </c>
      <c r="P166" s="39">
        <v>98</v>
      </c>
      <c r="Q166" s="39">
        <v>95</v>
      </c>
      <c r="R166" s="39">
        <v>97</v>
      </c>
      <c r="S166" s="39">
        <v>90</v>
      </c>
      <c r="T166" s="39">
        <v>89</v>
      </c>
      <c r="U166" s="39">
        <f t="shared" si="25"/>
        <v>567</v>
      </c>
      <c r="V166" s="39">
        <v>19</v>
      </c>
      <c r="W166" s="39">
        <f t="shared" si="26"/>
        <v>1135</v>
      </c>
      <c r="X166" s="39">
        <f t="shared" si="27"/>
        <v>38</v>
      </c>
    </row>
    <row r="167" spans="1:27" s="39" customFormat="1" ht="16" x14ac:dyDescent="0.2">
      <c r="A167" s="39">
        <v>14</v>
      </c>
      <c r="B167" s="39">
        <v>355</v>
      </c>
      <c r="C167" s="49" t="s">
        <v>5</v>
      </c>
      <c r="D167" s="49" t="s">
        <v>186</v>
      </c>
      <c r="E167" s="40" t="s">
        <v>18</v>
      </c>
      <c r="F167" s="39" t="s">
        <v>401</v>
      </c>
      <c r="G167" s="39">
        <v>93</v>
      </c>
      <c r="H167" s="39">
        <v>95</v>
      </c>
      <c r="I167" s="39">
        <v>96</v>
      </c>
      <c r="J167" s="39">
        <v>98</v>
      </c>
      <c r="K167" s="39">
        <v>88</v>
      </c>
      <c r="L167" s="39">
        <v>88</v>
      </c>
      <c r="M167" s="39">
        <f t="shared" si="24"/>
        <v>558</v>
      </c>
      <c r="N167" s="39">
        <v>13</v>
      </c>
      <c r="O167" s="39">
        <v>95</v>
      </c>
      <c r="P167" s="39">
        <v>96</v>
      </c>
      <c r="Q167" s="39">
        <v>99</v>
      </c>
      <c r="R167" s="39">
        <v>99</v>
      </c>
      <c r="S167" s="39">
        <v>94</v>
      </c>
      <c r="T167" s="39">
        <v>91</v>
      </c>
      <c r="U167" s="39">
        <f t="shared" si="25"/>
        <v>574</v>
      </c>
      <c r="V167" s="39">
        <v>26</v>
      </c>
      <c r="W167" s="39">
        <f t="shared" si="26"/>
        <v>1132</v>
      </c>
      <c r="X167" s="39">
        <f t="shared" si="27"/>
        <v>39</v>
      </c>
    </row>
    <row r="168" spans="1:27" s="39" customFormat="1" ht="16" x14ac:dyDescent="0.2">
      <c r="A168" s="39">
        <v>15</v>
      </c>
      <c r="B168" s="39">
        <v>329</v>
      </c>
      <c r="C168" s="49" t="s">
        <v>171</v>
      </c>
      <c r="D168" s="49" t="s">
        <v>172</v>
      </c>
      <c r="E168" s="40" t="s">
        <v>18</v>
      </c>
      <c r="F168" s="39" t="s">
        <v>409</v>
      </c>
      <c r="G168" s="39">
        <v>92</v>
      </c>
      <c r="H168" s="39">
        <v>90</v>
      </c>
      <c r="I168" s="39">
        <v>97</v>
      </c>
      <c r="J168" s="39">
        <v>97</v>
      </c>
      <c r="K168" s="39">
        <v>91</v>
      </c>
      <c r="L168" s="39">
        <v>95</v>
      </c>
      <c r="M168" s="39">
        <f t="shared" si="24"/>
        <v>562</v>
      </c>
      <c r="N168" s="39">
        <v>18</v>
      </c>
      <c r="O168" s="39">
        <v>95</v>
      </c>
      <c r="P168" s="39">
        <v>95</v>
      </c>
      <c r="Q168" s="39">
        <v>93</v>
      </c>
      <c r="R168" s="39">
        <v>95</v>
      </c>
      <c r="S168" s="39">
        <v>94</v>
      </c>
      <c r="T168" s="39">
        <v>97</v>
      </c>
      <c r="U168" s="39">
        <f t="shared" si="25"/>
        <v>569</v>
      </c>
      <c r="V168" s="39">
        <v>20</v>
      </c>
      <c r="W168" s="39">
        <f t="shared" si="26"/>
        <v>1131</v>
      </c>
      <c r="X168" s="39">
        <f t="shared" si="27"/>
        <v>38</v>
      </c>
    </row>
    <row r="169" spans="1:27" s="39" customFormat="1" ht="16" x14ac:dyDescent="0.2">
      <c r="A169" s="39">
        <v>16</v>
      </c>
      <c r="B169" s="44">
        <v>435</v>
      </c>
      <c r="C169" s="54" t="s">
        <v>154</v>
      </c>
      <c r="D169" s="54" t="s">
        <v>402</v>
      </c>
      <c r="E169" s="44" t="s">
        <v>407</v>
      </c>
      <c r="F169" s="41" t="s">
        <v>401</v>
      </c>
      <c r="G169" s="39">
        <v>96</v>
      </c>
      <c r="H169" s="39">
        <v>91</v>
      </c>
      <c r="I169" s="39">
        <v>97</v>
      </c>
      <c r="J169" s="39">
        <v>99</v>
      </c>
      <c r="K169" s="39">
        <v>90</v>
      </c>
      <c r="L169" s="39">
        <v>92</v>
      </c>
      <c r="M169" s="39">
        <f t="shared" si="24"/>
        <v>565</v>
      </c>
      <c r="N169" s="39">
        <v>14</v>
      </c>
      <c r="O169" s="39">
        <v>90</v>
      </c>
      <c r="P169" s="39">
        <v>95</v>
      </c>
      <c r="Q169" s="39">
        <v>99</v>
      </c>
      <c r="R169" s="39">
        <v>96</v>
      </c>
      <c r="S169" s="39">
        <v>93</v>
      </c>
      <c r="T169" s="39">
        <v>93</v>
      </c>
      <c r="U169" s="39">
        <f t="shared" si="25"/>
        <v>566</v>
      </c>
      <c r="V169" s="39">
        <v>20</v>
      </c>
      <c r="W169" s="39">
        <f t="shared" si="26"/>
        <v>1131</v>
      </c>
      <c r="X169" s="39">
        <f t="shared" si="27"/>
        <v>34</v>
      </c>
    </row>
    <row r="170" spans="1:27" s="39" customFormat="1" ht="16" x14ac:dyDescent="0.2">
      <c r="A170" s="39">
        <v>17</v>
      </c>
      <c r="B170" s="39">
        <v>390</v>
      </c>
      <c r="C170" s="49" t="s">
        <v>210</v>
      </c>
      <c r="D170" s="49" t="s">
        <v>211</v>
      </c>
      <c r="E170" s="40" t="s">
        <v>10</v>
      </c>
      <c r="F170" s="39" t="s">
        <v>401</v>
      </c>
      <c r="G170" s="39">
        <v>93</v>
      </c>
      <c r="H170" s="39">
        <v>93</v>
      </c>
      <c r="I170" s="39">
        <v>99</v>
      </c>
      <c r="J170" s="39">
        <v>97</v>
      </c>
      <c r="K170" s="39">
        <v>96</v>
      </c>
      <c r="L170" s="39">
        <v>95</v>
      </c>
      <c r="M170" s="39">
        <f t="shared" si="24"/>
        <v>573</v>
      </c>
      <c r="N170" s="39">
        <v>22</v>
      </c>
      <c r="O170" s="39">
        <v>90</v>
      </c>
      <c r="P170" s="39">
        <v>96</v>
      </c>
      <c r="Q170" s="39">
        <v>92</v>
      </c>
      <c r="R170" s="39">
        <v>97</v>
      </c>
      <c r="S170" s="39">
        <v>88</v>
      </c>
      <c r="T170" s="39">
        <v>94</v>
      </c>
      <c r="U170" s="39">
        <f t="shared" si="25"/>
        <v>557</v>
      </c>
      <c r="V170" s="39">
        <v>16</v>
      </c>
      <c r="W170" s="39">
        <f t="shared" si="26"/>
        <v>1130</v>
      </c>
      <c r="X170" s="39">
        <f t="shared" si="27"/>
        <v>38</v>
      </c>
    </row>
    <row r="171" spans="1:27" s="39" customFormat="1" ht="16" x14ac:dyDescent="0.2">
      <c r="A171" s="39">
        <v>18</v>
      </c>
      <c r="B171" s="39">
        <v>325</v>
      </c>
      <c r="C171" s="49" t="s">
        <v>166</v>
      </c>
      <c r="D171" s="49" t="s">
        <v>165</v>
      </c>
      <c r="E171" s="40" t="s">
        <v>407</v>
      </c>
      <c r="F171" s="39" t="s">
        <v>401</v>
      </c>
      <c r="G171" s="39">
        <v>94</v>
      </c>
      <c r="H171" s="39">
        <v>94</v>
      </c>
      <c r="I171" s="39">
        <v>98</v>
      </c>
      <c r="J171" s="39">
        <v>98</v>
      </c>
      <c r="K171" s="39">
        <v>92</v>
      </c>
      <c r="L171" s="39">
        <v>89</v>
      </c>
      <c r="M171" s="39">
        <f t="shared" si="24"/>
        <v>565</v>
      </c>
      <c r="N171" s="39">
        <v>10</v>
      </c>
      <c r="O171" s="39">
        <v>95</v>
      </c>
      <c r="P171" s="39">
        <v>94</v>
      </c>
      <c r="Q171" s="39">
        <v>99</v>
      </c>
      <c r="R171" s="39">
        <v>98</v>
      </c>
      <c r="S171" s="39">
        <v>89</v>
      </c>
      <c r="T171" s="39">
        <v>90</v>
      </c>
      <c r="U171" s="39">
        <f t="shared" si="25"/>
        <v>565</v>
      </c>
      <c r="V171" s="39">
        <v>25</v>
      </c>
      <c r="W171" s="39">
        <f t="shared" si="26"/>
        <v>1130</v>
      </c>
      <c r="X171" s="39">
        <f t="shared" si="27"/>
        <v>35</v>
      </c>
    </row>
    <row r="172" spans="1:27" s="39" customFormat="1" ht="16" x14ac:dyDescent="0.2">
      <c r="A172" s="39">
        <v>19</v>
      </c>
      <c r="B172" s="39">
        <v>194</v>
      </c>
      <c r="C172" s="49" t="s">
        <v>695</v>
      </c>
      <c r="D172" s="49" t="s">
        <v>696</v>
      </c>
      <c r="E172" s="40" t="s">
        <v>407</v>
      </c>
      <c r="F172" s="39" t="s">
        <v>418</v>
      </c>
      <c r="G172" s="39">
        <v>93</v>
      </c>
      <c r="H172" s="39">
        <v>94</v>
      </c>
      <c r="I172" s="39">
        <v>96</v>
      </c>
      <c r="J172" s="39">
        <v>97</v>
      </c>
      <c r="K172" s="39">
        <v>94</v>
      </c>
      <c r="L172" s="39">
        <v>92</v>
      </c>
      <c r="M172" s="39">
        <f t="shared" si="24"/>
        <v>566</v>
      </c>
      <c r="N172" s="39">
        <v>15</v>
      </c>
      <c r="O172" s="39">
        <v>92</v>
      </c>
      <c r="P172" s="39">
        <v>93</v>
      </c>
      <c r="Q172" s="39">
        <v>96</v>
      </c>
      <c r="R172" s="39">
        <v>98</v>
      </c>
      <c r="S172" s="39">
        <v>93</v>
      </c>
      <c r="T172" s="39">
        <v>92</v>
      </c>
      <c r="U172" s="39">
        <f t="shared" si="25"/>
        <v>564</v>
      </c>
      <c r="V172" s="39">
        <v>16</v>
      </c>
      <c r="W172" s="39">
        <f t="shared" si="26"/>
        <v>1130</v>
      </c>
      <c r="X172" s="39">
        <f t="shared" si="27"/>
        <v>31</v>
      </c>
    </row>
    <row r="173" spans="1:27" s="39" customFormat="1" ht="16" x14ac:dyDescent="0.2">
      <c r="A173" s="39">
        <v>20</v>
      </c>
      <c r="B173" s="39">
        <v>351</v>
      </c>
      <c r="C173" s="49" t="s">
        <v>184</v>
      </c>
      <c r="D173" s="49" t="s">
        <v>185</v>
      </c>
      <c r="E173" s="40" t="s">
        <v>10</v>
      </c>
      <c r="F173" s="39" t="s">
        <v>408</v>
      </c>
      <c r="G173" s="39">
        <v>95</v>
      </c>
      <c r="H173" s="39">
        <v>89</v>
      </c>
      <c r="I173" s="39">
        <v>98</v>
      </c>
      <c r="J173" s="39">
        <v>95</v>
      </c>
      <c r="K173" s="39">
        <v>89</v>
      </c>
      <c r="L173" s="39">
        <v>91</v>
      </c>
      <c r="M173" s="39">
        <f t="shared" si="24"/>
        <v>557</v>
      </c>
      <c r="N173" s="39">
        <v>12</v>
      </c>
      <c r="O173" s="39">
        <v>95</v>
      </c>
      <c r="P173" s="39">
        <v>91</v>
      </c>
      <c r="Q173" s="39">
        <v>97</v>
      </c>
      <c r="R173" s="39">
        <v>96</v>
      </c>
      <c r="S173" s="39">
        <v>97</v>
      </c>
      <c r="T173" s="39">
        <v>96</v>
      </c>
      <c r="U173" s="39">
        <f t="shared" si="25"/>
        <v>572</v>
      </c>
      <c r="V173" s="39">
        <v>24</v>
      </c>
      <c r="W173" s="39">
        <f t="shared" si="26"/>
        <v>1129</v>
      </c>
      <c r="X173" s="39">
        <f t="shared" si="27"/>
        <v>36</v>
      </c>
    </row>
    <row r="174" spans="1:27" s="39" customFormat="1" ht="16" x14ac:dyDescent="0.2">
      <c r="A174" s="39">
        <v>21</v>
      </c>
      <c r="B174" s="39">
        <v>239</v>
      </c>
      <c r="C174" s="49" t="s">
        <v>110</v>
      </c>
      <c r="D174" s="49" t="s">
        <v>111</v>
      </c>
      <c r="E174" s="40" t="s">
        <v>18</v>
      </c>
      <c r="F174" s="39" t="s">
        <v>418</v>
      </c>
      <c r="G174" s="39">
        <v>95</v>
      </c>
      <c r="H174" s="39">
        <v>96</v>
      </c>
      <c r="I174" s="39">
        <v>96</v>
      </c>
      <c r="J174" s="39">
        <v>96</v>
      </c>
      <c r="K174" s="39">
        <v>89</v>
      </c>
      <c r="L174" s="39">
        <v>91</v>
      </c>
      <c r="M174" s="39">
        <f t="shared" si="24"/>
        <v>563</v>
      </c>
      <c r="N174" s="39">
        <v>14</v>
      </c>
      <c r="O174" s="39">
        <v>93</v>
      </c>
      <c r="P174" s="39">
        <v>92</v>
      </c>
      <c r="Q174" s="39">
        <v>98</v>
      </c>
      <c r="R174" s="39">
        <v>97</v>
      </c>
      <c r="S174" s="39">
        <v>90</v>
      </c>
      <c r="T174" s="39">
        <v>94</v>
      </c>
      <c r="U174" s="39">
        <f t="shared" si="25"/>
        <v>564</v>
      </c>
      <c r="V174" s="39">
        <v>16</v>
      </c>
      <c r="W174" s="39">
        <f t="shared" si="26"/>
        <v>1127</v>
      </c>
      <c r="X174" s="39">
        <f t="shared" si="27"/>
        <v>30</v>
      </c>
    </row>
    <row r="175" spans="1:27" s="39" customFormat="1" ht="16" x14ac:dyDescent="0.2">
      <c r="A175" s="39">
        <v>22</v>
      </c>
      <c r="B175" s="39">
        <v>389</v>
      </c>
      <c r="C175" s="49" t="s">
        <v>208</v>
      </c>
      <c r="D175" s="49" t="s">
        <v>209</v>
      </c>
      <c r="E175" s="40" t="s">
        <v>18</v>
      </c>
      <c r="F175" s="39" t="s">
        <v>408</v>
      </c>
      <c r="G175" s="39">
        <v>96</v>
      </c>
      <c r="H175" s="39">
        <v>96</v>
      </c>
      <c r="I175" s="39">
        <v>97</v>
      </c>
      <c r="J175" s="39">
        <v>97</v>
      </c>
      <c r="K175" s="39">
        <v>87</v>
      </c>
      <c r="L175" s="39">
        <v>91</v>
      </c>
      <c r="M175" s="39">
        <f t="shared" si="24"/>
        <v>564</v>
      </c>
      <c r="N175" s="39">
        <v>19</v>
      </c>
      <c r="O175" s="39">
        <v>94</v>
      </c>
      <c r="P175" s="39">
        <v>94</v>
      </c>
      <c r="Q175" s="39">
        <v>97</v>
      </c>
      <c r="R175" s="39">
        <v>98</v>
      </c>
      <c r="S175" s="39">
        <v>88</v>
      </c>
      <c r="T175" s="39">
        <v>91</v>
      </c>
      <c r="U175" s="39">
        <f t="shared" si="25"/>
        <v>562</v>
      </c>
      <c r="V175" s="39">
        <v>16</v>
      </c>
      <c r="W175" s="39">
        <f t="shared" si="26"/>
        <v>1126</v>
      </c>
      <c r="X175" s="39">
        <f t="shared" si="27"/>
        <v>35</v>
      </c>
    </row>
    <row r="176" spans="1:27" s="39" customFormat="1" ht="16" x14ac:dyDescent="0.2">
      <c r="A176" s="39">
        <v>23</v>
      </c>
      <c r="B176" s="39">
        <v>303</v>
      </c>
      <c r="C176" s="49" t="s">
        <v>148</v>
      </c>
      <c r="D176" s="49" t="s">
        <v>149</v>
      </c>
      <c r="E176" s="40" t="s">
        <v>18</v>
      </c>
      <c r="F176" s="39" t="s">
        <v>401</v>
      </c>
      <c r="G176" s="39">
        <v>94</v>
      </c>
      <c r="H176" s="39">
        <v>95</v>
      </c>
      <c r="I176" s="39">
        <v>99</v>
      </c>
      <c r="J176" s="39">
        <v>99</v>
      </c>
      <c r="K176" s="39">
        <v>93</v>
      </c>
      <c r="L176" s="39">
        <v>87</v>
      </c>
      <c r="M176" s="39">
        <f t="shared" si="24"/>
        <v>567</v>
      </c>
      <c r="N176" s="39">
        <v>17</v>
      </c>
      <c r="O176" s="39">
        <v>93</v>
      </c>
      <c r="P176" s="39">
        <v>96</v>
      </c>
      <c r="Q176" s="39">
        <v>96</v>
      </c>
      <c r="R176" s="39">
        <v>97</v>
      </c>
      <c r="S176" s="39">
        <v>88</v>
      </c>
      <c r="T176" s="39">
        <v>89</v>
      </c>
      <c r="U176" s="39">
        <f t="shared" si="25"/>
        <v>559</v>
      </c>
      <c r="V176" s="39">
        <v>12</v>
      </c>
      <c r="W176" s="39">
        <f t="shared" si="26"/>
        <v>1126</v>
      </c>
      <c r="X176" s="39">
        <f t="shared" si="27"/>
        <v>29</v>
      </c>
    </row>
    <row r="177" spans="1:24" s="39" customFormat="1" ht="16" x14ac:dyDescent="0.2">
      <c r="A177" s="39">
        <v>24</v>
      </c>
      <c r="B177" s="39">
        <v>218</v>
      </c>
      <c r="C177" s="49" t="s">
        <v>94</v>
      </c>
      <c r="D177" s="49" t="s">
        <v>95</v>
      </c>
      <c r="E177" s="40" t="s">
        <v>10</v>
      </c>
      <c r="F177" s="39" t="s">
        <v>401</v>
      </c>
      <c r="G177" s="39">
        <v>92</v>
      </c>
      <c r="H177" s="39">
        <v>92</v>
      </c>
      <c r="I177" s="39">
        <v>95</v>
      </c>
      <c r="J177" s="39">
        <v>94</v>
      </c>
      <c r="K177" s="39">
        <v>94</v>
      </c>
      <c r="L177" s="39">
        <v>87</v>
      </c>
      <c r="M177" s="39">
        <f t="shared" si="24"/>
        <v>554</v>
      </c>
      <c r="N177" s="39">
        <v>15</v>
      </c>
      <c r="O177" s="39">
        <v>97</v>
      </c>
      <c r="P177" s="39">
        <v>89</v>
      </c>
      <c r="Q177" s="39">
        <v>99</v>
      </c>
      <c r="R177" s="39">
        <v>100</v>
      </c>
      <c r="S177" s="39">
        <v>95</v>
      </c>
      <c r="T177" s="39">
        <v>91</v>
      </c>
      <c r="U177" s="39">
        <f t="shared" si="25"/>
        <v>571</v>
      </c>
      <c r="V177" s="39">
        <v>20</v>
      </c>
      <c r="W177" s="39">
        <f t="shared" si="26"/>
        <v>1125</v>
      </c>
      <c r="X177" s="39">
        <f t="shared" si="27"/>
        <v>35</v>
      </c>
    </row>
    <row r="178" spans="1:24" s="39" customFormat="1" ht="16" x14ac:dyDescent="0.2">
      <c r="A178" s="39">
        <v>25</v>
      </c>
      <c r="B178" s="39">
        <v>127</v>
      </c>
      <c r="C178" s="49" t="s">
        <v>29</v>
      </c>
      <c r="D178" s="49" t="s">
        <v>30</v>
      </c>
      <c r="E178" s="40" t="s">
        <v>21</v>
      </c>
      <c r="F178" s="39" t="s">
        <v>417</v>
      </c>
      <c r="G178" s="39">
        <v>89</v>
      </c>
      <c r="H178" s="39">
        <v>96</v>
      </c>
      <c r="I178" s="39">
        <v>95</v>
      </c>
      <c r="J178" s="39">
        <v>98</v>
      </c>
      <c r="K178" s="39">
        <v>92</v>
      </c>
      <c r="L178" s="39">
        <v>94</v>
      </c>
      <c r="M178" s="39">
        <f t="shared" si="24"/>
        <v>564</v>
      </c>
      <c r="N178" s="39">
        <v>14</v>
      </c>
      <c r="O178" s="39">
        <v>95</v>
      </c>
      <c r="P178" s="39">
        <v>97</v>
      </c>
      <c r="Q178" s="39">
        <v>94</v>
      </c>
      <c r="R178" s="39">
        <v>95</v>
      </c>
      <c r="S178" s="39">
        <v>90</v>
      </c>
      <c r="T178" s="39">
        <v>90</v>
      </c>
      <c r="U178" s="39">
        <f t="shared" si="25"/>
        <v>561</v>
      </c>
      <c r="V178" s="39">
        <v>13</v>
      </c>
      <c r="W178" s="39">
        <f t="shared" si="26"/>
        <v>1125</v>
      </c>
      <c r="X178" s="39">
        <f t="shared" si="27"/>
        <v>27</v>
      </c>
    </row>
    <row r="179" spans="1:24" s="39" customFormat="1" ht="16" x14ac:dyDescent="0.2">
      <c r="A179" s="39">
        <v>26</v>
      </c>
      <c r="B179" s="39">
        <v>324</v>
      </c>
      <c r="C179" s="49" t="s">
        <v>164</v>
      </c>
      <c r="D179" s="49" t="s">
        <v>165</v>
      </c>
      <c r="E179" s="40" t="s">
        <v>407</v>
      </c>
      <c r="F179" s="39" t="s">
        <v>401</v>
      </c>
      <c r="G179" s="39">
        <v>95</v>
      </c>
      <c r="H179" s="39">
        <v>93</v>
      </c>
      <c r="I179" s="39">
        <v>97</v>
      </c>
      <c r="J179" s="39">
        <v>96</v>
      </c>
      <c r="K179" s="39">
        <v>92</v>
      </c>
      <c r="L179" s="39">
        <v>92</v>
      </c>
      <c r="M179" s="39">
        <f t="shared" si="24"/>
        <v>565</v>
      </c>
      <c r="N179" s="39">
        <v>16</v>
      </c>
      <c r="O179" s="39">
        <v>93</v>
      </c>
      <c r="P179" s="39">
        <v>93</v>
      </c>
      <c r="Q179" s="39">
        <v>97</v>
      </c>
      <c r="R179" s="39">
        <v>98</v>
      </c>
      <c r="S179" s="39">
        <v>90</v>
      </c>
      <c r="T179" s="39">
        <v>88</v>
      </c>
      <c r="U179" s="39">
        <f t="shared" si="25"/>
        <v>559</v>
      </c>
      <c r="V179" s="39">
        <v>12</v>
      </c>
      <c r="W179" s="39">
        <f t="shared" si="26"/>
        <v>1124</v>
      </c>
      <c r="X179" s="39">
        <f t="shared" si="27"/>
        <v>28</v>
      </c>
    </row>
    <row r="180" spans="1:24" s="39" customFormat="1" ht="16" x14ac:dyDescent="0.2">
      <c r="A180" s="39">
        <v>27</v>
      </c>
      <c r="B180" s="39">
        <v>173</v>
      </c>
      <c r="C180" s="49" t="s">
        <v>16</v>
      </c>
      <c r="D180" s="49" t="s">
        <v>59</v>
      </c>
      <c r="E180" s="40" t="s">
        <v>18</v>
      </c>
      <c r="F180" s="39" t="s">
        <v>403</v>
      </c>
      <c r="G180" s="39">
        <v>93</v>
      </c>
      <c r="H180" s="39">
        <v>98</v>
      </c>
      <c r="I180" s="39">
        <v>97</v>
      </c>
      <c r="J180" s="39">
        <v>96</v>
      </c>
      <c r="K180" s="39">
        <v>93</v>
      </c>
      <c r="L180" s="39">
        <v>87</v>
      </c>
      <c r="M180" s="39">
        <f t="shared" si="24"/>
        <v>564</v>
      </c>
      <c r="N180" s="39">
        <v>9</v>
      </c>
      <c r="O180" s="39">
        <v>94</v>
      </c>
      <c r="P180" s="39">
        <v>94</v>
      </c>
      <c r="Q180" s="39">
        <v>100</v>
      </c>
      <c r="R180" s="39">
        <v>95</v>
      </c>
      <c r="S180" s="39">
        <v>93</v>
      </c>
      <c r="T180" s="39">
        <v>84</v>
      </c>
      <c r="U180" s="39">
        <f t="shared" si="25"/>
        <v>560</v>
      </c>
      <c r="V180" s="39">
        <v>17</v>
      </c>
      <c r="W180" s="39">
        <f t="shared" si="26"/>
        <v>1124</v>
      </c>
      <c r="X180" s="39">
        <f t="shared" si="27"/>
        <v>26</v>
      </c>
    </row>
    <row r="181" spans="1:24" s="39" customFormat="1" ht="16" x14ac:dyDescent="0.2">
      <c r="A181" s="39">
        <v>28</v>
      </c>
      <c r="B181" s="39">
        <v>398</v>
      </c>
      <c r="C181" s="49" t="s">
        <v>108</v>
      </c>
      <c r="D181" s="49" t="s">
        <v>222</v>
      </c>
      <c r="E181" s="40" t="s">
        <v>407</v>
      </c>
      <c r="F181" s="39" t="s">
        <v>409</v>
      </c>
      <c r="G181" s="39">
        <v>89</v>
      </c>
      <c r="H181" s="39">
        <v>96</v>
      </c>
      <c r="I181" s="39">
        <v>97</v>
      </c>
      <c r="J181" s="39">
        <v>98</v>
      </c>
      <c r="K181" s="39">
        <v>91</v>
      </c>
      <c r="L181" s="39">
        <v>93</v>
      </c>
      <c r="M181" s="39">
        <f t="shared" si="24"/>
        <v>564</v>
      </c>
      <c r="N181" s="39">
        <v>17</v>
      </c>
      <c r="O181" s="39">
        <v>93</v>
      </c>
      <c r="P181" s="39">
        <v>94</v>
      </c>
      <c r="Q181" s="39">
        <v>99</v>
      </c>
      <c r="R181" s="39">
        <v>96</v>
      </c>
      <c r="S181" s="39">
        <v>91</v>
      </c>
      <c r="T181" s="39">
        <v>86</v>
      </c>
      <c r="U181" s="39">
        <f t="shared" si="25"/>
        <v>559</v>
      </c>
      <c r="V181" s="39">
        <v>14</v>
      </c>
      <c r="W181" s="39">
        <f t="shared" si="26"/>
        <v>1123</v>
      </c>
      <c r="X181" s="39">
        <f t="shared" si="27"/>
        <v>31</v>
      </c>
    </row>
    <row r="182" spans="1:24" s="39" customFormat="1" ht="16" x14ac:dyDescent="0.2">
      <c r="A182" s="39">
        <v>29</v>
      </c>
      <c r="B182" s="39">
        <v>309</v>
      </c>
      <c r="C182" s="49" t="s">
        <v>151</v>
      </c>
      <c r="D182" s="49" t="s">
        <v>152</v>
      </c>
      <c r="E182" s="40" t="s">
        <v>10</v>
      </c>
      <c r="F182" s="39" t="s">
        <v>401</v>
      </c>
      <c r="G182" s="39">
        <v>95</v>
      </c>
      <c r="H182" s="39">
        <v>90</v>
      </c>
      <c r="I182" s="39">
        <v>99</v>
      </c>
      <c r="J182" s="39">
        <v>99</v>
      </c>
      <c r="K182" s="39">
        <v>90</v>
      </c>
      <c r="L182" s="39">
        <v>89</v>
      </c>
      <c r="M182" s="39">
        <f t="shared" si="24"/>
        <v>562</v>
      </c>
      <c r="N182" s="39">
        <v>17</v>
      </c>
      <c r="O182" s="39">
        <v>93</v>
      </c>
      <c r="P182" s="39">
        <v>95</v>
      </c>
      <c r="Q182" s="39">
        <v>99</v>
      </c>
      <c r="R182" s="39">
        <v>94</v>
      </c>
      <c r="S182" s="39">
        <v>91</v>
      </c>
      <c r="T182" s="39">
        <v>89</v>
      </c>
      <c r="U182" s="39">
        <f t="shared" si="25"/>
        <v>561</v>
      </c>
      <c r="V182" s="39">
        <v>10</v>
      </c>
      <c r="W182" s="39">
        <f t="shared" si="26"/>
        <v>1123</v>
      </c>
      <c r="X182" s="39">
        <f t="shared" si="27"/>
        <v>27</v>
      </c>
    </row>
    <row r="183" spans="1:24" s="39" customFormat="1" ht="16" x14ac:dyDescent="0.2">
      <c r="A183" s="39">
        <v>30</v>
      </c>
      <c r="B183" s="39">
        <v>340</v>
      </c>
      <c r="C183" s="49" t="s">
        <v>180</v>
      </c>
      <c r="D183" s="49" t="s">
        <v>181</v>
      </c>
      <c r="E183" s="40" t="s">
        <v>10</v>
      </c>
      <c r="F183" s="39" t="s">
        <v>408</v>
      </c>
      <c r="G183" s="39">
        <v>95</v>
      </c>
      <c r="H183" s="39">
        <v>92</v>
      </c>
      <c r="I183" s="39">
        <v>96</v>
      </c>
      <c r="J183" s="39">
        <v>96</v>
      </c>
      <c r="K183" s="39">
        <v>90</v>
      </c>
      <c r="L183" s="39">
        <v>88</v>
      </c>
      <c r="M183" s="39">
        <f t="shared" si="24"/>
        <v>557</v>
      </c>
      <c r="N183" s="39">
        <v>12</v>
      </c>
      <c r="O183" s="39">
        <v>95</v>
      </c>
      <c r="P183" s="39">
        <v>94</v>
      </c>
      <c r="Q183" s="39">
        <v>94</v>
      </c>
      <c r="R183" s="39">
        <v>96</v>
      </c>
      <c r="S183" s="39">
        <v>91</v>
      </c>
      <c r="T183" s="39">
        <v>92</v>
      </c>
      <c r="U183" s="39">
        <f t="shared" si="25"/>
        <v>562</v>
      </c>
      <c r="V183" s="39">
        <v>16</v>
      </c>
      <c r="W183" s="39">
        <f t="shared" si="26"/>
        <v>1119</v>
      </c>
      <c r="X183" s="39">
        <f t="shared" si="27"/>
        <v>28</v>
      </c>
    </row>
    <row r="184" spans="1:24" s="39" customFormat="1" ht="16" x14ac:dyDescent="0.2">
      <c r="A184" s="39">
        <v>31</v>
      </c>
      <c r="B184" s="39">
        <v>232</v>
      </c>
      <c r="C184" s="49" t="s">
        <v>102</v>
      </c>
      <c r="D184" s="49" t="s">
        <v>103</v>
      </c>
      <c r="E184" s="40" t="s">
        <v>10</v>
      </c>
      <c r="F184" s="39" t="s">
        <v>401</v>
      </c>
      <c r="G184" s="39">
        <v>96</v>
      </c>
      <c r="H184" s="39">
        <v>95</v>
      </c>
      <c r="I184" s="39">
        <v>97</v>
      </c>
      <c r="J184" s="39">
        <v>96</v>
      </c>
      <c r="K184" s="39">
        <v>90</v>
      </c>
      <c r="L184" s="39">
        <v>88</v>
      </c>
      <c r="M184" s="39">
        <f t="shared" si="24"/>
        <v>562</v>
      </c>
      <c r="N184" s="39">
        <v>15</v>
      </c>
      <c r="O184" s="39">
        <v>94</v>
      </c>
      <c r="P184" s="39">
        <v>92</v>
      </c>
      <c r="Q184" s="39">
        <v>95</v>
      </c>
      <c r="R184" s="39">
        <v>91</v>
      </c>
      <c r="S184" s="39">
        <v>93</v>
      </c>
      <c r="T184" s="39">
        <v>90</v>
      </c>
      <c r="U184" s="39">
        <f t="shared" si="25"/>
        <v>555</v>
      </c>
      <c r="V184" s="39">
        <v>8</v>
      </c>
      <c r="W184" s="39">
        <f t="shared" si="26"/>
        <v>1117</v>
      </c>
      <c r="X184" s="39">
        <f t="shared" si="27"/>
        <v>23</v>
      </c>
    </row>
    <row r="185" spans="1:24" s="39" customFormat="1" ht="16" x14ac:dyDescent="0.2">
      <c r="A185" s="39">
        <v>32</v>
      </c>
      <c r="B185" s="39">
        <v>179</v>
      </c>
      <c r="C185" s="49" t="s">
        <v>60</v>
      </c>
      <c r="D185" s="49" t="s">
        <v>61</v>
      </c>
      <c r="E185" s="40" t="s">
        <v>407</v>
      </c>
      <c r="F185" s="39" t="s">
        <v>408</v>
      </c>
      <c r="G185" s="39">
        <v>90</v>
      </c>
      <c r="H185" s="39">
        <v>96</v>
      </c>
      <c r="I185" s="39">
        <v>93</v>
      </c>
      <c r="J185" s="39">
        <v>94</v>
      </c>
      <c r="K185" s="39">
        <v>95</v>
      </c>
      <c r="L185" s="39">
        <v>92</v>
      </c>
      <c r="M185" s="39">
        <f t="shared" si="24"/>
        <v>560</v>
      </c>
      <c r="N185" s="39">
        <v>15</v>
      </c>
      <c r="O185" s="39">
        <v>94</v>
      </c>
      <c r="P185" s="39">
        <v>90</v>
      </c>
      <c r="Q185" s="39">
        <v>98</v>
      </c>
      <c r="R185" s="39">
        <v>95</v>
      </c>
      <c r="S185" s="39">
        <v>91</v>
      </c>
      <c r="T185" s="39">
        <v>88</v>
      </c>
      <c r="U185" s="39">
        <f t="shared" si="25"/>
        <v>556</v>
      </c>
      <c r="V185" s="39">
        <v>13</v>
      </c>
      <c r="W185" s="39">
        <f t="shared" si="26"/>
        <v>1116</v>
      </c>
      <c r="X185" s="39">
        <f t="shared" si="27"/>
        <v>28</v>
      </c>
    </row>
    <row r="186" spans="1:24" s="39" customFormat="1" ht="16" x14ac:dyDescent="0.2">
      <c r="A186" s="39">
        <v>33</v>
      </c>
      <c r="B186" s="39">
        <v>200</v>
      </c>
      <c r="C186" s="49" t="s">
        <v>33</v>
      </c>
      <c r="D186" s="49" t="s">
        <v>78</v>
      </c>
      <c r="E186" s="40" t="s">
        <v>18</v>
      </c>
      <c r="F186" s="39" t="s">
        <v>408</v>
      </c>
      <c r="G186" s="39">
        <v>99</v>
      </c>
      <c r="H186" s="39">
        <v>92</v>
      </c>
      <c r="I186" s="39">
        <v>97</v>
      </c>
      <c r="J186" s="39">
        <v>95</v>
      </c>
      <c r="K186" s="39">
        <v>91</v>
      </c>
      <c r="L186" s="39">
        <v>89</v>
      </c>
      <c r="M186" s="39">
        <f t="shared" si="24"/>
        <v>563</v>
      </c>
      <c r="N186" s="39">
        <v>13</v>
      </c>
      <c r="O186" s="39">
        <v>96</v>
      </c>
      <c r="P186" s="39">
        <v>92</v>
      </c>
      <c r="Q186" s="39">
        <v>97</v>
      </c>
      <c r="R186" s="39">
        <v>94</v>
      </c>
      <c r="S186" s="39">
        <v>83</v>
      </c>
      <c r="T186" s="39">
        <v>91</v>
      </c>
      <c r="U186" s="39">
        <f t="shared" si="25"/>
        <v>553</v>
      </c>
      <c r="V186" s="39">
        <v>13</v>
      </c>
      <c r="W186" s="39">
        <f t="shared" si="26"/>
        <v>1116</v>
      </c>
      <c r="X186" s="39">
        <f t="shared" si="27"/>
        <v>26</v>
      </c>
    </row>
    <row r="187" spans="1:24" s="39" customFormat="1" ht="16" x14ac:dyDescent="0.2">
      <c r="A187" s="39">
        <v>34</v>
      </c>
      <c r="B187" s="39">
        <v>186</v>
      </c>
      <c r="C187" s="49" t="s">
        <v>29</v>
      </c>
      <c r="D187" s="49" t="s">
        <v>67</v>
      </c>
      <c r="E187" s="40" t="s">
        <v>18</v>
      </c>
      <c r="F187" s="39" t="s">
        <v>408</v>
      </c>
      <c r="G187" s="39">
        <v>89</v>
      </c>
      <c r="H187" s="39">
        <v>88</v>
      </c>
      <c r="I187" s="39">
        <v>97</v>
      </c>
      <c r="J187" s="39">
        <v>97</v>
      </c>
      <c r="K187" s="39">
        <v>96</v>
      </c>
      <c r="L187" s="39">
        <v>90</v>
      </c>
      <c r="M187" s="39">
        <f t="shared" si="24"/>
        <v>557</v>
      </c>
      <c r="N187" s="39">
        <v>13</v>
      </c>
      <c r="O187" s="39">
        <v>90</v>
      </c>
      <c r="P187" s="39">
        <v>91</v>
      </c>
      <c r="Q187" s="39">
        <v>99</v>
      </c>
      <c r="R187" s="39">
        <v>98</v>
      </c>
      <c r="S187" s="39">
        <v>93</v>
      </c>
      <c r="T187" s="39">
        <v>88</v>
      </c>
      <c r="U187" s="39">
        <f t="shared" si="25"/>
        <v>559</v>
      </c>
      <c r="V187" s="39">
        <v>11</v>
      </c>
      <c r="W187" s="39">
        <f t="shared" si="26"/>
        <v>1116</v>
      </c>
      <c r="X187" s="39">
        <f t="shared" si="27"/>
        <v>24</v>
      </c>
    </row>
    <row r="188" spans="1:24" s="39" customFormat="1" ht="16" x14ac:dyDescent="0.2">
      <c r="A188" s="39">
        <v>35</v>
      </c>
      <c r="B188" s="39">
        <v>123</v>
      </c>
      <c r="C188" s="49" t="s">
        <v>26</v>
      </c>
      <c r="D188" s="49" t="s">
        <v>27</v>
      </c>
      <c r="E188" s="40" t="s">
        <v>18</v>
      </c>
      <c r="F188" s="39" t="s">
        <v>401</v>
      </c>
      <c r="G188" s="39">
        <v>93</v>
      </c>
      <c r="H188" s="39">
        <v>93</v>
      </c>
      <c r="I188" s="39">
        <v>96</v>
      </c>
      <c r="J188" s="39">
        <v>97</v>
      </c>
      <c r="K188" s="39">
        <v>91</v>
      </c>
      <c r="L188" s="39">
        <v>87</v>
      </c>
      <c r="M188" s="39">
        <f t="shared" si="24"/>
        <v>557</v>
      </c>
      <c r="N188" s="39">
        <v>9</v>
      </c>
      <c r="O188" s="39">
        <v>91</v>
      </c>
      <c r="P188" s="39">
        <v>91</v>
      </c>
      <c r="Q188" s="39">
        <v>96</v>
      </c>
      <c r="R188" s="39">
        <v>96</v>
      </c>
      <c r="S188" s="39">
        <v>92</v>
      </c>
      <c r="T188" s="39">
        <v>92</v>
      </c>
      <c r="U188" s="39">
        <f t="shared" si="25"/>
        <v>558</v>
      </c>
      <c r="V188" s="39">
        <v>15</v>
      </c>
      <c r="W188" s="39">
        <f t="shared" si="26"/>
        <v>1115</v>
      </c>
      <c r="X188" s="39">
        <f t="shared" si="27"/>
        <v>24</v>
      </c>
    </row>
    <row r="189" spans="1:24" s="39" customFormat="1" ht="16" x14ac:dyDescent="0.2">
      <c r="A189" s="39">
        <v>36</v>
      </c>
      <c r="B189" s="39">
        <v>158</v>
      </c>
      <c r="C189" s="49" t="s">
        <v>47</v>
      </c>
      <c r="D189" s="49" t="s">
        <v>48</v>
      </c>
      <c r="E189" s="40" t="s">
        <v>18</v>
      </c>
      <c r="F189" s="39" t="s">
        <v>403</v>
      </c>
      <c r="G189" s="39">
        <v>95</v>
      </c>
      <c r="H189" s="39">
        <v>92</v>
      </c>
      <c r="I189" s="39">
        <v>97</v>
      </c>
      <c r="J189" s="39">
        <v>96</v>
      </c>
      <c r="K189" s="39">
        <v>86</v>
      </c>
      <c r="L189" s="39">
        <v>85</v>
      </c>
      <c r="M189" s="39">
        <f t="shared" si="24"/>
        <v>551</v>
      </c>
      <c r="N189" s="39">
        <v>14</v>
      </c>
      <c r="O189" s="39">
        <v>86</v>
      </c>
      <c r="P189" s="39">
        <v>95</v>
      </c>
      <c r="Q189" s="39">
        <v>99</v>
      </c>
      <c r="R189" s="39">
        <v>96</v>
      </c>
      <c r="S189" s="39">
        <v>92</v>
      </c>
      <c r="T189" s="39">
        <v>94</v>
      </c>
      <c r="U189" s="39">
        <f t="shared" si="25"/>
        <v>562</v>
      </c>
      <c r="V189" s="39">
        <v>23</v>
      </c>
      <c r="W189" s="39">
        <f t="shared" si="26"/>
        <v>1113</v>
      </c>
      <c r="X189" s="39">
        <f t="shared" si="27"/>
        <v>37</v>
      </c>
    </row>
    <row r="190" spans="1:24" s="39" customFormat="1" ht="16" x14ac:dyDescent="0.2">
      <c r="A190" s="39">
        <v>37</v>
      </c>
      <c r="B190" s="39">
        <v>206</v>
      </c>
      <c r="C190" s="49" t="s">
        <v>82</v>
      </c>
      <c r="D190" s="49" t="s">
        <v>83</v>
      </c>
      <c r="E190" s="40" t="s">
        <v>18</v>
      </c>
      <c r="F190" s="39" t="s">
        <v>409</v>
      </c>
      <c r="G190" s="39">
        <v>91</v>
      </c>
      <c r="H190" s="39">
        <v>94</v>
      </c>
      <c r="I190" s="39">
        <v>96</v>
      </c>
      <c r="J190" s="39">
        <v>98</v>
      </c>
      <c r="K190" s="39">
        <v>94</v>
      </c>
      <c r="L190" s="39">
        <v>84</v>
      </c>
      <c r="M190" s="39">
        <f t="shared" si="24"/>
        <v>557</v>
      </c>
      <c r="N190" s="39">
        <v>17</v>
      </c>
      <c r="O190" s="39">
        <v>93</v>
      </c>
      <c r="P190" s="39">
        <v>91</v>
      </c>
      <c r="Q190" s="39">
        <v>97</v>
      </c>
      <c r="R190" s="39">
        <v>99</v>
      </c>
      <c r="S190" s="39">
        <v>88</v>
      </c>
      <c r="T190" s="39">
        <v>87</v>
      </c>
      <c r="U190" s="39">
        <f t="shared" si="25"/>
        <v>555</v>
      </c>
      <c r="V190" s="39">
        <v>14</v>
      </c>
      <c r="W190" s="39">
        <f t="shared" si="26"/>
        <v>1112</v>
      </c>
      <c r="X190" s="39">
        <f t="shared" si="27"/>
        <v>31</v>
      </c>
    </row>
    <row r="191" spans="1:24" s="39" customFormat="1" ht="16" x14ac:dyDescent="0.2">
      <c r="A191" s="39">
        <v>38</v>
      </c>
      <c r="B191" s="39">
        <v>285</v>
      </c>
      <c r="C191" s="49" t="s">
        <v>136</v>
      </c>
      <c r="D191" s="49" t="s">
        <v>137</v>
      </c>
      <c r="E191" s="40" t="s">
        <v>10</v>
      </c>
      <c r="F191" s="39" t="s">
        <v>409</v>
      </c>
      <c r="G191" s="39">
        <v>88</v>
      </c>
      <c r="H191" s="39">
        <v>95</v>
      </c>
      <c r="I191" s="39">
        <v>97</v>
      </c>
      <c r="J191" s="39">
        <v>86</v>
      </c>
      <c r="K191" s="39">
        <v>93</v>
      </c>
      <c r="L191" s="39">
        <v>88</v>
      </c>
      <c r="M191" s="39">
        <f t="shared" si="24"/>
        <v>547</v>
      </c>
      <c r="N191" s="39">
        <v>11</v>
      </c>
      <c r="O191" s="39">
        <v>94</v>
      </c>
      <c r="P191" s="39">
        <v>93</v>
      </c>
      <c r="Q191" s="39">
        <v>98</v>
      </c>
      <c r="R191" s="39">
        <v>97</v>
      </c>
      <c r="S191" s="39">
        <v>90</v>
      </c>
      <c r="T191" s="39">
        <v>93</v>
      </c>
      <c r="U191" s="39">
        <f t="shared" si="25"/>
        <v>565</v>
      </c>
      <c r="V191" s="39">
        <v>18</v>
      </c>
      <c r="W191" s="39">
        <f t="shared" si="26"/>
        <v>1112</v>
      </c>
      <c r="X191" s="39">
        <f t="shared" si="27"/>
        <v>29</v>
      </c>
    </row>
    <row r="192" spans="1:24" s="39" customFormat="1" ht="16" x14ac:dyDescent="0.2">
      <c r="A192" s="39">
        <v>39</v>
      </c>
      <c r="B192" s="39">
        <v>335</v>
      </c>
      <c r="C192" s="49" t="s">
        <v>178</v>
      </c>
      <c r="D192" s="49" t="s">
        <v>179</v>
      </c>
      <c r="E192" s="40" t="s">
        <v>407</v>
      </c>
      <c r="F192" s="39" t="s">
        <v>417</v>
      </c>
      <c r="G192" s="39">
        <v>82</v>
      </c>
      <c r="H192" s="39">
        <v>92</v>
      </c>
      <c r="I192" s="39">
        <v>95</v>
      </c>
      <c r="J192" s="39">
        <v>98</v>
      </c>
      <c r="K192" s="39">
        <v>91</v>
      </c>
      <c r="L192" s="39">
        <v>90</v>
      </c>
      <c r="M192" s="39">
        <f t="shared" si="24"/>
        <v>548</v>
      </c>
      <c r="N192" s="39">
        <v>15</v>
      </c>
      <c r="O192" s="39">
        <v>89</v>
      </c>
      <c r="P192" s="39">
        <v>95</v>
      </c>
      <c r="Q192" s="39">
        <v>96</v>
      </c>
      <c r="R192" s="39">
        <v>95</v>
      </c>
      <c r="S192" s="39">
        <v>95</v>
      </c>
      <c r="T192" s="39">
        <v>94</v>
      </c>
      <c r="U192" s="39">
        <f t="shared" si="25"/>
        <v>564</v>
      </c>
      <c r="V192" s="39">
        <v>14</v>
      </c>
      <c r="W192" s="39">
        <f t="shared" si="26"/>
        <v>1112</v>
      </c>
      <c r="X192" s="39">
        <f t="shared" si="27"/>
        <v>29</v>
      </c>
    </row>
    <row r="193" spans="1:24" s="39" customFormat="1" ht="16" x14ac:dyDescent="0.2">
      <c r="A193" s="39">
        <v>40</v>
      </c>
      <c r="B193" s="39">
        <v>249</v>
      </c>
      <c r="C193" s="49" t="s">
        <v>792</v>
      </c>
      <c r="D193" s="49" t="s">
        <v>793</v>
      </c>
      <c r="E193" s="40" t="s">
        <v>10</v>
      </c>
      <c r="F193" s="39" t="s">
        <v>418</v>
      </c>
      <c r="G193" s="39">
        <v>95</v>
      </c>
      <c r="H193" s="39">
        <v>91</v>
      </c>
      <c r="I193" s="39">
        <v>96</v>
      </c>
      <c r="J193" s="39">
        <v>99</v>
      </c>
      <c r="K193" s="39">
        <v>87</v>
      </c>
      <c r="L193" s="39">
        <v>89</v>
      </c>
      <c r="M193" s="39">
        <f t="shared" si="24"/>
        <v>557</v>
      </c>
      <c r="N193" s="39">
        <v>12</v>
      </c>
      <c r="O193" s="39">
        <v>93</v>
      </c>
      <c r="P193" s="39">
        <v>91</v>
      </c>
      <c r="Q193" s="39">
        <v>97</v>
      </c>
      <c r="R193" s="39">
        <v>98</v>
      </c>
      <c r="S193" s="39">
        <v>90</v>
      </c>
      <c r="T193" s="39">
        <v>85</v>
      </c>
      <c r="U193" s="39">
        <f t="shared" si="25"/>
        <v>554</v>
      </c>
      <c r="V193" s="39">
        <v>9</v>
      </c>
      <c r="W193" s="39">
        <f t="shared" si="26"/>
        <v>1111</v>
      </c>
      <c r="X193" s="39">
        <f t="shared" si="27"/>
        <v>21</v>
      </c>
    </row>
    <row r="194" spans="1:24" s="39" customFormat="1" ht="16" x14ac:dyDescent="0.2">
      <c r="A194" s="39">
        <v>41</v>
      </c>
      <c r="B194" s="39">
        <v>387</v>
      </c>
      <c r="C194" s="49" t="s">
        <v>55</v>
      </c>
      <c r="D194" s="49" t="s">
        <v>207</v>
      </c>
      <c r="E194" s="40" t="s">
        <v>18</v>
      </c>
      <c r="F194" s="39" t="s">
        <v>418</v>
      </c>
      <c r="G194" s="39">
        <v>93</v>
      </c>
      <c r="H194" s="39">
        <v>91</v>
      </c>
      <c r="I194" s="39">
        <v>97</v>
      </c>
      <c r="J194" s="39">
        <v>97</v>
      </c>
      <c r="K194" s="39">
        <v>92</v>
      </c>
      <c r="L194" s="39">
        <v>86</v>
      </c>
      <c r="M194" s="39">
        <f t="shared" si="24"/>
        <v>556</v>
      </c>
      <c r="N194" s="39">
        <v>16</v>
      </c>
      <c r="O194" s="39">
        <v>96</v>
      </c>
      <c r="P194" s="39">
        <v>95</v>
      </c>
      <c r="Q194" s="39">
        <v>95</v>
      </c>
      <c r="R194" s="39">
        <v>97</v>
      </c>
      <c r="S194" s="39">
        <v>86</v>
      </c>
      <c r="T194" s="39">
        <v>85</v>
      </c>
      <c r="U194" s="39">
        <f t="shared" si="25"/>
        <v>554</v>
      </c>
      <c r="V194" s="39">
        <v>13</v>
      </c>
      <c r="W194" s="39">
        <f t="shared" si="26"/>
        <v>1110</v>
      </c>
      <c r="X194" s="39">
        <f t="shared" si="27"/>
        <v>29</v>
      </c>
    </row>
    <row r="195" spans="1:24" s="39" customFormat="1" ht="16" x14ac:dyDescent="0.2">
      <c r="A195" s="39">
        <v>42</v>
      </c>
      <c r="B195" s="39">
        <v>129</v>
      </c>
      <c r="C195" s="49" t="s">
        <v>31</v>
      </c>
      <c r="D195" s="49" t="s">
        <v>32</v>
      </c>
      <c r="E195" s="40" t="s">
        <v>10</v>
      </c>
      <c r="F195" s="39" t="s">
        <v>408</v>
      </c>
      <c r="G195" s="39">
        <v>94</v>
      </c>
      <c r="H195" s="39">
        <v>91</v>
      </c>
      <c r="I195" s="39">
        <v>94</v>
      </c>
      <c r="J195" s="39">
        <v>96</v>
      </c>
      <c r="K195" s="39">
        <v>93</v>
      </c>
      <c r="L195" s="39">
        <v>95</v>
      </c>
      <c r="M195" s="39">
        <f t="shared" si="24"/>
        <v>563</v>
      </c>
      <c r="N195" s="39">
        <v>12</v>
      </c>
      <c r="O195" s="39">
        <v>91</v>
      </c>
      <c r="P195" s="39">
        <v>91</v>
      </c>
      <c r="Q195" s="39">
        <v>94</v>
      </c>
      <c r="R195" s="39">
        <v>97</v>
      </c>
      <c r="S195" s="39">
        <v>84</v>
      </c>
      <c r="T195" s="39">
        <v>90</v>
      </c>
      <c r="U195" s="39">
        <f t="shared" si="25"/>
        <v>547</v>
      </c>
      <c r="V195" s="39">
        <v>15</v>
      </c>
      <c r="W195" s="39">
        <f t="shared" si="26"/>
        <v>1110</v>
      </c>
      <c r="X195" s="39">
        <f t="shared" si="27"/>
        <v>27</v>
      </c>
    </row>
    <row r="196" spans="1:24" s="39" customFormat="1" ht="16" x14ac:dyDescent="0.2">
      <c r="A196" s="39">
        <v>43</v>
      </c>
      <c r="B196" s="39">
        <v>191</v>
      </c>
      <c r="C196" s="49" t="s">
        <v>70</v>
      </c>
      <c r="D196" s="49" t="s">
        <v>71</v>
      </c>
      <c r="E196" s="40" t="s">
        <v>10</v>
      </c>
      <c r="F196" s="39" t="s">
        <v>408</v>
      </c>
      <c r="G196" s="39">
        <v>93</v>
      </c>
      <c r="H196" s="39">
        <v>95</v>
      </c>
      <c r="I196" s="39">
        <v>93</v>
      </c>
      <c r="J196" s="39">
        <v>96</v>
      </c>
      <c r="K196" s="39">
        <v>90</v>
      </c>
      <c r="L196" s="39">
        <v>92</v>
      </c>
      <c r="M196" s="39">
        <f t="shared" si="24"/>
        <v>559</v>
      </c>
      <c r="N196" s="39">
        <v>17</v>
      </c>
      <c r="O196" s="39">
        <v>91</v>
      </c>
      <c r="P196" s="39">
        <v>90</v>
      </c>
      <c r="Q196" s="39">
        <v>94</v>
      </c>
      <c r="R196" s="39">
        <v>96</v>
      </c>
      <c r="S196" s="39">
        <v>89</v>
      </c>
      <c r="T196" s="39">
        <v>90</v>
      </c>
      <c r="U196" s="39">
        <f t="shared" si="25"/>
        <v>550</v>
      </c>
      <c r="V196" s="39">
        <v>11</v>
      </c>
      <c r="W196" s="39">
        <f t="shared" si="26"/>
        <v>1109</v>
      </c>
      <c r="X196" s="39">
        <f t="shared" si="27"/>
        <v>28</v>
      </c>
    </row>
    <row r="197" spans="1:24" s="39" customFormat="1" ht="16" x14ac:dyDescent="0.2">
      <c r="A197" s="39">
        <v>44</v>
      </c>
      <c r="B197" s="39">
        <v>286</v>
      </c>
      <c r="C197" s="49" t="s">
        <v>138</v>
      </c>
      <c r="D197" s="49" t="s">
        <v>139</v>
      </c>
      <c r="E197" s="40" t="s">
        <v>10</v>
      </c>
      <c r="F197" s="39" t="s">
        <v>408</v>
      </c>
      <c r="G197" s="39">
        <v>89</v>
      </c>
      <c r="H197" s="39">
        <v>94</v>
      </c>
      <c r="I197" s="39">
        <v>91</v>
      </c>
      <c r="J197" s="39">
        <v>99</v>
      </c>
      <c r="K197" s="39">
        <v>88</v>
      </c>
      <c r="L197" s="39">
        <v>91</v>
      </c>
      <c r="M197" s="39">
        <f t="shared" si="24"/>
        <v>552</v>
      </c>
      <c r="N197" s="39">
        <v>10</v>
      </c>
      <c r="O197" s="39">
        <v>94</v>
      </c>
      <c r="P197" s="39">
        <v>94</v>
      </c>
      <c r="Q197" s="39">
        <v>95</v>
      </c>
      <c r="R197" s="39">
        <v>96</v>
      </c>
      <c r="S197" s="39">
        <v>89</v>
      </c>
      <c r="T197" s="39">
        <v>89</v>
      </c>
      <c r="U197" s="39">
        <f t="shared" si="25"/>
        <v>557</v>
      </c>
      <c r="V197" s="39">
        <v>15</v>
      </c>
      <c r="W197" s="39">
        <f t="shared" si="26"/>
        <v>1109</v>
      </c>
      <c r="X197" s="39">
        <f t="shared" si="27"/>
        <v>25</v>
      </c>
    </row>
    <row r="198" spans="1:24" s="39" customFormat="1" ht="16" x14ac:dyDescent="0.2">
      <c r="A198" s="39">
        <v>45</v>
      </c>
      <c r="B198" s="39">
        <v>134</v>
      </c>
      <c r="C198" s="49" t="s">
        <v>33</v>
      </c>
      <c r="D198" s="49" t="s">
        <v>34</v>
      </c>
      <c r="E198" s="40" t="s">
        <v>18</v>
      </c>
      <c r="F198" s="39" t="s">
        <v>417</v>
      </c>
      <c r="G198" s="39">
        <v>95</v>
      </c>
      <c r="H198" s="39">
        <v>94</v>
      </c>
      <c r="I198" s="39">
        <v>94</v>
      </c>
      <c r="J198" s="39">
        <v>93</v>
      </c>
      <c r="K198" s="39">
        <v>88</v>
      </c>
      <c r="L198" s="39">
        <v>90</v>
      </c>
      <c r="M198" s="39">
        <f t="shared" si="24"/>
        <v>554</v>
      </c>
      <c r="N198" s="39">
        <v>12</v>
      </c>
      <c r="O198" s="39">
        <v>90</v>
      </c>
      <c r="P198" s="39">
        <v>93</v>
      </c>
      <c r="Q198" s="39">
        <v>96</v>
      </c>
      <c r="R198" s="39">
        <v>97</v>
      </c>
      <c r="S198" s="39">
        <v>89</v>
      </c>
      <c r="T198" s="39">
        <v>89</v>
      </c>
      <c r="U198" s="39">
        <f t="shared" si="25"/>
        <v>554</v>
      </c>
      <c r="V198" s="39">
        <v>14</v>
      </c>
      <c r="W198" s="39">
        <f t="shared" si="26"/>
        <v>1108</v>
      </c>
      <c r="X198" s="39">
        <f t="shared" si="27"/>
        <v>26</v>
      </c>
    </row>
    <row r="199" spans="1:24" s="39" customFormat="1" ht="16" x14ac:dyDescent="0.2">
      <c r="A199" s="39">
        <v>46</v>
      </c>
      <c r="B199" s="39">
        <v>313</v>
      </c>
      <c r="C199" s="49" t="s">
        <v>154</v>
      </c>
      <c r="D199" s="49" t="s">
        <v>155</v>
      </c>
      <c r="E199" s="40" t="s">
        <v>10</v>
      </c>
      <c r="F199" s="39" t="s">
        <v>401</v>
      </c>
      <c r="G199" s="39">
        <v>93</v>
      </c>
      <c r="H199" s="39">
        <v>90</v>
      </c>
      <c r="I199" s="39">
        <v>95</v>
      </c>
      <c r="J199" s="39">
        <v>94</v>
      </c>
      <c r="K199" s="39">
        <v>95</v>
      </c>
      <c r="L199" s="39">
        <v>95</v>
      </c>
      <c r="M199" s="39">
        <f t="shared" si="24"/>
        <v>562</v>
      </c>
      <c r="N199" s="39">
        <v>12</v>
      </c>
      <c r="O199" s="39">
        <v>87</v>
      </c>
      <c r="P199" s="39">
        <v>88</v>
      </c>
      <c r="Q199" s="39">
        <v>92</v>
      </c>
      <c r="R199" s="39">
        <v>95</v>
      </c>
      <c r="S199" s="39">
        <v>94</v>
      </c>
      <c r="T199" s="39">
        <v>90</v>
      </c>
      <c r="U199" s="39">
        <f t="shared" si="25"/>
        <v>546</v>
      </c>
      <c r="V199" s="39">
        <v>14</v>
      </c>
      <c r="W199" s="39">
        <f t="shared" si="26"/>
        <v>1108</v>
      </c>
      <c r="X199" s="39">
        <f t="shared" si="27"/>
        <v>26</v>
      </c>
    </row>
    <row r="200" spans="1:24" s="39" customFormat="1" ht="16" x14ac:dyDescent="0.2">
      <c r="A200" s="39">
        <v>47</v>
      </c>
      <c r="B200" s="39">
        <v>180</v>
      </c>
      <c r="C200" s="49" t="s">
        <v>16</v>
      </c>
      <c r="D200" s="49" t="s">
        <v>62</v>
      </c>
      <c r="E200" s="40" t="s">
        <v>18</v>
      </c>
      <c r="F200" s="39" t="s">
        <v>418</v>
      </c>
      <c r="G200" s="39">
        <v>92</v>
      </c>
      <c r="H200" s="39">
        <v>92</v>
      </c>
      <c r="I200" s="39">
        <v>96</v>
      </c>
      <c r="J200" s="39">
        <v>95</v>
      </c>
      <c r="K200" s="39">
        <v>95</v>
      </c>
      <c r="L200" s="39">
        <v>80</v>
      </c>
      <c r="M200" s="39">
        <f t="shared" ref="M200:M246" si="28">SUM(G200:L200)</f>
        <v>550</v>
      </c>
      <c r="N200" s="39">
        <v>14</v>
      </c>
      <c r="O200" s="39">
        <v>94</v>
      </c>
      <c r="P200" s="39">
        <v>94</v>
      </c>
      <c r="Q200" s="39">
        <v>97</v>
      </c>
      <c r="R200" s="39">
        <v>94</v>
      </c>
      <c r="S200" s="39">
        <v>86</v>
      </c>
      <c r="T200" s="39">
        <v>91</v>
      </c>
      <c r="U200" s="39">
        <f t="shared" ref="U200:U246" si="29">SUM(O200:T200)</f>
        <v>556</v>
      </c>
      <c r="V200" s="39">
        <v>13</v>
      </c>
      <c r="W200" s="39">
        <f t="shared" ref="W200:W246" si="30">U200+M200</f>
        <v>1106</v>
      </c>
      <c r="X200" s="39">
        <f t="shared" ref="X200:X246" si="31">V200+N200</f>
        <v>27</v>
      </c>
    </row>
    <row r="201" spans="1:24" s="39" customFormat="1" ht="16" x14ac:dyDescent="0.2">
      <c r="A201" s="39">
        <v>48</v>
      </c>
      <c r="B201" s="39">
        <v>228</v>
      </c>
      <c r="C201" s="49" t="s">
        <v>100</v>
      </c>
      <c r="D201" s="49" t="s">
        <v>101</v>
      </c>
      <c r="E201" s="40" t="s">
        <v>407</v>
      </c>
      <c r="F201" s="39" t="s">
        <v>408</v>
      </c>
      <c r="G201" s="39">
        <v>93</v>
      </c>
      <c r="H201" s="39">
        <v>92</v>
      </c>
      <c r="I201" s="39">
        <v>99</v>
      </c>
      <c r="J201" s="39">
        <v>96</v>
      </c>
      <c r="K201" s="39">
        <v>95</v>
      </c>
      <c r="L201" s="39">
        <v>89</v>
      </c>
      <c r="M201" s="39">
        <f t="shared" si="28"/>
        <v>564</v>
      </c>
      <c r="N201" s="39">
        <v>19</v>
      </c>
      <c r="O201" s="39">
        <v>92</v>
      </c>
      <c r="P201" s="39">
        <v>84</v>
      </c>
      <c r="Q201" s="39">
        <v>96</v>
      </c>
      <c r="R201" s="39">
        <v>95</v>
      </c>
      <c r="S201" s="39">
        <v>85</v>
      </c>
      <c r="T201" s="39">
        <v>90</v>
      </c>
      <c r="U201" s="39">
        <f t="shared" si="29"/>
        <v>542</v>
      </c>
      <c r="V201" s="39">
        <v>8</v>
      </c>
      <c r="W201" s="39">
        <f t="shared" si="30"/>
        <v>1106</v>
      </c>
      <c r="X201" s="39">
        <f t="shared" si="31"/>
        <v>27</v>
      </c>
    </row>
    <row r="202" spans="1:24" s="39" customFormat="1" ht="16" x14ac:dyDescent="0.2">
      <c r="A202" s="39">
        <v>49</v>
      </c>
      <c r="B202" s="39">
        <v>187</v>
      </c>
      <c r="C202" s="49" t="s">
        <v>68</v>
      </c>
      <c r="D202" s="49" t="s">
        <v>69</v>
      </c>
      <c r="E202" s="40" t="s">
        <v>18</v>
      </c>
      <c r="F202" s="39" t="s">
        <v>408</v>
      </c>
      <c r="G202" s="39">
        <v>89</v>
      </c>
      <c r="H202" s="39">
        <v>91</v>
      </c>
      <c r="I202" s="39">
        <v>99</v>
      </c>
      <c r="J202" s="39">
        <v>98</v>
      </c>
      <c r="K202" s="39">
        <v>90</v>
      </c>
      <c r="L202" s="39">
        <v>89</v>
      </c>
      <c r="M202" s="39">
        <f t="shared" si="28"/>
        <v>556</v>
      </c>
      <c r="N202" s="39">
        <v>13</v>
      </c>
      <c r="O202" s="39">
        <v>94</v>
      </c>
      <c r="P202" s="39">
        <v>88</v>
      </c>
      <c r="Q202" s="39">
        <v>99</v>
      </c>
      <c r="R202" s="39">
        <v>97</v>
      </c>
      <c r="S202" s="39">
        <v>88</v>
      </c>
      <c r="T202" s="39">
        <v>82</v>
      </c>
      <c r="U202" s="39">
        <f t="shared" si="29"/>
        <v>548</v>
      </c>
      <c r="V202" s="39">
        <v>16</v>
      </c>
      <c r="W202" s="39">
        <f t="shared" si="30"/>
        <v>1104</v>
      </c>
      <c r="X202" s="39">
        <f t="shared" si="31"/>
        <v>29</v>
      </c>
    </row>
    <row r="203" spans="1:24" s="39" customFormat="1" ht="16" x14ac:dyDescent="0.2">
      <c r="A203" s="39">
        <v>50</v>
      </c>
      <c r="B203" s="39">
        <v>383</v>
      </c>
      <c r="C203" s="49" t="s">
        <v>205</v>
      </c>
      <c r="D203" s="49" t="s">
        <v>206</v>
      </c>
      <c r="E203" s="40" t="s">
        <v>21</v>
      </c>
      <c r="F203" s="39" t="s">
        <v>401</v>
      </c>
      <c r="G203" s="39">
        <v>89</v>
      </c>
      <c r="H203" s="39">
        <v>95</v>
      </c>
      <c r="I203" s="39">
        <v>99</v>
      </c>
      <c r="J203" s="39">
        <v>99</v>
      </c>
      <c r="K203" s="39">
        <v>91</v>
      </c>
      <c r="L203" s="39">
        <v>81</v>
      </c>
      <c r="M203" s="39">
        <f t="shared" si="28"/>
        <v>554</v>
      </c>
      <c r="N203" s="39">
        <v>15</v>
      </c>
      <c r="O203" s="39">
        <v>92</v>
      </c>
      <c r="P203" s="39">
        <v>91</v>
      </c>
      <c r="Q203" s="39">
        <v>98</v>
      </c>
      <c r="R203" s="39">
        <v>98</v>
      </c>
      <c r="S203" s="39">
        <v>87</v>
      </c>
      <c r="T203" s="39">
        <v>83</v>
      </c>
      <c r="U203" s="39">
        <f t="shared" si="29"/>
        <v>549</v>
      </c>
      <c r="V203" s="39">
        <v>13</v>
      </c>
      <c r="W203" s="39">
        <f t="shared" si="30"/>
        <v>1103</v>
      </c>
      <c r="X203" s="39">
        <f t="shared" si="31"/>
        <v>28</v>
      </c>
    </row>
    <row r="204" spans="1:24" s="39" customFormat="1" ht="16" x14ac:dyDescent="0.2">
      <c r="A204" s="39">
        <v>51</v>
      </c>
      <c r="B204" s="39">
        <v>165</v>
      </c>
      <c r="C204" s="49" t="s">
        <v>55</v>
      </c>
      <c r="D204" s="49" t="s">
        <v>56</v>
      </c>
      <c r="E204" s="40" t="s">
        <v>10</v>
      </c>
      <c r="F204" s="39" t="s">
        <v>401</v>
      </c>
      <c r="G204" s="39">
        <v>92</v>
      </c>
      <c r="H204" s="39">
        <v>91</v>
      </c>
      <c r="I204" s="39">
        <v>96</v>
      </c>
      <c r="J204" s="39">
        <v>94</v>
      </c>
      <c r="K204" s="39">
        <v>90</v>
      </c>
      <c r="L204" s="39">
        <v>91</v>
      </c>
      <c r="M204" s="39">
        <f t="shared" si="28"/>
        <v>554</v>
      </c>
      <c r="N204" s="39">
        <v>11</v>
      </c>
      <c r="O204" s="39">
        <v>95</v>
      </c>
      <c r="P204" s="39">
        <v>89</v>
      </c>
      <c r="Q204" s="39">
        <v>98</v>
      </c>
      <c r="R204" s="39">
        <v>96</v>
      </c>
      <c r="S204" s="39">
        <v>83</v>
      </c>
      <c r="T204" s="39">
        <v>87</v>
      </c>
      <c r="U204" s="39">
        <f t="shared" si="29"/>
        <v>548</v>
      </c>
      <c r="V204" s="39">
        <v>19</v>
      </c>
      <c r="W204" s="39">
        <f t="shared" si="30"/>
        <v>1102</v>
      </c>
      <c r="X204" s="39">
        <f t="shared" si="31"/>
        <v>30</v>
      </c>
    </row>
    <row r="205" spans="1:24" s="39" customFormat="1" ht="16" x14ac:dyDescent="0.2">
      <c r="A205" s="39">
        <v>52</v>
      </c>
      <c r="B205" s="39">
        <v>135</v>
      </c>
      <c r="C205" s="49" t="s">
        <v>35</v>
      </c>
      <c r="D205" s="49" t="s">
        <v>34</v>
      </c>
      <c r="E205" s="40" t="s">
        <v>18</v>
      </c>
      <c r="F205" s="39" t="s">
        <v>403</v>
      </c>
      <c r="G205" s="39">
        <v>95</v>
      </c>
      <c r="H205" s="39">
        <v>94</v>
      </c>
      <c r="I205" s="39">
        <v>96</v>
      </c>
      <c r="J205" s="39">
        <v>93</v>
      </c>
      <c r="K205" s="39">
        <v>91</v>
      </c>
      <c r="L205" s="39">
        <v>91</v>
      </c>
      <c r="M205" s="39">
        <f t="shared" si="28"/>
        <v>560</v>
      </c>
      <c r="N205" s="39">
        <v>13</v>
      </c>
      <c r="O205" s="39">
        <v>89</v>
      </c>
      <c r="P205" s="39">
        <v>93</v>
      </c>
      <c r="Q205" s="39">
        <v>95</v>
      </c>
      <c r="R205" s="39">
        <v>95</v>
      </c>
      <c r="S205" s="39">
        <v>83</v>
      </c>
      <c r="T205" s="39">
        <v>87</v>
      </c>
      <c r="U205" s="39">
        <f t="shared" si="29"/>
        <v>542</v>
      </c>
      <c r="V205" s="39">
        <v>9</v>
      </c>
      <c r="W205" s="39">
        <f t="shared" si="30"/>
        <v>1102</v>
      </c>
      <c r="X205" s="39">
        <f t="shared" si="31"/>
        <v>22</v>
      </c>
    </row>
    <row r="206" spans="1:24" s="39" customFormat="1" ht="16" x14ac:dyDescent="0.2">
      <c r="A206" s="39">
        <v>53</v>
      </c>
      <c r="B206" s="39">
        <v>216</v>
      </c>
      <c r="C206" s="49" t="s">
        <v>90</v>
      </c>
      <c r="D206" s="49" t="s">
        <v>91</v>
      </c>
      <c r="E206" s="40" t="s">
        <v>10</v>
      </c>
      <c r="F206" s="39" t="s">
        <v>403</v>
      </c>
      <c r="G206" s="39">
        <v>91</v>
      </c>
      <c r="H206" s="39">
        <v>94</v>
      </c>
      <c r="I206" s="39">
        <v>97</v>
      </c>
      <c r="J206" s="39">
        <v>92</v>
      </c>
      <c r="K206" s="39">
        <v>89</v>
      </c>
      <c r="L206" s="39">
        <v>92</v>
      </c>
      <c r="M206" s="39">
        <f t="shared" si="28"/>
        <v>555</v>
      </c>
      <c r="N206" s="39">
        <v>7</v>
      </c>
      <c r="O206" s="39">
        <v>92</v>
      </c>
      <c r="P206" s="39">
        <v>83</v>
      </c>
      <c r="Q206" s="39">
        <v>96</v>
      </c>
      <c r="R206" s="39">
        <v>96</v>
      </c>
      <c r="S206" s="39">
        <v>91</v>
      </c>
      <c r="T206" s="39">
        <v>89</v>
      </c>
      <c r="U206" s="39">
        <f t="shared" si="29"/>
        <v>547</v>
      </c>
      <c r="V206" s="39">
        <v>11</v>
      </c>
      <c r="W206" s="39">
        <f t="shared" si="30"/>
        <v>1102</v>
      </c>
      <c r="X206" s="39">
        <f t="shared" si="31"/>
        <v>18</v>
      </c>
    </row>
    <row r="207" spans="1:24" s="39" customFormat="1" ht="16" x14ac:dyDescent="0.2">
      <c r="A207" s="39">
        <v>54</v>
      </c>
      <c r="B207" s="39">
        <v>234</v>
      </c>
      <c r="C207" s="49" t="s">
        <v>104</v>
      </c>
      <c r="D207" s="49" t="s">
        <v>105</v>
      </c>
      <c r="E207" s="40" t="s">
        <v>407</v>
      </c>
      <c r="F207" s="39" t="s">
        <v>418</v>
      </c>
      <c r="G207" s="39">
        <v>90</v>
      </c>
      <c r="H207" s="39">
        <v>92</v>
      </c>
      <c r="I207" s="39">
        <v>96</v>
      </c>
      <c r="J207" s="39">
        <v>99</v>
      </c>
      <c r="K207" s="39">
        <v>85</v>
      </c>
      <c r="L207" s="39">
        <v>89</v>
      </c>
      <c r="M207" s="39">
        <f t="shared" si="28"/>
        <v>551</v>
      </c>
      <c r="N207" s="39">
        <v>14</v>
      </c>
      <c r="O207" s="39">
        <v>94</v>
      </c>
      <c r="P207" s="39">
        <v>97</v>
      </c>
      <c r="Q207" s="39">
        <v>96</v>
      </c>
      <c r="R207" s="39">
        <v>94</v>
      </c>
      <c r="S207" s="39">
        <v>79</v>
      </c>
      <c r="T207" s="39">
        <v>90</v>
      </c>
      <c r="U207" s="39">
        <f t="shared" si="29"/>
        <v>550</v>
      </c>
      <c r="V207" s="39">
        <v>9</v>
      </c>
      <c r="W207" s="39">
        <f t="shared" si="30"/>
        <v>1101</v>
      </c>
      <c r="X207" s="39">
        <f t="shared" si="31"/>
        <v>23</v>
      </c>
    </row>
    <row r="208" spans="1:24" s="39" customFormat="1" ht="16" x14ac:dyDescent="0.2">
      <c r="A208" s="39">
        <v>55</v>
      </c>
      <c r="B208" s="39">
        <v>248</v>
      </c>
      <c r="C208" s="49" t="s">
        <v>116</v>
      </c>
      <c r="D208" s="49" t="s">
        <v>117</v>
      </c>
      <c r="E208" s="40" t="s">
        <v>10</v>
      </c>
      <c r="F208" s="39" t="s">
        <v>403</v>
      </c>
      <c r="G208" s="39">
        <v>86</v>
      </c>
      <c r="H208" s="39">
        <v>85</v>
      </c>
      <c r="I208" s="39">
        <v>96</v>
      </c>
      <c r="J208" s="39">
        <v>95</v>
      </c>
      <c r="K208" s="39">
        <v>91</v>
      </c>
      <c r="L208" s="39">
        <v>96</v>
      </c>
      <c r="M208" s="39">
        <f t="shared" si="28"/>
        <v>549</v>
      </c>
      <c r="N208" s="39">
        <v>13</v>
      </c>
      <c r="O208" s="39">
        <v>87</v>
      </c>
      <c r="P208" s="39">
        <v>91</v>
      </c>
      <c r="Q208" s="39">
        <v>96</v>
      </c>
      <c r="R208" s="39">
        <v>97</v>
      </c>
      <c r="S208" s="39">
        <v>89</v>
      </c>
      <c r="T208" s="39">
        <v>91</v>
      </c>
      <c r="U208" s="39">
        <f t="shared" si="29"/>
        <v>551</v>
      </c>
      <c r="V208" s="39">
        <v>15</v>
      </c>
      <c r="W208" s="39">
        <f t="shared" si="30"/>
        <v>1100</v>
      </c>
      <c r="X208" s="39">
        <f t="shared" si="31"/>
        <v>28</v>
      </c>
    </row>
    <row r="209" spans="1:24" s="39" customFormat="1" ht="16" x14ac:dyDescent="0.2">
      <c r="A209" s="39">
        <v>56</v>
      </c>
      <c r="B209" s="39">
        <v>136</v>
      </c>
      <c r="C209" s="49" t="s">
        <v>794</v>
      </c>
      <c r="D209" s="49" t="s">
        <v>795</v>
      </c>
      <c r="E209" s="40" t="s">
        <v>10</v>
      </c>
      <c r="F209" s="39" t="s">
        <v>418</v>
      </c>
      <c r="G209" s="39">
        <v>85</v>
      </c>
      <c r="H209" s="39">
        <v>93</v>
      </c>
      <c r="I209" s="39">
        <v>96</v>
      </c>
      <c r="J209" s="39">
        <v>94</v>
      </c>
      <c r="K209" s="39">
        <v>89</v>
      </c>
      <c r="L209" s="39">
        <v>87</v>
      </c>
      <c r="M209" s="39">
        <f t="shared" si="28"/>
        <v>544</v>
      </c>
      <c r="N209" s="39">
        <v>7</v>
      </c>
      <c r="O209" s="39">
        <v>93</v>
      </c>
      <c r="P209" s="39">
        <v>92</v>
      </c>
      <c r="Q209" s="39">
        <v>99</v>
      </c>
      <c r="R209" s="39">
        <v>97</v>
      </c>
      <c r="S209" s="39">
        <v>89</v>
      </c>
      <c r="T209" s="39">
        <v>85</v>
      </c>
      <c r="U209" s="39">
        <f t="shared" si="29"/>
        <v>555</v>
      </c>
      <c r="V209" s="39">
        <v>16</v>
      </c>
      <c r="W209" s="39">
        <f t="shared" si="30"/>
        <v>1099</v>
      </c>
      <c r="X209" s="39">
        <f t="shared" si="31"/>
        <v>23</v>
      </c>
    </row>
    <row r="210" spans="1:24" s="39" customFormat="1" ht="16" x14ac:dyDescent="0.2">
      <c r="A210" s="39">
        <v>57</v>
      </c>
      <c r="B210" s="39">
        <v>104</v>
      </c>
      <c r="C210" s="49" t="s">
        <v>11</v>
      </c>
      <c r="D210" s="49" t="s">
        <v>12</v>
      </c>
      <c r="E210" s="40" t="s">
        <v>10</v>
      </c>
      <c r="F210" s="39" t="s">
        <v>417</v>
      </c>
      <c r="G210" s="39">
        <v>88</v>
      </c>
      <c r="H210" s="39">
        <v>92</v>
      </c>
      <c r="I210" s="39">
        <v>94</v>
      </c>
      <c r="J210" s="39">
        <v>98</v>
      </c>
      <c r="K210" s="39">
        <v>86</v>
      </c>
      <c r="L210" s="39">
        <v>91</v>
      </c>
      <c r="M210" s="39">
        <f t="shared" si="28"/>
        <v>549</v>
      </c>
      <c r="N210" s="39">
        <v>9</v>
      </c>
      <c r="O210" s="39">
        <v>89</v>
      </c>
      <c r="P210" s="39">
        <v>92</v>
      </c>
      <c r="Q210" s="39">
        <v>98</v>
      </c>
      <c r="R210" s="39">
        <v>95</v>
      </c>
      <c r="S210" s="39">
        <v>86</v>
      </c>
      <c r="T210" s="39">
        <v>88</v>
      </c>
      <c r="U210" s="39">
        <f t="shared" si="29"/>
        <v>548</v>
      </c>
      <c r="V210" s="39">
        <v>18</v>
      </c>
      <c r="W210" s="39">
        <f t="shared" si="30"/>
        <v>1097</v>
      </c>
      <c r="X210" s="39">
        <f t="shared" si="31"/>
        <v>27</v>
      </c>
    </row>
    <row r="211" spans="1:24" s="39" customFormat="1" ht="16" x14ac:dyDescent="0.2">
      <c r="A211" s="39">
        <v>58</v>
      </c>
      <c r="B211" s="39">
        <v>330</v>
      </c>
      <c r="C211" s="49" t="s">
        <v>173</v>
      </c>
      <c r="D211" s="49" t="s">
        <v>174</v>
      </c>
      <c r="E211" s="40" t="s">
        <v>10</v>
      </c>
      <c r="F211" s="39" t="s">
        <v>408</v>
      </c>
      <c r="G211" s="39">
        <v>91</v>
      </c>
      <c r="H211" s="39">
        <v>87</v>
      </c>
      <c r="I211" s="39">
        <v>91</v>
      </c>
      <c r="J211" s="39">
        <v>94</v>
      </c>
      <c r="K211" s="39">
        <v>91</v>
      </c>
      <c r="L211" s="39">
        <v>88</v>
      </c>
      <c r="M211" s="39">
        <f t="shared" si="28"/>
        <v>542</v>
      </c>
      <c r="N211" s="39">
        <v>7</v>
      </c>
      <c r="O211" s="39">
        <v>90</v>
      </c>
      <c r="P211" s="39">
        <v>90</v>
      </c>
      <c r="Q211" s="39">
        <v>93</v>
      </c>
      <c r="R211" s="39">
        <v>98</v>
      </c>
      <c r="S211" s="39">
        <v>94</v>
      </c>
      <c r="T211" s="39">
        <v>89</v>
      </c>
      <c r="U211" s="39">
        <f t="shared" si="29"/>
        <v>554</v>
      </c>
      <c r="V211" s="39">
        <v>11</v>
      </c>
      <c r="W211" s="39">
        <f t="shared" si="30"/>
        <v>1096</v>
      </c>
      <c r="X211" s="39">
        <f t="shared" si="31"/>
        <v>18</v>
      </c>
    </row>
    <row r="212" spans="1:24" s="39" customFormat="1" ht="16" x14ac:dyDescent="0.2">
      <c r="A212" s="39">
        <v>59</v>
      </c>
      <c r="B212" s="39">
        <v>149</v>
      </c>
      <c r="C212" s="49" t="s">
        <v>44</v>
      </c>
      <c r="D212" s="49" t="s">
        <v>45</v>
      </c>
      <c r="E212" s="40" t="s">
        <v>10</v>
      </c>
      <c r="F212" s="39" t="s">
        <v>408</v>
      </c>
      <c r="G212" s="39">
        <v>93</v>
      </c>
      <c r="H212" s="39">
        <v>94</v>
      </c>
      <c r="I212" s="39">
        <v>95</v>
      </c>
      <c r="J212" s="39">
        <v>95</v>
      </c>
      <c r="K212" s="39">
        <v>79</v>
      </c>
      <c r="L212" s="39">
        <v>86</v>
      </c>
      <c r="M212" s="39">
        <f t="shared" si="28"/>
        <v>542</v>
      </c>
      <c r="N212" s="39">
        <v>9</v>
      </c>
      <c r="O212" s="39">
        <v>94</v>
      </c>
      <c r="P212" s="39">
        <v>91</v>
      </c>
      <c r="Q212" s="39">
        <v>97</v>
      </c>
      <c r="R212" s="39">
        <v>94</v>
      </c>
      <c r="S212" s="39">
        <v>89</v>
      </c>
      <c r="T212" s="39">
        <v>88</v>
      </c>
      <c r="U212" s="39">
        <f t="shared" si="29"/>
        <v>553</v>
      </c>
      <c r="V212" s="39">
        <v>16</v>
      </c>
      <c r="W212" s="39">
        <f t="shared" si="30"/>
        <v>1095</v>
      </c>
      <c r="X212" s="39">
        <f t="shared" si="31"/>
        <v>25</v>
      </c>
    </row>
    <row r="213" spans="1:24" s="39" customFormat="1" ht="16" x14ac:dyDescent="0.2">
      <c r="A213" s="39">
        <v>60</v>
      </c>
      <c r="B213" s="39">
        <v>306</v>
      </c>
      <c r="C213" s="49" t="s">
        <v>106</v>
      </c>
      <c r="D213" s="49" t="s">
        <v>150</v>
      </c>
      <c r="E213" s="40" t="s">
        <v>10</v>
      </c>
      <c r="F213" s="39" t="s">
        <v>401</v>
      </c>
      <c r="G213" s="39">
        <v>92</v>
      </c>
      <c r="H213" s="39">
        <v>93</v>
      </c>
      <c r="I213" s="39">
        <v>93</v>
      </c>
      <c r="J213" s="39">
        <v>96</v>
      </c>
      <c r="K213" s="39">
        <v>89</v>
      </c>
      <c r="L213" s="39">
        <v>88</v>
      </c>
      <c r="M213" s="39">
        <f t="shared" si="28"/>
        <v>551</v>
      </c>
      <c r="N213" s="39">
        <v>12</v>
      </c>
      <c r="O213" s="39">
        <v>91</v>
      </c>
      <c r="P213" s="39">
        <v>94</v>
      </c>
      <c r="Q213" s="39">
        <v>96</v>
      </c>
      <c r="R213" s="39">
        <v>95</v>
      </c>
      <c r="S213" s="39">
        <v>81</v>
      </c>
      <c r="T213" s="39">
        <v>87</v>
      </c>
      <c r="U213" s="39">
        <f t="shared" si="29"/>
        <v>544</v>
      </c>
      <c r="V213" s="39">
        <v>10</v>
      </c>
      <c r="W213" s="39">
        <f t="shared" si="30"/>
        <v>1095</v>
      </c>
      <c r="X213" s="39">
        <f t="shared" si="31"/>
        <v>22</v>
      </c>
    </row>
    <row r="214" spans="1:24" s="39" customFormat="1" ht="16" x14ac:dyDescent="0.2">
      <c r="A214" s="39">
        <v>61</v>
      </c>
      <c r="B214" s="39">
        <v>290</v>
      </c>
      <c r="C214" s="49" t="s">
        <v>42</v>
      </c>
      <c r="D214" s="49" t="s">
        <v>141</v>
      </c>
      <c r="E214" s="40" t="s">
        <v>10</v>
      </c>
      <c r="F214" s="39" t="s">
        <v>408</v>
      </c>
      <c r="G214" s="39">
        <v>93</v>
      </c>
      <c r="H214" s="39">
        <v>91</v>
      </c>
      <c r="I214" s="39">
        <v>90</v>
      </c>
      <c r="J214" s="39">
        <v>97</v>
      </c>
      <c r="K214" s="39">
        <v>90</v>
      </c>
      <c r="L214" s="39">
        <v>88</v>
      </c>
      <c r="M214" s="39">
        <f t="shared" si="28"/>
        <v>549</v>
      </c>
      <c r="N214" s="39">
        <v>10</v>
      </c>
      <c r="O214" s="39">
        <v>88</v>
      </c>
      <c r="P214" s="39">
        <v>91</v>
      </c>
      <c r="Q214" s="39">
        <v>90</v>
      </c>
      <c r="R214" s="39">
        <v>93</v>
      </c>
      <c r="S214" s="39">
        <v>88</v>
      </c>
      <c r="T214" s="39">
        <v>95</v>
      </c>
      <c r="U214" s="39">
        <f t="shared" si="29"/>
        <v>545</v>
      </c>
      <c r="V214" s="39">
        <v>9</v>
      </c>
      <c r="W214" s="39">
        <f t="shared" si="30"/>
        <v>1094</v>
      </c>
      <c r="X214" s="39">
        <f t="shared" si="31"/>
        <v>19</v>
      </c>
    </row>
    <row r="215" spans="1:24" s="39" customFormat="1" ht="16" x14ac:dyDescent="0.2">
      <c r="A215" s="39">
        <v>62</v>
      </c>
      <c r="B215" s="39">
        <v>253</v>
      </c>
      <c r="C215" s="49" t="s">
        <v>118</v>
      </c>
      <c r="D215" s="49" t="s">
        <v>119</v>
      </c>
      <c r="E215" s="40" t="s">
        <v>10</v>
      </c>
      <c r="F215" s="39" t="s">
        <v>418</v>
      </c>
      <c r="G215" s="39">
        <v>93</v>
      </c>
      <c r="H215" s="39">
        <v>89</v>
      </c>
      <c r="I215" s="39">
        <v>95</v>
      </c>
      <c r="J215" s="39">
        <v>96</v>
      </c>
      <c r="K215" s="39">
        <v>81</v>
      </c>
      <c r="L215" s="39">
        <v>85</v>
      </c>
      <c r="M215" s="39">
        <f t="shared" si="28"/>
        <v>539</v>
      </c>
      <c r="N215" s="39">
        <v>12</v>
      </c>
      <c r="O215" s="39">
        <v>96</v>
      </c>
      <c r="P215" s="39">
        <v>95</v>
      </c>
      <c r="Q215" s="39">
        <v>95</v>
      </c>
      <c r="R215" s="39">
        <v>95</v>
      </c>
      <c r="S215" s="39">
        <v>84</v>
      </c>
      <c r="T215" s="39">
        <v>89</v>
      </c>
      <c r="U215" s="39">
        <f t="shared" si="29"/>
        <v>554</v>
      </c>
      <c r="V215" s="39">
        <v>11</v>
      </c>
      <c r="W215" s="39">
        <f t="shared" si="30"/>
        <v>1093</v>
      </c>
      <c r="X215" s="39">
        <f t="shared" si="31"/>
        <v>23</v>
      </c>
    </row>
    <row r="216" spans="1:24" s="39" customFormat="1" ht="16" x14ac:dyDescent="0.2">
      <c r="A216" s="39">
        <v>63</v>
      </c>
      <c r="B216" s="39">
        <v>310</v>
      </c>
      <c r="C216" s="49" t="s">
        <v>153</v>
      </c>
      <c r="D216" s="49" t="s">
        <v>152</v>
      </c>
      <c r="E216" s="40" t="s">
        <v>18</v>
      </c>
      <c r="F216" s="39" t="s">
        <v>409</v>
      </c>
      <c r="G216" s="39">
        <v>92</v>
      </c>
      <c r="H216" s="39">
        <v>91</v>
      </c>
      <c r="I216" s="39">
        <v>96</v>
      </c>
      <c r="J216" s="39">
        <v>98</v>
      </c>
      <c r="K216" s="39">
        <v>86</v>
      </c>
      <c r="L216" s="39">
        <v>81</v>
      </c>
      <c r="M216" s="39">
        <f t="shared" si="28"/>
        <v>544</v>
      </c>
      <c r="N216" s="39">
        <v>15</v>
      </c>
      <c r="O216" s="39">
        <v>91</v>
      </c>
      <c r="P216" s="39">
        <v>93</v>
      </c>
      <c r="Q216" s="39">
        <v>93</v>
      </c>
      <c r="R216" s="39">
        <v>97</v>
      </c>
      <c r="S216" s="39">
        <v>86</v>
      </c>
      <c r="T216" s="39">
        <v>89</v>
      </c>
      <c r="U216" s="39">
        <f t="shared" si="29"/>
        <v>549</v>
      </c>
      <c r="V216" s="39">
        <v>6</v>
      </c>
      <c r="W216" s="39">
        <f t="shared" si="30"/>
        <v>1093</v>
      </c>
      <c r="X216" s="39">
        <f t="shared" si="31"/>
        <v>21</v>
      </c>
    </row>
    <row r="217" spans="1:24" s="39" customFormat="1" ht="16" x14ac:dyDescent="0.2">
      <c r="A217" s="39">
        <v>64</v>
      </c>
      <c r="B217" s="39">
        <v>380</v>
      </c>
      <c r="C217" s="49" t="s">
        <v>134</v>
      </c>
      <c r="D217" s="49" t="s">
        <v>203</v>
      </c>
      <c r="E217" s="40" t="s">
        <v>18</v>
      </c>
      <c r="F217" s="39" t="s">
        <v>408</v>
      </c>
      <c r="G217" s="39">
        <v>88</v>
      </c>
      <c r="H217" s="39">
        <v>87</v>
      </c>
      <c r="I217" s="39">
        <v>98</v>
      </c>
      <c r="J217" s="39">
        <v>95</v>
      </c>
      <c r="K217" s="39">
        <v>91</v>
      </c>
      <c r="L217" s="39">
        <v>83</v>
      </c>
      <c r="M217" s="39">
        <f t="shared" si="28"/>
        <v>542</v>
      </c>
      <c r="N217" s="39">
        <v>8</v>
      </c>
      <c r="O217" s="39">
        <v>89</v>
      </c>
      <c r="P217" s="39">
        <v>93</v>
      </c>
      <c r="Q217" s="39">
        <v>94</v>
      </c>
      <c r="R217" s="39">
        <v>94</v>
      </c>
      <c r="S217" s="39">
        <v>89</v>
      </c>
      <c r="T217" s="39">
        <v>92</v>
      </c>
      <c r="U217" s="39">
        <f t="shared" si="29"/>
        <v>551</v>
      </c>
      <c r="V217" s="39">
        <v>11</v>
      </c>
      <c r="W217" s="39">
        <f t="shared" si="30"/>
        <v>1093</v>
      </c>
      <c r="X217" s="39">
        <f t="shared" si="31"/>
        <v>19</v>
      </c>
    </row>
    <row r="218" spans="1:24" s="39" customFormat="1" ht="16" x14ac:dyDescent="0.2">
      <c r="A218" s="39">
        <v>65</v>
      </c>
      <c r="B218" s="39">
        <v>317</v>
      </c>
      <c r="C218" s="49" t="s">
        <v>160</v>
      </c>
      <c r="D218" s="49" t="s">
        <v>161</v>
      </c>
      <c r="E218" s="40" t="s">
        <v>10</v>
      </c>
      <c r="F218" s="39" t="s">
        <v>401</v>
      </c>
      <c r="G218" s="39">
        <v>89</v>
      </c>
      <c r="H218" s="39">
        <v>92</v>
      </c>
      <c r="I218" s="39">
        <v>96</v>
      </c>
      <c r="J218" s="39">
        <v>97</v>
      </c>
      <c r="K218" s="39">
        <v>91</v>
      </c>
      <c r="L218" s="39">
        <v>88</v>
      </c>
      <c r="M218" s="39">
        <f t="shared" si="28"/>
        <v>553</v>
      </c>
      <c r="N218" s="39">
        <v>16</v>
      </c>
      <c r="O218" s="39">
        <v>93</v>
      </c>
      <c r="P218" s="39">
        <v>93</v>
      </c>
      <c r="Q218" s="39">
        <v>93</v>
      </c>
      <c r="R218" s="39">
        <v>97</v>
      </c>
      <c r="S218" s="39">
        <v>80</v>
      </c>
      <c r="T218" s="39">
        <v>83</v>
      </c>
      <c r="U218" s="39">
        <f t="shared" si="29"/>
        <v>539</v>
      </c>
      <c r="V218" s="39">
        <v>10</v>
      </c>
      <c r="W218" s="39">
        <f t="shared" si="30"/>
        <v>1092</v>
      </c>
      <c r="X218" s="39">
        <f t="shared" si="31"/>
        <v>26</v>
      </c>
    </row>
    <row r="219" spans="1:24" s="39" customFormat="1" ht="16" x14ac:dyDescent="0.2">
      <c r="A219" s="39">
        <v>66</v>
      </c>
      <c r="B219" s="39">
        <v>396</v>
      </c>
      <c r="C219" s="49" t="s">
        <v>220</v>
      </c>
      <c r="D219" s="49" t="s">
        <v>221</v>
      </c>
      <c r="E219" s="40" t="s">
        <v>10</v>
      </c>
      <c r="F219" s="39" t="s">
        <v>408</v>
      </c>
      <c r="G219" s="39">
        <v>82</v>
      </c>
      <c r="H219" s="39">
        <v>87</v>
      </c>
      <c r="I219" s="39">
        <v>93</v>
      </c>
      <c r="J219" s="39">
        <v>93</v>
      </c>
      <c r="K219" s="39">
        <v>89</v>
      </c>
      <c r="L219" s="39">
        <v>92</v>
      </c>
      <c r="M219" s="39">
        <f t="shared" si="28"/>
        <v>536</v>
      </c>
      <c r="N219" s="39">
        <v>8</v>
      </c>
      <c r="O219" s="39">
        <v>90</v>
      </c>
      <c r="P219" s="39">
        <v>94</v>
      </c>
      <c r="Q219" s="39">
        <v>99</v>
      </c>
      <c r="R219" s="39">
        <v>96</v>
      </c>
      <c r="S219" s="39">
        <v>86</v>
      </c>
      <c r="T219" s="39">
        <v>90</v>
      </c>
      <c r="U219" s="39">
        <f t="shared" si="29"/>
        <v>555</v>
      </c>
      <c r="V219" s="39">
        <v>14</v>
      </c>
      <c r="W219" s="39">
        <f t="shared" si="30"/>
        <v>1091</v>
      </c>
      <c r="X219" s="39">
        <f t="shared" si="31"/>
        <v>22</v>
      </c>
    </row>
    <row r="220" spans="1:24" s="39" customFormat="1" ht="16" x14ac:dyDescent="0.2">
      <c r="A220" s="39">
        <v>67</v>
      </c>
      <c r="B220" s="39">
        <v>211</v>
      </c>
      <c r="C220" s="49" t="s">
        <v>85</v>
      </c>
      <c r="D220" s="49" t="s">
        <v>86</v>
      </c>
      <c r="E220" s="40" t="s">
        <v>18</v>
      </c>
      <c r="F220" s="39" t="s">
        <v>401</v>
      </c>
      <c r="G220" s="39">
        <v>94</v>
      </c>
      <c r="H220" s="39">
        <v>97</v>
      </c>
      <c r="I220" s="39">
        <v>98</v>
      </c>
      <c r="J220" s="39">
        <v>94</v>
      </c>
      <c r="K220" s="39">
        <v>79</v>
      </c>
      <c r="L220" s="39">
        <v>80</v>
      </c>
      <c r="M220" s="39">
        <f t="shared" si="28"/>
        <v>542</v>
      </c>
      <c r="N220" s="39">
        <v>11</v>
      </c>
      <c r="O220" s="39">
        <v>94</v>
      </c>
      <c r="P220" s="39">
        <v>92</v>
      </c>
      <c r="Q220" s="39">
        <v>96</v>
      </c>
      <c r="R220" s="39">
        <v>96</v>
      </c>
      <c r="S220" s="39">
        <v>86</v>
      </c>
      <c r="T220" s="39">
        <v>84</v>
      </c>
      <c r="U220" s="39">
        <f t="shared" si="29"/>
        <v>548</v>
      </c>
      <c r="V220" s="39">
        <v>16</v>
      </c>
      <c r="W220" s="39">
        <f t="shared" si="30"/>
        <v>1090</v>
      </c>
      <c r="X220" s="39">
        <f t="shared" si="31"/>
        <v>27</v>
      </c>
    </row>
    <row r="221" spans="1:24" s="39" customFormat="1" ht="16" x14ac:dyDescent="0.2">
      <c r="A221" s="39">
        <v>68</v>
      </c>
      <c r="B221" s="39">
        <v>124</v>
      </c>
      <c r="C221" s="49" t="s">
        <v>28</v>
      </c>
      <c r="D221" s="49" t="s">
        <v>27</v>
      </c>
      <c r="E221" s="40" t="s">
        <v>10</v>
      </c>
      <c r="F221" s="39" t="s">
        <v>401</v>
      </c>
      <c r="G221" s="39">
        <v>89</v>
      </c>
      <c r="H221" s="39">
        <v>92</v>
      </c>
      <c r="I221" s="39">
        <v>96</v>
      </c>
      <c r="J221" s="39">
        <v>87</v>
      </c>
      <c r="K221" s="39">
        <v>82</v>
      </c>
      <c r="L221" s="39">
        <v>86</v>
      </c>
      <c r="M221" s="39">
        <f t="shared" si="28"/>
        <v>532</v>
      </c>
      <c r="N221" s="39">
        <v>12</v>
      </c>
      <c r="O221" s="39">
        <v>95</v>
      </c>
      <c r="P221" s="39">
        <v>94</v>
      </c>
      <c r="Q221" s="39">
        <v>95</v>
      </c>
      <c r="R221" s="39">
        <v>89</v>
      </c>
      <c r="S221" s="39">
        <v>88</v>
      </c>
      <c r="T221" s="39">
        <v>91</v>
      </c>
      <c r="U221" s="39">
        <f t="shared" si="29"/>
        <v>552</v>
      </c>
      <c r="V221" s="39">
        <v>16</v>
      </c>
      <c r="W221" s="39">
        <f t="shared" si="30"/>
        <v>1084</v>
      </c>
      <c r="X221" s="39">
        <f t="shared" si="31"/>
        <v>28</v>
      </c>
    </row>
    <row r="222" spans="1:24" s="39" customFormat="1" ht="16" x14ac:dyDescent="0.2">
      <c r="A222" s="39">
        <v>69</v>
      </c>
      <c r="B222" s="39">
        <v>374</v>
      </c>
      <c r="C222" s="49" t="s">
        <v>197</v>
      </c>
      <c r="D222" s="49" t="s">
        <v>198</v>
      </c>
      <c r="E222" s="40" t="s">
        <v>424</v>
      </c>
      <c r="F222" s="39" t="s">
        <v>418</v>
      </c>
      <c r="G222" s="39">
        <v>89</v>
      </c>
      <c r="H222" s="39">
        <v>86</v>
      </c>
      <c r="I222" s="39">
        <v>91</v>
      </c>
      <c r="J222" s="39">
        <v>91</v>
      </c>
      <c r="K222" s="39">
        <v>89</v>
      </c>
      <c r="L222" s="39">
        <v>87</v>
      </c>
      <c r="M222" s="39">
        <f t="shared" si="28"/>
        <v>533</v>
      </c>
      <c r="N222" s="39">
        <v>7</v>
      </c>
      <c r="O222" s="39">
        <v>89</v>
      </c>
      <c r="P222" s="39">
        <v>89</v>
      </c>
      <c r="Q222" s="39">
        <v>95</v>
      </c>
      <c r="R222" s="39">
        <v>94</v>
      </c>
      <c r="S222" s="39">
        <v>93</v>
      </c>
      <c r="T222" s="39">
        <v>91</v>
      </c>
      <c r="U222" s="39">
        <f t="shared" si="29"/>
        <v>551</v>
      </c>
      <c r="V222" s="39">
        <v>15</v>
      </c>
      <c r="W222" s="39">
        <f t="shared" si="30"/>
        <v>1084</v>
      </c>
      <c r="X222" s="39">
        <f t="shared" si="31"/>
        <v>22</v>
      </c>
    </row>
    <row r="223" spans="1:24" s="39" customFormat="1" ht="16" x14ac:dyDescent="0.2">
      <c r="A223" s="39">
        <v>70</v>
      </c>
      <c r="B223" s="39">
        <v>368</v>
      </c>
      <c r="C223" s="49" t="s">
        <v>193</v>
      </c>
      <c r="D223" s="49" t="s">
        <v>194</v>
      </c>
      <c r="E223" s="40" t="s">
        <v>10</v>
      </c>
      <c r="F223" s="39" t="s">
        <v>408</v>
      </c>
      <c r="G223" s="39">
        <v>93</v>
      </c>
      <c r="H223" s="39">
        <v>90</v>
      </c>
      <c r="I223" s="39">
        <v>94</v>
      </c>
      <c r="J223" s="39">
        <v>94</v>
      </c>
      <c r="K223" s="39">
        <v>88</v>
      </c>
      <c r="L223" s="39">
        <v>90</v>
      </c>
      <c r="M223" s="39">
        <f t="shared" si="28"/>
        <v>549</v>
      </c>
      <c r="N223" s="39">
        <v>15</v>
      </c>
      <c r="O223" s="39">
        <v>89</v>
      </c>
      <c r="P223" s="39">
        <v>80</v>
      </c>
      <c r="Q223" s="39">
        <v>94</v>
      </c>
      <c r="R223" s="39">
        <v>94</v>
      </c>
      <c r="S223" s="39">
        <v>87</v>
      </c>
      <c r="T223" s="39">
        <v>90</v>
      </c>
      <c r="U223" s="39">
        <f t="shared" si="29"/>
        <v>534</v>
      </c>
      <c r="V223" s="39">
        <v>9</v>
      </c>
      <c r="W223" s="39">
        <f t="shared" si="30"/>
        <v>1083</v>
      </c>
      <c r="X223" s="39">
        <f t="shared" si="31"/>
        <v>24</v>
      </c>
    </row>
    <row r="224" spans="1:24" s="39" customFormat="1" ht="16" x14ac:dyDescent="0.2">
      <c r="A224" s="39">
        <v>71</v>
      </c>
      <c r="B224" s="39">
        <v>395</v>
      </c>
      <c r="C224" s="49" t="s">
        <v>693</v>
      </c>
      <c r="D224" s="49" t="s">
        <v>694</v>
      </c>
      <c r="E224" s="40" t="s">
        <v>18</v>
      </c>
      <c r="F224" s="39" t="s">
        <v>418</v>
      </c>
      <c r="G224" s="39">
        <v>87</v>
      </c>
      <c r="H224" s="39">
        <v>86</v>
      </c>
      <c r="I224" s="39">
        <v>93</v>
      </c>
      <c r="J224" s="39">
        <v>95</v>
      </c>
      <c r="K224" s="39">
        <v>95</v>
      </c>
      <c r="L224" s="39">
        <v>93</v>
      </c>
      <c r="M224" s="39">
        <f t="shared" si="28"/>
        <v>549</v>
      </c>
      <c r="N224" s="39">
        <v>12</v>
      </c>
      <c r="O224" s="39">
        <v>85</v>
      </c>
      <c r="P224" s="39">
        <v>88</v>
      </c>
      <c r="Q224" s="39">
        <v>93</v>
      </c>
      <c r="R224" s="39">
        <v>98</v>
      </c>
      <c r="S224" s="39">
        <v>87</v>
      </c>
      <c r="T224" s="39">
        <v>83</v>
      </c>
      <c r="U224" s="39">
        <f t="shared" si="29"/>
        <v>534</v>
      </c>
      <c r="V224" s="39">
        <v>12</v>
      </c>
      <c r="W224" s="39">
        <f t="shared" si="30"/>
        <v>1083</v>
      </c>
      <c r="X224" s="39">
        <f t="shared" si="31"/>
        <v>24</v>
      </c>
    </row>
    <row r="225" spans="1:24" s="39" customFormat="1" ht="16" x14ac:dyDescent="0.2">
      <c r="A225" s="39">
        <v>72</v>
      </c>
      <c r="B225" s="39">
        <v>316</v>
      </c>
      <c r="C225" s="49" t="s">
        <v>158</v>
      </c>
      <c r="D225" s="49" t="s">
        <v>159</v>
      </c>
      <c r="E225" s="40" t="s">
        <v>10</v>
      </c>
      <c r="F225" s="39" t="s">
        <v>401</v>
      </c>
      <c r="G225" s="39">
        <v>90</v>
      </c>
      <c r="H225" s="39">
        <v>95</v>
      </c>
      <c r="I225" s="39">
        <v>87</v>
      </c>
      <c r="J225" s="39">
        <v>92</v>
      </c>
      <c r="K225" s="39">
        <v>92</v>
      </c>
      <c r="L225" s="39">
        <v>86</v>
      </c>
      <c r="M225" s="39">
        <f t="shared" si="28"/>
        <v>542</v>
      </c>
      <c r="N225" s="39">
        <v>14</v>
      </c>
      <c r="O225" s="39">
        <v>89</v>
      </c>
      <c r="P225" s="39">
        <v>93</v>
      </c>
      <c r="Q225" s="39">
        <v>92</v>
      </c>
      <c r="R225" s="39">
        <v>92</v>
      </c>
      <c r="S225" s="39">
        <v>83</v>
      </c>
      <c r="T225" s="39">
        <v>91</v>
      </c>
      <c r="U225" s="39">
        <f t="shared" si="29"/>
        <v>540</v>
      </c>
      <c r="V225" s="39">
        <v>14</v>
      </c>
      <c r="W225" s="39">
        <f t="shared" si="30"/>
        <v>1082</v>
      </c>
      <c r="X225" s="39">
        <f t="shared" si="31"/>
        <v>28</v>
      </c>
    </row>
    <row r="226" spans="1:24" s="39" customFormat="1" ht="16" x14ac:dyDescent="0.2">
      <c r="A226" s="39">
        <v>73</v>
      </c>
      <c r="B226" s="39">
        <v>183</v>
      </c>
      <c r="C226" s="49" t="s">
        <v>65</v>
      </c>
      <c r="D226" s="49" t="s">
        <v>66</v>
      </c>
      <c r="E226" s="40" t="s">
        <v>18</v>
      </c>
      <c r="F226" s="39" t="s">
        <v>401</v>
      </c>
      <c r="G226" s="39">
        <v>90</v>
      </c>
      <c r="H226" s="39">
        <v>88</v>
      </c>
      <c r="I226" s="39">
        <v>92</v>
      </c>
      <c r="J226" s="39">
        <v>94</v>
      </c>
      <c r="K226" s="39">
        <v>89</v>
      </c>
      <c r="L226" s="39">
        <v>91</v>
      </c>
      <c r="M226" s="39">
        <f t="shared" si="28"/>
        <v>544</v>
      </c>
      <c r="N226" s="39">
        <v>9</v>
      </c>
      <c r="O226" s="39">
        <v>94</v>
      </c>
      <c r="P226" s="39">
        <v>93</v>
      </c>
      <c r="Q226" s="39">
        <v>94</v>
      </c>
      <c r="R226" s="39">
        <v>94</v>
      </c>
      <c r="S226" s="39">
        <v>81</v>
      </c>
      <c r="T226" s="39">
        <v>82</v>
      </c>
      <c r="U226" s="39">
        <f t="shared" si="29"/>
        <v>538</v>
      </c>
      <c r="V226" s="39">
        <v>12</v>
      </c>
      <c r="W226" s="39">
        <f t="shared" si="30"/>
        <v>1082</v>
      </c>
      <c r="X226" s="39">
        <f t="shared" si="31"/>
        <v>21</v>
      </c>
    </row>
    <row r="227" spans="1:24" s="39" customFormat="1" ht="16" x14ac:dyDescent="0.2">
      <c r="A227" s="39">
        <v>74</v>
      </c>
      <c r="B227" s="39">
        <v>241</v>
      </c>
      <c r="C227" s="49" t="s">
        <v>790</v>
      </c>
      <c r="D227" s="49" t="s">
        <v>791</v>
      </c>
      <c r="E227" s="40" t="s">
        <v>10</v>
      </c>
      <c r="F227" s="39" t="s">
        <v>418</v>
      </c>
      <c r="G227" s="39">
        <v>87</v>
      </c>
      <c r="H227" s="39">
        <v>88</v>
      </c>
      <c r="I227" s="39">
        <v>95</v>
      </c>
      <c r="J227" s="39">
        <v>94</v>
      </c>
      <c r="K227" s="39">
        <v>85</v>
      </c>
      <c r="L227" s="39">
        <v>91</v>
      </c>
      <c r="M227" s="39">
        <f t="shared" si="28"/>
        <v>540</v>
      </c>
      <c r="N227" s="39">
        <v>9</v>
      </c>
      <c r="O227" s="39">
        <v>86</v>
      </c>
      <c r="P227" s="39">
        <v>96</v>
      </c>
      <c r="Q227" s="39">
        <v>94</v>
      </c>
      <c r="R227" s="39">
        <v>97</v>
      </c>
      <c r="S227" s="39">
        <v>84</v>
      </c>
      <c r="T227" s="39">
        <v>83</v>
      </c>
      <c r="U227" s="39">
        <f t="shared" si="29"/>
        <v>540</v>
      </c>
      <c r="V227" s="39">
        <v>11</v>
      </c>
      <c r="W227" s="39">
        <f t="shared" si="30"/>
        <v>1080</v>
      </c>
      <c r="X227" s="39">
        <f t="shared" si="31"/>
        <v>20</v>
      </c>
    </row>
    <row r="228" spans="1:24" s="39" customFormat="1" ht="16" x14ac:dyDescent="0.2">
      <c r="A228" s="39">
        <v>75</v>
      </c>
      <c r="B228" s="39">
        <v>287</v>
      </c>
      <c r="C228" s="49" t="s">
        <v>224</v>
      </c>
      <c r="D228" s="49" t="s">
        <v>225</v>
      </c>
      <c r="E228" s="40" t="s">
        <v>10</v>
      </c>
      <c r="F228" s="39" t="s">
        <v>408</v>
      </c>
      <c r="G228" s="39">
        <v>92</v>
      </c>
      <c r="H228" s="39">
        <v>79</v>
      </c>
      <c r="I228" s="39">
        <v>95</v>
      </c>
      <c r="J228" s="39">
        <v>96</v>
      </c>
      <c r="K228" s="39">
        <v>86</v>
      </c>
      <c r="L228" s="39">
        <v>85</v>
      </c>
      <c r="M228" s="39">
        <f t="shared" si="28"/>
        <v>533</v>
      </c>
      <c r="N228" s="39">
        <v>13</v>
      </c>
      <c r="O228" s="39">
        <v>91</v>
      </c>
      <c r="P228" s="39">
        <v>93</v>
      </c>
      <c r="Q228" s="39">
        <v>88</v>
      </c>
      <c r="R228" s="39">
        <v>87</v>
      </c>
      <c r="S228" s="39">
        <v>93</v>
      </c>
      <c r="T228" s="39">
        <v>93</v>
      </c>
      <c r="U228" s="39">
        <f t="shared" si="29"/>
        <v>545</v>
      </c>
      <c r="V228" s="39">
        <v>11</v>
      </c>
      <c r="W228" s="39">
        <f t="shared" si="30"/>
        <v>1078</v>
      </c>
      <c r="X228" s="39">
        <f t="shared" si="31"/>
        <v>24</v>
      </c>
    </row>
    <row r="229" spans="1:24" s="39" customFormat="1" ht="16" x14ac:dyDescent="0.2">
      <c r="A229" s="39">
        <v>76</v>
      </c>
      <c r="B229" s="39">
        <v>314</v>
      </c>
      <c r="C229" s="49" t="s">
        <v>156</v>
      </c>
      <c r="D229" s="49" t="s">
        <v>157</v>
      </c>
      <c r="E229" s="40" t="s">
        <v>407</v>
      </c>
      <c r="F229" s="39" t="s">
        <v>408</v>
      </c>
      <c r="G229" s="39">
        <v>93</v>
      </c>
      <c r="H229" s="39">
        <v>94</v>
      </c>
      <c r="I229" s="39">
        <v>92</v>
      </c>
      <c r="J229" s="39">
        <v>92</v>
      </c>
      <c r="K229" s="39">
        <v>84</v>
      </c>
      <c r="L229" s="39">
        <v>83</v>
      </c>
      <c r="M229" s="39">
        <f t="shared" si="28"/>
        <v>538</v>
      </c>
      <c r="N229" s="39">
        <v>7</v>
      </c>
      <c r="O229" s="39">
        <v>89</v>
      </c>
      <c r="P229" s="39">
        <v>89</v>
      </c>
      <c r="Q229" s="39">
        <v>90</v>
      </c>
      <c r="R229" s="39">
        <v>98</v>
      </c>
      <c r="S229" s="39">
        <v>89</v>
      </c>
      <c r="T229" s="39">
        <v>83</v>
      </c>
      <c r="U229" s="39">
        <f t="shared" si="29"/>
        <v>538</v>
      </c>
      <c r="V229" s="39">
        <v>11</v>
      </c>
      <c r="W229" s="39">
        <f t="shared" si="30"/>
        <v>1076</v>
      </c>
      <c r="X229" s="39">
        <f t="shared" si="31"/>
        <v>18</v>
      </c>
    </row>
    <row r="230" spans="1:24" s="39" customFormat="1" ht="16" x14ac:dyDescent="0.2">
      <c r="A230" s="39">
        <v>77</v>
      </c>
      <c r="B230" s="39">
        <v>344</v>
      </c>
      <c r="C230" s="49" t="s">
        <v>182</v>
      </c>
      <c r="D230" s="49" t="s">
        <v>183</v>
      </c>
      <c r="E230" s="40" t="s">
        <v>10</v>
      </c>
      <c r="F230" s="39" t="s">
        <v>418</v>
      </c>
      <c r="G230" s="39">
        <v>88</v>
      </c>
      <c r="H230" s="39">
        <v>91</v>
      </c>
      <c r="I230" s="39">
        <v>89</v>
      </c>
      <c r="J230" s="39">
        <v>96</v>
      </c>
      <c r="K230" s="39">
        <v>90</v>
      </c>
      <c r="L230" s="39">
        <v>81</v>
      </c>
      <c r="M230" s="39">
        <f t="shared" si="28"/>
        <v>535</v>
      </c>
      <c r="N230" s="39">
        <v>8</v>
      </c>
      <c r="O230" s="39">
        <v>88</v>
      </c>
      <c r="P230" s="39">
        <v>92</v>
      </c>
      <c r="Q230" s="39">
        <v>94</v>
      </c>
      <c r="R230" s="39">
        <v>94</v>
      </c>
      <c r="S230" s="39">
        <v>88</v>
      </c>
      <c r="T230" s="39">
        <v>84</v>
      </c>
      <c r="U230" s="39">
        <f t="shared" si="29"/>
        <v>540</v>
      </c>
      <c r="V230" s="39">
        <v>8</v>
      </c>
      <c r="W230" s="39">
        <f t="shared" si="30"/>
        <v>1075</v>
      </c>
      <c r="X230" s="39">
        <f t="shared" si="31"/>
        <v>16</v>
      </c>
    </row>
    <row r="231" spans="1:24" s="39" customFormat="1" ht="16" x14ac:dyDescent="0.2">
      <c r="A231" s="39">
        <v>78</v>
      </c>
      <c r="B231" s="39">
        <v>361</v>
      </c>
      <c r="C231" s="49" t="s">
        <v>134</v>
      </c>
      <c r="D231" s="49" t="s">
        <v>473</v>
      </c>
      <c r="E231" s="40" t="s">
        <v>10</v>
      </c>
      <c r="F231" s="39" t="s">
        <v>408</v>
      </c>
      <c r="G231" s="39">
        <v>85</v>
      </c>
      <c r="H231" s="39">
        <v>88</v>
      </c>
      <c r="I231" s="39">
        <v>94</v>
      </c>
      <c r="J231" s="39">
        <v>94</v>
      </c>
      <c r="K231" s="39">
        <v>91</v>
      </c>
      <c r="L231" s="39">
        <v>86</v>
      </c>
      <c r="M231" s="39">
        <f t="shared" si="28"/>
        <v>538</v>
      </c>
      <c r="N231" s="39">
        <v>9</v>
      </c>
      <c r="O231" s="39">
        <v>89</v>
      </c>
      <c r="P231" s="39">
        <v>83</v>
      </c>
      <c r="Q231" s="39">
        <v>96</v>
      </c>
      <c r="R231" s="39">
        <v>94</v>
      </c>
      <c r="S231" s="39">
        <v>86</v>
      </c>
      <c r="T231" s="39">
        <v>89</v>
      </c>
      <c r="U231" s="39">
        <f t="shared" si="29"/>
        <v>537</v>
      </c>
      <c r="V231" s="39">
        <v>7</v>
      </c>
      <c r="W231" s="39">
        <f t="shared" si="30"/>
        <v>1075</v>
      </c>
      <c r="X231" s="39">
        <f t="shared" si="31"/>
        <v>16</v>
      </c>
    </row>
    <row r="232" spans="1:24" s="39" customFormat="1" ht="16" x14ac:dyDescent="0.2">
      <c r="A232" s="39">
        <v>79</v>
      </c>
      <c r="B232" s="39">
        <v>268</v>
      </c>
      <c r="C232" s="49" t="s">
        <v>126</v>
      </c>
      <c r="D232" s="49" t="s">
        <v>127</v>
      </c>
      <c r="E232" s="40" t="s">
        <v>10</v>
      </c>
      <c r="F232" s="39" t="s">
        <v>408</v>
      </c>
      <c r="G232" s="39">
        <v>89</v>
      </c>
      <c r="H232" s="39">
        <v>89</v>
      </c>
      <c r="I232" s="39">
        <v>92</v>
      </c>
      <c r="J232" s="39">
        <v>99</v>
      </c>
      <c r="K232" s="39">
        <v>77</v>
      </c>
      <c r="L232" s="39">
        <v>84</v>
      </c>
      <c r="M232" s="39">
        <f t="shared" si="28"/>
        <v>530</v>
      </c>
      <c r="N232" s="39">
        <v>10</v>
      </c>
      <c r="O232" s="39">
        <v>94</v>
      </c>
      <c r="P232" s="39">
        <v>87</v>
      </c>
      <c r="Q232" s="39">
        <v>97</v>
      </c>
      <c r="R232" s="39">
        <v>99</v>
      </c>
      <c r="S232" s="39">
        <v>87</v>
      </c>
      <c r="T232" s="39">
        <v>79</v>
      </c>
      <c r="U232" s="39">
        <f t="shared" si="29"/>
        <v>543</v>
      </c>
      <c r="V232" s="39">
        <v>14</v>
      </c>
      <c r="W232" s="39">
        <f t="shared" si="30"/>
        <v>1073</v>
      </c>
      <c r="X232" s="39">
        <f t="shared" si="31"/>
        <v>24</v>
      </c>
    </row>
    <row r="233" spans="1:24" s="39" customFormat="1" ht="16" x14ac:dyDescent="0.2">
      <c r="A233" s="39">
        <v>80</v>
      </c>
      <c r="B233" s="39">
        <v>300</v>
      </c>
      <c r="C233" s="49" t="s">
        <v>146</v>
      </c>
      <c r="D233" s="49" t="s">
        <v>147</v>
      </c>
      <c r="E233" s="40" t="s">
        <v>10</v>
      </c>
      <c r="F233" s="39" t="s">
        <v>401</v>
      </c>
      <c r="G233" s="39">
        <v>86</v>
      </c>
      <c r="H233" s="39">
        <v>87</v>
      </c>
      <c r="I233" s="39">
        <v>92</v>
      </c>
      <c r="J233" s="39">
        <v>96</v>
      </c>
      <c r="K233" s="39">
        <v>84</v>
      </c>
      <c r="L233" s="39">
        <v>83</v>
      </c>
      <c r="M233" s="39">
        <f t="shared" si="28"/>
        <v>528</v>
      </c>
      <c r="N233" s="39">
        <v>9</v>
      </c>
      <c r="O233" s="39">
        <v>84</v>
      </c>
      <c r="P233" s="39">
        <v>95</v>
      </c>
      <c r="Q233" s="39">
        <v>92</v>
      </c>
      <c r="R233" s="39">
        <v>93</v>
      </c>
      <c r="S233" s="39">
        <v>89</v>
      </c>
      <c r="T233" s="39">
        <v>87</v>
      </c>
      <c r="U233" s="39">
        <f t="shared" si="29"/>
        <v>540</v>
      </c>
      <c r="V233" s="39">
        <v>11</v>
      </c>
      <c r="W233" s="39">
        <f t="shared" si="30"/>
        <v>1068</v>
      </c>
      <c r="X233" s="39">
        <f t="shared" si="31"/>
        <v>20</v>
      </c>
    </row>
    <row r="234" spans="1:24" s="39" customFormat="1" ht="16" x14ac:dyDescent="0.2">
      <c r="A234" s="39">
        <v>81</v>
      </c>
      <c r="B234" s="39">
        <v>220</v>
      </c>
      <c r="C234" s="49" t="s">
        <v>96</v>
      </c>
      <c r="D234" s="49" t="s">
        <v>97</v>
      </c>
      <c r="E234" s="40" t="s">
        <v>18</v>
      </c>
      <c r="F234" s="39" t="s">
        <v>401</v>
      </c>
      <c r="G234" s="39">
        <v>84</v>
      </c>
      <c r="H234" s="39">
        <v>86</v>
      </c>
      <c r="I234" s="39">
        <v>98</v>
      </c>
      <c r="J234" s="39">
        <v>96</v>
      </c>
      <c r="K234" s="39">
        <v>87</v>
      </c>
      <c r="L234" s="39">
        <v>81</v>
      </c>
      <c r="M234" s="39">
        <f t="shared" si="28"/>
        <v>532</v>
      </c>
      <c r="N234" s="39">
        <v>8</v>
      </c>
      <c r="O234" s="39">
        <v>92</v>
      </c>
      <c r="P234" s="39">
        <v>93</v>
      </c>
      <c r="Q234" s="39">
        <v>95</v>
      </c>
      <c r="R234" s="39">
        <v>99</v>
      </c>
      <c r="S234" s="39">
        <v>81</v>
      </c>
      <c r="T234" s="39">
        <v>76</v>
      </c>
      <c r="U234" s="39">
        <f t="shared" si="29"/>
        <v>536</v>
      </c>
      <c r="V234" s="39">
        <v>12</v>
      </c>
      <c r="W234" s="39">
        <f t="shared" si="30"/>
        <v>1068</v>
      </c>
      <c r="X234" s="39">
        <f t="shared" si="31"/>
        <v>20</v>
      </c>
    </row>
    <row r="235" spans="1:24" s="39" customFormat="1" ht="16" x14ac:dyDescent="0.2">
      <c r="A235" s="39">
        <v>82</v>
      </c>
      <c r="B235" s="39">
        <v>163</v>
      </c>
      <c r="C235" s="49" t="s">
        <v>51</v>
      </c>
      <c r="D235" s="49" t="s">
        <v>52</v>
      </c>
      <c r="E235" s="40" t="s">
        <v>18</v>
      </c>
      <c r="F235" s="39" t="s">
        <v>401</v>
      </c>
      <c r="G235" s="39">
        <v>86</v>
      </c>
      <c r="H235" s="39">
        <v>86</v>
      </c>
      <c r="I235" s="39">
        <v>92</v>
      </c>
      <c r="J235" s="39">
        <v>98</v>
      </c>
      <c r="K235" s="39">
        <v>84</v>
      </c>
      <c r="L235" s="39">
        <v>81</v>
      </c>
      <c r="M235" s="39">
        <f t="shared" si="28"/>
        <v>527</v>
      </c>
      <c r="N235" s="39">
        <v>14</v>
      </c>
      <c r="O235" s="39">
        <v>91</v>
      </c>
      <c r="P235" s="39">
        <v>86</v>
      </c>
      <c r="Q235" s="39">
        <v>93</v>
      </c>
      <c r="R235" s="39">
        <v>94</v>
      </c>
      <c r="S235" s="39">
        <v>90</v>
      </c>
      <c r="T235" s="39">
        <v>85</v>
      </c>
      <c r="U235" s="39">
        <f t="shared" si="29"/>
        <v>539</v>
      </c>
      <c r="V235" s="39">
        <v>9</v>
      </c>
      <c r="W235" s="39">
        <f t="shared" si="30"/>
        <v>1066</v>
      </c>
      <c r="X235" s="39">
        <f t="shared" si="31"/>
        <v>23</v>
      </c>
    </row>
    <row r="236" spans="1:24" s="39" customFormat="1" ht="16" x14ac:dyDescent="0.2">
      <c r="A236" s="39">
        <v>83</v>
      </c>
      <c r="B236" s="39">
        <v>254</v>
      </c>
      <c r="C236" s="49" t="s">
        <v>120</v>
      </c>
      <c r="D236" s="49" t="s">
        <v>121</v>
      </c>
      <c r="E236" s="40" t="s">
        <v>10</v>
      </c>
      <c r="F236" s="39" t="s">
        <v>408</v>
      </c>
      <c r="G236" s="39">
        <v>89</v>
      </c>
      <c r="H236" s="39">
        <v>85</v>
      </c>
      <c r="I236" s="39">
        <v>90</v>
      </c>
      <c r="J236" s="39">
        <v>92</v>
      </c>
      <c r="K236" s="39">
        <v>78</v>
      </c>
      <c r="L236" s="39">
        <v>90</v>
      </c>
      <c r="M236" s="39">
        <f t="shared" si="28"/>
        <v>524</v>
      </c>
      <c r="N236" s="39">
        <v>9</v>
      </c>
      <c r="O236" s="39">
        <v>91</v>
      </c>
      <c r="P236" s="39">
        <v>97</v>
      </c>
      <c r="Q236" s="39">
        <v>91</v>
      </c>
      <c r="R236" s="39">
        <v>96</v>
      </c>
      <c r="S236" s="39">
        <v>81</v>
      </c>
      <c r="T236" s="39">
        <v>83</v>
      </c>
      <c r="U236" s="39">
        <f t="shared" si="29"/>
        <v>539</v>
      </c>
      <c r="V236" s="39">
        <v>13</v>
      </c>
      <c r="W236" s="39">
        <f t="shared" si="30"/>
        <v>1063</v>
      </c>
      <c r="X236" s="39">
        <f t="shared" si="31"/>
        <v>22</v>
      </c>
    </row>
    <row r="237" spans="1:24" s="39" customFormat="1" ht="16" x14ac:dyDescent="0.2">
      <c r="A237" s="39">
        <v>84</v>
      </c>
      <c r="B237" s="39">
        <v>213</v>
      </c>
      <c r="C237" s="49" t="s">
        <v>88</v>
      </c>
      <c r="D237" s="49" t="s">
        <v>89</v>
      </c>
      <c r="E237" s="40" t="s">
        <v>10</v>
      </c>
      <c r="F237" s="39" t="s">
        <v>408</v>
      </c>
      <c r="G237" s="39">
        <v>90</v>
      </c>
      <c r="H237" s="39">
        <v>87</v>
      </c>
      <c r="I237" s="39">
        <v>93</v>
      </c>
      <c r="J237" s="39">
        <v>95</v>
      </c>
      <c r="K237" s="39">
        <v>83</v>
      </c>
      <c r="L237" s="39">
        <v>86</v>
      </c>
      <c r="M237" s="39">
        <f t="shared" si="28"/>
        <v>534</v>
      </c>
      <c r="N237" s="39">
        <v>8</v>
      </c>
      <c r="O237" s="39">
        <v>89</v>
      </c>
      <c r="P237" s="39">
        <v>85</v>
      </c>
      <c r="Q237" s="39">
        <v>96</v>
      </c>
      <c r="R237" s="39">
        <v>94</v>
      </c>
      <c r="S237" s="39">
        <v>82</v>
      </c>
      <c r="T237" s="39">
        <v>83</v>
      </c>
      <c r="U237" s="39">
        <f t="shared" si="29"/>
        <v>529</v>
      </c>
      <c r="V237" s="39">
        <v>8</v>
      </c>
      <c r="W237" s="39">
        <f t="shared" si="30"/>
        <v>1063</v>
      </c>
      <c r="X237" s="39">
        <f t="shared" si="31"/>
        <v>16</v>
      </c>
    </row>
    <row r="238" spans="1:24" s="39" customFormat="1" ht="16" x14ac:dyDescent="0.2">
      <c r="A238" s="39">
        <v>85</v>
      </c>
      <c r="B238" s="39">
        <v>164</v>
      </c>
      <c r="C238" s="49" t="s">
        <v>53</v>
      </c>
      <c r="D238" s="49" t="s">
        <v>54</v>
      </c>
      <c r="E238" s="40" t="s">
        <v>10</v>
      </c>
      <c r="F238" s="39" t="s">
        <v>401</v>
      </c>
      <c r="G238" s="39">
        <v>83</v>
      </c>
      <c r="H238" s="39">
        <v>85</v>
      </c>
      <c r="I238" s="39">
        <v>91</v>
      </c>
      <c r="J238" s="39">
        <v>94</v>
      </c>
      <c r="K238" s="39">
        <v>90</v>
      </c>
      <c r="L238" s="39">
        <v>81</v>
      </c>
      <c r="M238" s="39">
        <f t="shared" si="28"/>
        <v>524</v>
      </c>
      <c r="N238" s="39">
        <v>5</v>
      </c>
      <c r="O238" s="39">
        <v>94</v>
      </c>
      <c r="P238" s="39">
        <v>93</v>
      </c>
      <c r="Q238" s="39">
        <v>90</v>
      </c>
      <c r="R238" s="39">
        <v>95</v>
      </c>
      <c r="S238" s="39">
        <v>84</v>
      </c>
      <c r="T238" s="39">
        <v>81</v>
      </c>
      <c r="U238" s="39">
        <f t="shared" si="29"/>
        <v>537</v>
      </c>
      <c r="V238" s="39">
        <v>8</v>
      </c>
      <c r="W238" s="39">
        <f t="shared" si="30"/>
        <v>1061</v>
      </c>
      <c r="X238" s="39">
        <f t="shared" si="31"/>
        <v>13</v>
      </c>
    </row>
    <row r="239" spans="1:24" s="39" customFormat="1" ht="16" x14ac:dyDescent="0.2">
      <c r="A239" s="39">
        <v>86</v>
      </c>
      <c r="B239" s="39">
        <v>217</v>
      </c>
      <c r="C239" s="49" t="s">
        <v>92</v>
      </c>
      <c r="D239" s="49" t="s">
        <v>93</v>
      </c>
      <c r="E239" s="40" t="s">
        <v>10</v>
      </c>
      <c r="F239" s="39" t="s">
        <v>408</v>
      </c>
      <c r="G239" s="39">
        <v>91</v>
      </c>
      <c r="H239" s="39">
        <v>86</v>
      </c>
      <c r="I239" s="39">
        <v>94</v>
      </c>
      <c r="J239" s="39">
        <v>94</v>
      </c>
      <c r="K239" s="39">
        <v>87</v>
      </c>
      <c r="L239" s="39">
        <v>80</v>
      </c>
      <c r="M239" s="39">
        <f t="shared" si="28"/>
        <v>532</v>
      </c>
      <c r="N239" s="39">
        <v>9</v>
      </c>
      <c r="O239" s="39">
        <v>88</v>
      </c>
      <c r="P239" s="39">
        <v>78</v>
      </c>
      <c r="Q239" s="39">
        <v>93</v>
      </c>
      <c r="R239" s="39">
        <v>95</v>
      </c>
      <c r="S239" s="39">
        <v>88</v>
      </c>
      <c r="T239" s="39">
        <v>85</v>
      </c>
      <c r="U239" s="39">
        <f t="shared" si="29"/>
        <v>527</v>
      </c>
      <c r="V239" s="39">
        <v>9</v>
      </c>
      <c r="W239" s="39">
        <f t="shared" si="30"/>
        <v>1059</v>
      </c>
      <c r="X239" s="39">
        <f t="shared" si="31"/>
        <v>18</v>
      </c>
    </row>
    <row r="240" spans="1:24" s="39" customFormat="1" ht="16" x14ac:dyDescent="0.2">
      <c r="A240" s="39">
        <v>87</v>
      </c>
      <c r="B240" s="39">
        <v>245</v>
      </c>
      <c r="C240" s="49" t="s">
        <v>114</v>
      </c>
      <c r="D240" s="49" t="s">
        <v>115</v>
      </c>
      <c r="E240" s="40" t="s">
        <v>10</v>
      </c>
      <c r="F240" s="39" t="s">
        <v>408</v>
      </c>
      <c r="G240" s="39">
        <v>87</v>
      </c>
      <c r="H240" s="39">
        <v>82</v>
      </c>
      <c r="I240" s="39">
        <v>95</v>
      </c>
      <c r="J240" s="39">
        <v>96</v>
      </c>
      <c r="K240" s="39">
        <v>78</v>
      </c>
      <c r="L240" s="39">
        <v>86</v>
      </c>
      <c r="M240" s="39">
        <f t="shared" si="28"/>
        <v>524</v>
      </c>
      <c r="N240" s="39">
        <v>14</v>
      </c>
      <c r="O240" s="39">
        <v>89</v>
      </c>
      <c r="P240" s="39">
        <v>89</v>
      </c>
      <c r="Q240" s="39">
        <v>95</v>
      </c>
      <c r="R240" s="39">
        <v>95</v>
      </c>
      <c r="S240" s="39">
        <v>87</v>
      </c>
      <c r="T240" s="39">
        <v>78</v>
      </c>
      <c r="U240" s="39">
        <f t="shared" si="29"/>
        <v>533</v>
      </c>
      <c r="V240" s="39">
        <v>10</v>
      </c>
      <c r="W240" s="39">
        <f t="shared" si="30"/>
        <v>1057</v>
      </c>
      <c r="X240" s="39">
        <f t="shared" si="31"/>
        <v>24</v>
      </c>
    </row>
    <row r="241" spans="1:40" s="39" customFormat="1" ht="16" x14ac:dyDescent="0.2">
      <c r="A241" s="39">
        <v>88</v>
      </c>
      <c r="B241" s="39">
        <v>111</v>
      </c>
      <c r="C241" s="49" t="s">
        <v>19</v>
      </c>
      <c r="D241" s="49" t="s">
        <v>20</v>
      </c>
      <c r="E241" s="40" t="s">
        <v>10</v>
      </c>
      <c r="F241" s="39" t="s">
        <v>408</v>
      </c>
      <c r="G241" s="39">
        <v>81</v>
      </c>
      <c r="H241" s="39">
        <v>88</v>
      </c>
      <c r="I241" s="39">
        <v>92</v>
      </c>
      <c r="J241" s="39">
        <v>96</v>
      </c>
      <c r="K241" s="39">
        <v>77</v>
      </c>
      <c r="L241" s="39">
        <v>83</v>
      </c>
      <c r="M241" s="39">
        <f t="shared" si="28"/>
        <v>517</v>
      </c>
      <c r="N241" s="39">
        <v>11</v>
      </c>
      <c r="O241" s="39">
        <v>95</v>
      </c>
      <c r="P241" s="39">
        <v>84</v>
      </c>
      <c r="Q241" s="39">
        <v>94</v>
      </c>
      <c r="R241" s="39">
        <v>94</v>
      </c>
      <c r="S241" s="39">
        <v>82</v>
      </c>
      <c r="T241" s="39">
        <v>87</v>
      </c>
      <c r="U241" s="39">
        <f t="shared" si="29"/>
        <v>536</v>
      </c>
      <c r="V241" s="39">
        <v>14</v>
      </c>
      <c r="W241" s="39">
        <f t="shared" si="30"/>
        <v>1053</v>
      </c>
      <c r="X241" s="39">
        <f t="shared" si="31"/>
        <v>25</v>
      </c>
    </row>
    <row r="242" spans="1:40" s="39" customFormat="1" ht="16" x14ac:dyDescent="0.2">
      <c r="A242" s="39">
        <v>89</v>
      </c>
      <c r="B242" s="39">
        <v>260</v>
      </c>
      <c r="C242" s="49" t="s">
        <v>122</v>
      </c>
      <c r="D242" s="49" t="s">
        <v>123</v>
      </c>
      <c r="E242" s="40" t="s">
        <v>21</v>
      </c>
      <c r="F242" s="39" t="s">
        <v>403</v>
      </c>
      <c r="G242" s="39">
        <v>89</v>
      </c>
      <c r="H242" s="39">
        <v>90</v>
      </c>
      <c r="I242" s="39">
        <v>93</v>
      </c>
      <c r="J242" s="39">
        <v>95</v>
      </c>
      <c r="K242" s="39">
        <v>80</v>
      </c>
      <c r="L242" s="39">
        <v>79</v>
      </c>
      <c r="M242" s="39">
        <f t="shared" si="28"/>
        <v>526</v>
      </c>
      <c r="N242" s="39">
        <v>9</v>
      </c>
      <c r="O242" s="39">
        <v>84</v>
      </c>
      <c r="P242" s="39">
        <v>87</v>
      </c>
      <c r="Q242" s="39">
        <v>90</v>
      </c>
      <c r="R242" s="39">
        <v>95</v>
      </c>
      <c r="S242" s="39">
        <v>81</v>
      </c>
      <c r="T242" s="39">
        <v>86</v>
      </c>
      <c r="U242" s="39">
        <f t="shared" si="29"/>
        <v>523</v>
      </c>
      <c r="V242" s="39">
        <v>6</v>
      </c>
      <c r="W242" s="39">
        <f t="shared" si="30"/>
        <v>1049</v>
      </c>
      <c r="X242" s="39">
        <f t="shared" si="31"/>
        <v>15</v>
      </c>
    </row>
    <row r="243" spans="1:40" s="39" customFormat="1" ht="16" x14ac:dyDescent="0.2">
      <c r="A243" s="39">
        <v>90</v>
      </c>
      <c r="B243" s="39">
        <v>323</v>
      </c>
      <c r="C243" s="49" t="s">
        <v>162</v>
      </c>
      <c r="D243" s="49" t="s">
        <v>163</v>
      </c>
      <c r="E243" s="40" t="s">
        <v>18</v>
      </c>
      <c r="F243" s="39" t="s">
        <v>418</v>
      </c>
      <c r="G243" s="39">
        <v>89</v>
      </c>
      <c r="H243" s="39">
        <v>89</v>
      </c>
      <c r="I243" s="39">
        <v>93</v>
      </c>
      <c r="J243" s="39">
        <v>90</v>
      </c>
      <c r="K243" s="39">
        <v>81</v>
      </c>
      <c r="L243" s="39">
        <v>73</v>
      </c>
      <c r="M243" s="39">
        <f t="shared" si="28"/>
        <v>515</v>
      </c>
      <c r="N243" s="39">
        <v>4</v>
      </c>
      <c r="O243" s="39">
        <v>89</v>
      </c>
      <c r="P243" s="39">
        <v>91</v>
      </c>
      <c r="Q243" s="39">
        <v>95</v>
      </c>
      <c r="R243" s="39">
        <v>94</v>
      </c>
      <c r="S243" s="39">
        <v>83</v>
      </c>
      <c r="T243" s="39">
        <v>80</v>
      </c>
      <c r="U243" s="39">
        <f t="shared" si="29"/>
        <v>532</v>
      </c>
      <c r="V243" s="39">
        <v>5</v>
      </c>
      <c r="W243" s="39">
        <f t="shared" si="30"/>
        <v>1047</v>
      </c>
      <c r="X243" s="39">
        <f t="shared" si="31"/>
        <v>9</v>
      </c>
    </row>
    <row r="244" spans="1:40" s="39" customFormat="1" ht="16" x14ac:dyDescent="0.2">
      <c r="A244" s="39">
        <v>91</v>
      </c>
      <c r="B244" s="39">
        <v>139</v>
      </c>
      <c r="C244" s="49" t="s">
        <v>38</v>
      </c>
      <c r="D244" s="49" t="s">
        <v>39</v>
      </c>
      <c r="E244" s="40" t="s">
        <v>10</v>
      </c>
      <c r="F244" s="39" t="s">
        <v>401</v>
      </c>
      <c r="G244" s="39">
        <v>89</v>
      </c>
      <c r="H244" s="39">
        <v>85</v>
      </c>
      <c r="I244" s="39">
        <v>89</v>
      </c>
      <c r="J244" s="39">
        <v>93</v>
      </c>
      <c r="K244" s="39">
        <v>82</v>
      </c>
      <c r="L244" s="39">
        <v>89</v>
      </c>
      <c r="M244" s="39">
        <f t="shared" si="28"/>
        <v>527</v>
      </c>
      <c r="N244" s="39">
        <v>5</v>
      </c>
      <c r="O244" s="39">
        <v>91</v>
      </c>
      <c r="P244" s="39">
        <v>86</v>
      </c>
      <c r="Q244" s="39">
        <v>85</v>
      </c>
      <c r="R244" s="39">
        <v>92</v>
      </c>
      <c r="S244" s="39">
        <v>82</v>
      </c>
      <c r="T244" s="39">
        <v>78</v>
      </c>
      <c r="U244" s="39">
        <f t="shared" si="29"/>
        <v>514</v>
      </c>
      <c r="V244" s="39">
        <v>5</v>
      </c>
      <c r="W244" s="39">
        <f t="shared" si="30"/>
        <v>1041</v>
      </c>
      <c r="X244" s="39">
        <f t="shared" si="31"/>
        <v>10</v>
      </c>
    </row>
    <row r="245" spans="1:40" s="39" customFormat="1" ht="16" x14ac:dyDescent="0.2">
      <c r="A245" s="39">
        <v>92</v>
      </c>
      <c r="B245" s="39">
        <v>212</v>
      </c>
      <c r="C245" s="49" t="s">
        <v>76</v>
      </c>
      <c r="D245" s="49" t="s">
        <v>87</v>
      </c>
      <c r="E245" s="40" t="s">
        <v>10</v>
      </c>
      <c r="F245" s="39" t="s">
        <v>418</v>
      </c>
      <c r="G245" s="39">
        <v>88</v>
      </c>
      <c r="H245" s="39">
        <v>78</v>
      </c>
      <c r="I245" s="39">
        <v>91</v>
      </c>
      <c r="J245" s="39">
        <v>94</v>
      </c>
      <c r="K245" s="39">
        <v>88</v>
      </c>
      <c r="L245" s="39">
        <v>82</v>
      </c>
      <c r="M245" s="39">
        <f t="shared" si="28"/>
        <v>521</v>
      </c>
      <c r="N245" s="39">
        <v>3</v>
      </c>
      <c r="O245" s="39">
        <v>77</v>
      </c>
      <c r="P245" s="39">
        <v>88</v>
      </c>
      <c r="Q245" s="39">
        <v>93</v>
      </c>
      <c r="R245" s="39">
        <v>96</v>
      </c>
      <c r="S245" s="39">
        <v>80</v>
      </c>
      <c r="T245" s="39">
        <v>77</v>
      </c>
      <c r="U245" s="39">
        <f t="shared" si="29"/>
        <v>511</v>
      </c>
      <c r="V245" s="39">
        <v>6</v>
      </c>
      <c r="W245" s="39">
        <f t="shared" si="30"/>
        <v>1032</v>
      </c>
      <c r="X245" s="39">
        <f t="shared" si="31"/>
        <v>9</v>
      </c>
    </row>
    <row r="246" spans="1:40" s="39" customFormat="1" ht="16" x14ac:dyDescent="0.2">
      <c r="A246" s="39">
        <v>93</v>
      </c>
      <c r="B246" s="39">
        <v>377</v>
      </c>
      <c r="C246" s="49" t="s">
        <v>201</v>
      </c>
      <c r="D246" s="49" t="s">
        <v>202</v>
      </c>
      <c r="E246" s="40" t="s">
        <v>10</v>
      </c>
      <c r="F246" s="39" t="s">
        <v>408</v>
      </c>
      <c r="G246" s="39">
        <v>82</v>
      </c>
      <c r="H246" s="39">
        <v>84</v>
      </c>
      <c r="I246" s="39">
        <v>93</v>
      </c>
      <c r="J246" s="39">
        <v>89</v>
      </c>
      <c r="K246" s="39">
        <v>84</v>
      </c>
      <c r="L246" s="39">
        <v>79</v>
      </c>
      <c r="M246" s="39">
        <f t="shared" si="28"/>
        <v>511</v>
      </c>
      <c r="N246" s="39">
        <v>5</v>
      </c>
      <c r="O246" s="39">
        <v>79</v>
      </c>
      <c r="P246" s="39">
        <v>83</v>
      </c>
      <c r="Q246" s="39">
        <v>89</v>
      </c>
      <c r="R246" s="39">
        <v>87</v>
      </c>
      <c r="S246" s="39">
        <v>72</v>
      </c>
      <c r="T246" s="39">
        <v>74</v>
      </c>
      <c r="U246" s="39">
        <f t="shared" si="29"/>
        <v>484</v>
      </c>
      <c r="V246" s="39">
        <v>4</v>
      </c>
      <c r="W246" s="39">
        <f t="shared" si="30"/>
        <v>995</v>
      </c>
      <c r="X246" s="39">
        <f t="shared" si="31"/>
        <v>9</v>
      </c>
    </row>
    <row r="247" spans="1:40" s="39" customFormat="1" ht="16" x14ac:dyDescent="0.2">
      <c r="C247" s="49"/>
      <c r="D247" s="49"/>
      <c r="AD247"/>
      <c r="AE247"/>
      <c r="AF247"/>
      <c r="AG247"/>
      <c r="AH247"/>
      <c r="AI247"/>
      <c r="AJ247"/>
      <c r="AK247"/>
      <c r="AL247"/>
      <c r="AM247"/>
      <c r="AN247"/>
    </row>
    <row r="248" spans="1:40" s="39" customFormat="1" ht="16" x14ac:dyDescent="0.2">
      <c r="C248" s="49"/>
      <c r="D248" s="49"/>
      <c r="AD248"/>
      <c r="AE248"/>
      <c r="AF248"/>
      <c r="AG248"/>
      <c r="AH248"/>
      <c r="AI248"/>
      <c r="AJ248"/>
      <c r="AK248"/>
      <c r="AL248"/>
      <c r="AM248"/>
      <c r="AN248"/>
    </row>
    <row r="249" spans="1:40" s="39" customFormat="1" ht="16" x14ac:dyDescent="0.2">
      <c r="C249" s="49"/>
      <c r="D249" s="49"/>
    </row>
    <row r="250" spans="1:40" s="39" customFormat="1" ht="16" x14ac:dyDescent="0.2">
      <c r="C250" s="49"/>
      <c r="D250" s="49"/>
    </row>
    <row r="251" spans="1:40" s="39" customFormat="1" ht="16" x14ac:dyDescent="0.2">
      <c r="C251" s="49"/>
      <c r="D251" s="49"/>
    </row>
    <row r="252" spans="1:40" s="39" customFormat="1" ht="16" x14ac:dyDescent="0.2">
      <c r="C252" s="49"/>
      <c r="D252" s="49"/>
    </row>
    <row r="253" spans="1:40" s="39" customFormat="1" ht="16" x14ac:dyDescent="0.2">
      <c r="C253" s="49"/>
      <c r="D253" s="49"/>
    </row>
    <row r="254" spans="1:40" s="39" customFormat="1" ht="16" x14ac:dyDescent="0.2">
      <c r="C254" s="49"/>
      <c r="D254" s="49"/>
    </row>
    <row r="255" spans="1:40" s="2" customFormat="1" ht="18" x14ac:dyDescent="0.2">
      <c r="A255" s="13" t="s">
        <v>0</v>
      </c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46"/>
      <c r="AC255" s="46"/>
      <c r="AD255" s="46"/>
      <c r="AE255" s="46"/>
      <c r="AF255" s="46"/>
    </row>
    <row r="256" spans="1:40" s="2" customFormat="1" ht="18" x14ac:dyDescent="0.2">
      <c r="A256" s="13" t="s">
        <v>815</v>
      </c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46"/>
      <c r="AC256" s="46"/>
      <c r="AD256" s="46"/>
      <c r="AE256" s="46"/>
      <c r="AF256" s="46"/>
    </row>
    <row r="257" spans="1:32" s="2" customFormat="1" ht="18" x14ac:dyDescent="0.2">
      <c r="A257" s="13" t="s">
        <v>469</v>
      </c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46"/>
      <c r="AC257" s="46"/>
      <c r="AD257" s="46"/>
      <c r="AE257" s="46"/>
      <c r="AF257" s="46"/>
    </row>
    <row r="258" spans="1:32" s="2" customFormat="1" ht="18" x14ac:dyDescent="0.2">
      <c r="A258" s="13"/>
      <c r="B258" s="13"/>
      <c r="C258" s="13"/>
      <c r="D258" s="13"/>
      <c r="E258" s="13"/>
      <c r="F258" s="13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46"/>
      <c r="W258" s="46"/>
      <c r="X258" s="46"/>
      <c r="Y258" s="46"/>
      <c r="Z258" s="46"/>
      <c r="AA258" s="46"/>
      <c r="AB258" s="46"/>
      <c r="AC258" s="46"/>
      <c r="AD258" s="46"/>
      <c r="AE258" s="46"/>
      <c r="AF258" s="46"/>
    </row>
    <row r="259" spans="1:32" s="2" customFormat="1" ht="18" x14ac:dyDescent="0.2">
      <c r="A259" s="16" t="s">
        <v>427</v>
      </c>
      <c r="B259" s="13"/>
      <c r="C259" s="13"/>
      <c r="D259" s="13"/>
      <c r="E259" s="16" t="s">
        <v>580</v>
      </c>
      <c r="F259" s="13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13"/>
      <c r="V259" s="46"/>
      <c r="W259" s="46"/>
      <c r="X259" s="46"/>
      <c r="Y259" s="46"/>
      <c r="Z259" s="46"/>
      <c r="AA259" s="46">
        <v>1151</v>
      </c>
      <c r="AB259" s="46"/>
      <c r="AC259" s="46"/>
      <c r="AD259" s="46"/>
      <c r="AE259" s="46"/>
      <c r="AF259" s="46"/>
    </row>
    <row r="260" spans="1:32" s="2" customFormat="1" ht="18" x14ac:dyDescent="0.2">
      <c r="A260" s="16" t="s">
        <v>428</v>
      </c>
      <c r="B260" s="13"/>
      <c r="C260" s="13"/>
      <c r="D260" s="13"/>
      <c r="E260" s="16" t="s">
        <v>578</v>
      </c>
      <c r="F260" s="13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13"/>
      <c r="V260" s="46"/>
      <c r="W260" s="46"/>
      <c r="X260" s="46"/>
      <c r="Y260" s="46"/>
      <c r="Z260" s="46"/>
      <c r="AA260" s="46">
        <v>1121</v>
      </c>
      <c r="AB260" s="46"/>
      <c r="AC260" s="46"/>
      <c r="AD260" s="46"/>
      <c r="AE260" s="46"/>
      <c r="AF260" s="46"/>
    </row>
    <row r="261" spans="1:32" s="2" customFormat="1" ht="18" x14ac:dyDescent="0.2">
      <c r="A261" s="16" t="s">
        <v>429</v>
      </c>
      <c r="B261" s="13"/>
      <c r="C261" s="13"/>
      <c r="D261" s="13"/>
      <c r="E261" s="16" t="s">
        <v>840</v>
      </c>
      <c r="F261" s="13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13"/>
      <c r="V261" s="46"/>
      <c r="W261" s="46"/>
      <c r="X261" s="46"/>
      <c r="Y261" s="46"/>
      <c r="Z261" s="46"/>
      <c r="AA261" s="46">
        <v>1113</v>
      </c>
      <c r="AB261" s="46"/>
      <c r="AC261" s="46"/>
      <c r="AD261" s="46"/>
      <c r="AE261" s="46"/>
      <c r="AF261" s="46"/>
    </row>
    <row r="262" spans="1:32" s="2" customFormat="1" ht="18" x14ac:dyDescent="0.2">
      <c r="A262" s="16"/>
      <c r="B262" s="13"/>
      <c r="C262" s="13"/>
      <c r="D262" s="13"/>
      <c r="E262" s="13"/>
      <c r="F262" s="13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46"/>
      <c r="V262" s="46"/>
      <c r="W262" s="46"/>
      <c r="X262" s="46"/>
      <c r="Y262" s="46"/>
      <c r="Z262" s="46"/>
      <c r="AA262" s="46"/>
      <c r="AB262" s="46"/>
      <c r="AC262" s="46"/>
      <c r="AD262" s="46"/>
      <c r="AE262" s="46"/>
      <c r="AF262" s="46"/>
    </row>
    <row r="263" spans="1:32" s="38" customFormat="1" ht="16" x14ac:dyDescent="0.2">
      <c r="A263" s="45" t="s">
        <v>449</v>
      </c>
      <c r="B263" s="45" t="s">
        <v>1</v>
      </c>
      <c r="C263" s="10" t="s">
        <v>2</v>
      </c>
      <c r="D263" s="10" t="s">
        <v>228</v>
      </c>
      <c r="E263" s="45"/>
      <c r="F263" s="45" t="s">
        <v>450</v>
      </c>
      <c r="G263" s="45">
        <v>1</v>
      </c>
      <c r="H263" s="45">
        <v>2</v>
      </c>
      <c r="I263" s="45">
        <v>3</v>
      </c>
      <c r="J263" s="45">
        <v>4</v>
      </c>
      <c r="K263" s="45">
        <v>5</v>
      </c>
      <c r="L263" s="45">
        <v>6</v>
      </c>
      <c r="M263" s="45" t="s">
        <v>451</v>
      </c>
      <c r="N263" s="45" t="s">
        <v>453</v>
      </c>
      <c r="O263" s="45">
        <v>1</v>
      </c>
      <c r="P263" s="45">
        <v>2</v>
      </c>
      <c r="Q263" s="45">
        <v>3</v>
      </c>
      <c r="R263" s="45">
        <v>4</v>
      </c>
      <c r="S263" s="45">
        <v>5</v>
      </c>
      <c r="T263" s="45">
        <v>6</v>
      </c>
      <c r="U263" s="45" t="s">
        <v>452</v>
      </c>
      <c r="V263" s="45" t="s">
        <v>454</v>
      </c>
      <c r="W263" s="45" t="s">
        <v>456</v>
      </c>
      <c r="X263" s="45" t="s">
        <v>455</v>
      </c>
      <c r="Y263" s="45"/>
      <c r="Z263" s="45"/>
      <c r="AA263" s="45"/>
      <c r="AB263" s="45"/>
      <c r="AC263" s="39"/>
      <c r="AD263" s="39"/>
      <c r="AE263" s="39"/>
      <c r="AF263" s="39"/>
    </row>
    <row r="264" spans="1:32" s="39" customFormat="1" ht="16" x14ac:dyDescent="0.2">
      <c r="A264" s="39">
        <v>1</v>
      </c>
      <c r="B264" s="44">
        <v>414</v>
      </c>
      <c r="C264" s="54" t="s">
        <v>491</v>
      </c>
      <c r="D264" s="54" t="s">
        <v>492</v>
      </c>
      <c r="E264" s="44"/>
      <c r="F264" s="40" t="s">
        <v>490</v>
      </c>
      <c r="G264" s="39">
        <v>93</v>
      </c>
      <c r="H264" s="39">
        <v>99</v>
      </c>
      <c r="I264" s="39">
        <v>97</v>
      </c>
      <c r="J264" s="39">
        <v>96</v>
      </c>
      <c r="K264" s="39">
        <v>96</v>
      </c>
      <c r="L264" s="39">
        <v>93</v>
      </c>
      <c r="M264" s="39">
        <f>SUM(G264:L264)</f>
        <v>574</v>
      </c>
      <c r="N264" s="39">
        <v>20</v>
      </c>
      <c r="O264" s="39">
        <v>95</v>
      </c>
      <c r="P264" s="39">
        <v>97</v>
      </c>
      <c r="Q264" s="39">
        <v>97</v>
      </c>
      <c r="R264" s="39">
        <v>99</v>
      </c>
      <c r="S264" s="39">
        <v>94</v>
      </c>
      <c r="T264" s="39">
        <v>95</v>
      </c>
      <c r="U264" s="39">
        <f>SUM(O264:T264)</f>
        <v>577</v>
      </c>
      <c r="V264" s="39">
        <v>15</v>
      </c>
      <c r="W264" s="39">
        <f t="shared" ref="W264" si="32">U264+M264</f>
        <v>1151</v>
      </c>
      <c r="X264" s="39">
        <f t="shared" ref="X264" si="33">V264+N264</f>
        <v>35</v>
      </c>
    </row>
    <row r="265" spans="1:32" s="39" customFormat="1" ht="16" x14ac:dyDescent="0.2">
      <c r="A265" s="39">
        <v>2</v>
      </c>
      <c r="B265" s="44">
        <v>411</v>
      </c>
      <c r="C265" s="54" t="s">
        <v>482</v>
      </c>
      <c r="D265" s="54" t="s">
        <v>483</v>
      </c>
      <c r="E265" s="44"/>
      <c r="F265" s="40" t="s">
        <v>231</v>
      </c>
      <c r="G265" s="39">
        <v>94</v>
      </c>
      <c r="H265" s="39">
        <v>92</v>
      </c>
      <c r="I265" s="39">
        <v>93</v>
      </c>
      <c r="J265" s="39">
        <v>95</v>
      </c>
      <c r="K265" s="39">
        <v>93</v>
      </c>
      <c r="L265" s="39">
        <v>89</v>
      </c>
      <c r="M265" s="39">
        <f>SUM(G265:L265)</f>
        <v>556</v>
      </c>
      <c r="N265" s="39">
        <v>13</v>
      </c>
      <c r="O265" s="39">
        <v>92</v>
      </c>
      <c r="P265" s="39">
        <v>91</v>
      </c>
      <c r="Q265" s="39">
        <v>98</v>
      </c>
      <c r="R265" s="39">
        <v>95</v>
      </c>
      <c r="S265" s="39">
        <v>93</v>
      </c>
      <c r="T265" s="39">
        <v>96</v>
      </c>
      <c r="U265" s="39">
        <f>SUM(O265:T265)</f>
        <v>565</v>
      </c>
      <c r="V265" s="39">
        <v>19</v>
      </c>
      <c r="W265" s="39">
        <f t="shared" ref="W265:W267" si="34">U265+M265</f>
        <v>1121</v>
      </c>
      <c r="X265" s="39">
        <f t="shared" ref="X265:X267" si="35">V265+N265</f>
        <v>32</v>
      </c>
    </row>
    <row r="266" spans="1:32" s="39" customFormat="1" ht="16" x14ac:dyDescent="0.2">
      <c r="A266" s="39">
        <v>3</v>
      </c>
      <c r="B266" s="44">
        <v>422</v>
      </c>
      <c r="C266" s="54" t="s">
        <v>706</v>
      </c>
      <c r="D266" s="54" t="s">
        <v>123</v>
      </c>
      <c r="E266" s="44"/>
      <c r="F266" s="40" t="s">
        <v>230</v>
      </c>
      <c r="G266" s="39">
        <v>89</v>
      </c>
      <c r="H266" s="39">
        <v>96</v>
      </c>
      <c r="I266" s="39">
        <v>95</v>
      </c>
      <c r="J266" s="39">
        <v>95</v>
      </c>
      <c r="K266" s="39">
        <v>90</v>
      </c>
      <c r="L266" s="39">
        <v>87</v>
      </c>
      <c r="M266" s="39">
        <f>SUM(G266:L266)</f>
        <v>552</v>
      </c>
      <c r="N266" s="39">
        <v>11</v>
      </c>
      <c r="O266" s="39">
        <v>94</v>
      </c>
      <c r="P266" s="39">
        <v>94</v>
      </c>
      <c r="Q266" s="39">
        <v>96</v>
      </c>
      <c r="R266" s="39">
        <v>93</v>
      </c>
      <c r="S266" s="39">
        <v>94</v>
      </c>
      <c r="T266" s="39">
        <v>90</v>
      </c>
      <c r="U266" s="39">
        <f>SUM(O266:T266)</f>
        <v>561</v>
      </c>
      <c r="V266" s="39">
        <v>17</v>
      </c>
      <c r="W266" s="39">
        <f t="shared" si="34"/>
        <v>1113</v>
      </c>
      <c r="X266" s="39">
        <f t="shared" si="35"/>
        <v>28</v>
      </c>
    </row>
    <row r="267" spans="1:32" s="39" customFormat="1" ht="16" x14ac:dyDescent="0.2">
      <c r="A267" s="39">
        <v>4</v>
      </c>
      <c r="B267" s="44">
        <v>417</v>
      </c>
      <c r="C267" s="54" t="s">
        <v>488</v>
      </c>
      <c r="D267" s="54" t="s">
        <v>489</v>
      </c>
      <c r="F267" s="40" t="s">
        <v>490</v>
      </c>
      <c r="G267" s="39">
        <v>84</v>
      </c>
      <c r="H267" s="39">
        <v>85</v>
      </c>
      <c r="I267" s="39">
        <v>95</v>
      </c>
      <c r="J267" s="39">
        <v>92</v>
      </c>
      <c r="K267" s="39">
        <v>86</v>
      </c>
      <c r="L267" s="39">
        <v>84</v>
      </c>
      <c r="M267" s="39">
        <f>SUM(G267:L267)</f>
        <v>526</v>
      </c>
      <c r="N267" s="39">
        <v>6</v>
      </c>
      <c r="O267" s="39">
        <v>88</v>
      </c>
      <c r="P267" s="39">
        <v>86</v>
      </c>
      <c r="Q267" s="39">
        <v>97</v>
      </c>
      <c r="R267" s="39">
        <v>93</v>
      </c>
      <c r="S267" s="39">
        <v>84</v>
      </c>
      <c r="T267" s="39">
        <v>83</v>
      </c>
      <c r="U267" s="39">
        <f>SUM(O267:T267)</f>
        <v>531</v>
      </c>
      <c r="V267" s="39">
        <v>9</v>
      </c>
      <c r="W267" s="39">
        <f t="shared" si="34"/>
        <v>1057</v>
      </c>
      <c r="X267" s="39">
        <f t="shared" si="35"/>
        <v>15</v>
      </c>
    </row>
    <row r="268" spans="1:32" s="39" customFormat="1" ht="16" x14ac:dyDescent="0.2">
      <c r="B268" s="44"/>
      <c r="C268" s="54"/>
      <c r="D268" s="54"/>
      <c r="F268" s="40"/>
    </row>
    <row r="269" spans="1:32" s="39" customFormat="1" ht="16" x14ac:dyDescent="0.2">
      <c r="C269" s="49"/>
      <c r="D269" s="49"/>
    </row>
    <row r="270" spans="1:32" s="39" customFormat="1" ht="16" x14ac:dyDescent="0.2">
      <c r="C270" s="49"/>
      <c r="D270" s="49"/>
    </row>
    <row r="271" spans="1:32" s="39" customFormat="1" ht="16" x14ac:dyDescent="0.2">
      <c r="C271" s="49"/>
      <c r="D271" s="49"/>
    </row>
    <row r="272" spans="1:32" s="39" customFormat="1" ht="16" x14ac:dyDescent="0.2">
      <c r="C272" s="49"/>
      <c r="D272" s="49"/>
    </row>
    <row r="273" spans="3:4" s="39" customFormat="1" ht="16" x14ac:dyDescent="0.2">
      <c r="C273" s="49"/>
      <c r="D273" s="49"/>
    </row>
    <row r="274" spans="3:4" s="39" customFormat="1" ht="16" x14ac:dyDescent="0.2">
      <c r="C274" s="49"/>
      <c r="D274" s="49"/>
    </row>
    <row r="275" spans="3:4" s="39" customFormat="1" ht="16" x14ac:dyDescent="0.2">
      <c r="C275" s="49"/>
      <c r="D275" s="49"/>
    </row>
    <row r="276" spans="3:4" s="39" customFormat="1" ht="16" x14ac:dyDescent="0.2">
      <c r="C276" s="49"/>
      <c r="D276" s="49"/>
    </row>
    <row r="277" spans="3:4" s="39" customFormat="1" ht="16" x14ac:dyDescent="0.2">
      <c r="C277" s="49"/>
      <c r="D277" s="49"/>
    </row>
    <row r="278" spans="3:4" s="39" customFormat="1" ht="16" x14ac:dyDescent="0.2">
      <c r="C278" s="49"/>
      <c r="D278" s="49"/>
    </row>
    <row r="279" spans="3:4" s="39" customFormat="1" ht="16" x14ac:dyDescent="0.2">
      <c r="C279" s="49"/>
      <c r="D279" s="49"/>
    </row>
    <row r="280" spans="3:4" s="39" customFormat="1" ht="16" x14ac:dyDescent="0.2">
      <c r="C280" s="49"/>
      <c r="D280" s="49"/>
    </row>
    <row r="281" spans="3:4" s="39" customFormat="1" ht="16" x14ac:dyDescent="0.2">
      <c r="C281" s="49"/>
      <c r="D281" s="49"/>
    </row>
    <row r="282" spans="3:4" s="39" customFormat="1" ht="16" x14ac:dyDescent="0.2">
      <c r="C282" s="49"/>
      <c r="D282" s="49"/>
    </row>
    <row r="283" spans="3:4" s="39" customFormat="1" ht="16" x14ac:dyDescent="0.2">
      <c r="C283" s="49"/>
      <c r="D283" s="49"/>
    </row>
    <row r="284" spans="3:4" s="39" customFormat="1" ht="16" x14ac:dyDescent="0.2">
      <c r="C284" s="49"/>
      <c r="D284" s="49"/>
    </row>
    <row r="285" spans="3:4" s="39" customFormat="1" ht="16" x14ac:dyDescent="0.2">
      <c r="C285" s="49"/>
      <c r="D285" s="49"/>
    </row>
    <row r="286" spans="3:4" s="39" customFormat="1" ht="16" x14ac:dyDescent="0.2">
      <c r="C286" s="49"/>
      <c r="D286" s="49"/>
    </row>
    <row r="287" spans="3:4" s="39" customFormat="1" ht="16" x14ac:dyDescent="0.2">
      <c r="C287" s="49"/>
      <c r="D287" s="49"/>
    </row>
    <row r="288" spans="3:4" s="39" customFormat="1" ht="16" x14ac:dyDescent="0.2">
      <c r="C288" s="49"/>
      <c r="D288" s="49"/>
    </row>
    <row r="289" spans="3:4" s="39" customFormat="1" ht="16" x14ac:dyDescent="0.2">
      <c r="C289" s="49"/>
      <c r="D289" s="49"/>
    </row>
    <row r="290" spans="3:4" s="39" customFormat="1" ht="16" x14ac:dyDescent="0.2">
      <c r="C290" s="49"/>
      <c r="D290" s="49"/>
    </row>
    <row r="291" spans="3:4" s="39" customFormat="1" ht="16" x14ac:dyDescent="0.2">
      <c r="C291" s="49"/>
      <c r="D291" s="49"/>
    </row>
    <row r="292" spans="3:4" s="39" customFormat="1" ht="16" x14ac:dyDescent="0.2">
      <c r="C292" s="49"/>
      <c r="D292" s="49"/>
    </row>
    <row r="293" spans="3:4" s="39" customFormat="1" ht="16" x14ac:dyDescent="0.2">
      <c r="C293" s="49"/>
      <c r="D293" s="49"/>
    </row>
    <row r="294" spans="3:4" s="39" customFormat="1" ht="16" x14ac:dyDescent="0.2">
      <c r="C294" s="49"/>
      <c r="D294" s="49"/>
    </row>
    <row r="295" spans="3:4" s="39" customFormat="1" ht="16" x14ac:dyDescent="0.2">
      <c r="C295" s="49"/>
      <c r="D295" s="49"/>
    </row>
    <row r="296" spans="3:4" s="39" customFormat="1" ht="16" x14ac:dyDescent="0.2">
      <c r="C296" s="49"/>
      <c r="D296" s="49"/>
    </row>
    <row r="297" spans="3:4" s="39" customFormat="1" ht="16" x14ac:dyDescent="0.2">
      <c r="C297" s="49"/>
      <c r="D297" s="49"/>
    </row>
    <row r="298" spans="3:4" s="39" customFormat="1" ht="16" x14ac:dyDescent="0.2">
      <c r="C298" s="49"/>
      <c r="D298" s="49"/>
    </row>
    <row r="299" spans="3:4" s="39" customFormat="1" ht="16" x14ac:dyDescent="0.2">
      <c r="C299" s="49"/>
      <c r="D299" s="49"/>
    </row>
    <row r="300" spans="3:4" s="39" customFormat="1" ht="16" x14ac:dyDescent="0.2">
      <c r="C300" s="49"/>
      <c r="D300" s="49"/>
    </row>
    <row r="301" spans="3:4" s="39" customFormat="1" ht="16" x14ac:dyDescent="0.2">
      <c r="C301" s="49"/>
      <c r="D301" s="49"/>
    </row>
    <row r="302" spans="3:4" s="39" customFormat="1" ht="16" x14ac:dyDescent="0.2"/>
    <row r="303" spans="3:4" s="39" customFormat="1" ht="16" x14ac:dyDescent="0.2"/>
    <row r="304" spans="3:4" s="39" customFormat="1" ht="16" x14ac:dyDescent="0.2"/>
    <row r="305" s="39" customFormat="1" ht="16" x14ac:dyDescent="0.2"/>
    <row r="306" s="39" customFormat="1" ht="16" x14ac:dyDescent="0.2"/>
    <row r="307" s="39" customFormat="1" ht="16" x14ac:dyDescent="0.2"/>
    <row r="308" s="39" customFormat="1" ht="16" x14ac:dyDescent="0.2"/>
    <row r="309" s="39" customFormat="1" ht="16" x14ac:dyDescent="0.2"/>
    <row r="310" s="39" customFormat="1" ht="16" x14ac:dyDescent="0.2"/>
    <row r="311" s="39" customFormat="1" ht="16" x14ac:dyDescent="0.2"/>
    <row r="312" s="39" customFormat="1" ht="16" x14ac:dyDescent="0.2"/>
    <row r="313" s="39" customFormat="1" ht="16" x14ac:dyDescent="0.2"/>
    <row r="314" s="39" customFormat="1" ht="16" x14ac:dyDescent="0.2"/>
    <row r="315" s="39" customFormat="1" ht="16" x14ac:dyDescent="0.2"/>
    <row r="316" s="39" customFormat="1" ht="16" x14ac:dyDescent="0.2"/>
    <row r="317" s="39" customFormat="1" ht="16" x14ac:dyDescent="0.2"/>
    <row r="318" s="39" customFormat="1" ht="16" x14ac:dyDescent="0.2"/>
    <row r="319" s="39" customFormat="1" ht="16" x14ac:dyDescent="0.2"/>
    <row r="320" s="39" customFormat="1" ht="16" x14ac:dyDescent="0.2"/>
    <row r="321" s="39" customFormat="1" ht="16" x14ac:dyDescent="0.2"/>
    <row r="322" s="39" customFormat="1" ht="16" x14ac:dyDescent="0.2"/>
    <row r="323" s="39" customFormat="1" ht="16" x14ac:dyDescent="0.2"/>
    <row r="324" s="39" customFormat="1" ht="16" x14ac:dyDescent="0.2"/>
    <row r="325" s="39" customFormat="1" ht="16" x14ac:dyDescent="0.2"/>
    <row r="326" s="39" customFormat="1" ht="16" x14ac:dyDescent="0.2"/>
    <row r="327" s="39" customFormat="1" ht="16" x14ac:dyDescent="0.2"/>
    <row r="328" s="39" customFormat="1" ht="16" x14ac:dyDescent="0.2"/>
    <row r="329" s="39" customFormat="1" ht="16" x14ac:dyDescent="0.2"/>
    <row r="330" s="39" customFormat="1" ht="16" x14ac:dyDescent="0.2"/>
    <row r="331" s="39" customFormat="1" ht="16" x14ac:dyDescent="0.2"/>
    <row r="332" s="39" customFormat="1" ht="16" x14ac:dyDescent="0.2"/>
    <row r="333" s="39" customFormat="1" ht="16" x14ac:dyDescent="0.2"/>
    <row r="334" s="39" customFormat="1" ht="16" x14ac:dyDescent="0.2"/>
    <row r="335" s="39" customFormat="1" ht="16" x14ac:dyDescent="0.2"/>
    <row r="336" s="39" customFormat="1" ht="16" x14ac:dyDescent="0.2"/>
    <row r="337" s="39" customFormat="1" ht="16" x14ac:dyDescent="0.2"/>
    <row r="338" s="39" customFormat="1" ht="16" x14ac:dyDescent="0.2"/>
    <row r="339" s="39" customFormat="1" ht="16" x14ac:dyDescent="0.2"/>
    <row r="340" s="39" customFormat="1" ht="16" x14ac:dyDescent="0.2"/>
    <row r="341" s="39" customFormat="1" ht="16" x14ac:dyDescent="0.2"/>
    <row r="342" s="39" customFormat="1" ht="16" x14ac:dyDescent="0.2"/>
    <row r="343" s="39" customFormat="1" ht="16" x14ac:dyDescent="0.2"/>
    <row r="344" s="39" customFormat="1" ht="16" x14ac:dyDescent="0.2"/>
    <row r="345" s="39" customFormat="1" ht="16" x14ac:dyDescent="0.2"/>
    <row r="346" s="39" customFormat="1" ht="16" x14ac:dyDescent="0.2"/>
    <row r="347" s="39" customFormat="1" ht="16" x14ac:dyDescent="0.2"/>
    <row r="348" s="39" customFormat="1" ht="16" x14ac:dyDescent="0.2"/>
    <row r="349" s="39" customFormat="1" ht="16" x14ac:dyDescent="0.2"/>
    <row r="350" s="39" customFormat="1" ht="16" x14ac:dyDescent="0.2"/>
    <row r="351" s="39" customFormat="1" ht="16" x14ac:dyDescent="0.2"/>
    <row r="352" s="39" customFormat="1" ht="16" x14ac:dyDescent="0.2"/>
    <row r="353" s="39" customFormat="1" ht="16" x14ac:dyDescent="0.2"/>
    <row r="354" s="39" customFormat="1" ht="16" x14ac:dyDescent="0.2"/>
    <row r="355" s="39" customFormat="1" ht="16" x14ac:dyDescent="0.2"/>
    <row r="356" s="39" customFormat="1" ht="16" x14ac:dyDescent="0.2"/>
    <row r="357" s="39" customFormat="1" ht="16" x14ac:dyDescent="0.2"/>
    <row r="358" s="39" customFormat="1" ht="16" x14ac:dyDescent="0.2"/>
    <row r="359" s="39" customFormat="1" ht="16" x14ac:dyDescent="0.2"/>
    <row r="360" s="39" customFormat="1" ht="16" x14ac:dyDescent="0.2"/>
    <row r="361" s="39" customFormat="1" ht="16" x14ac:dyDescent="0.2"/>
    <row r="362" s="39" customFormat="1" ht="16" x14ac:dyDescent="0.2"/>
    <row r="363" s="39" customFormat="1" ht="16" x14ac:dyDescent="0.2"/>
    <row r="364" s="39" customFormat="1" ht="16" x14ac:dyDescent="0.2"/>
    <row r="365" s="39" customFormat="1" ht="16" x14ac:dyDescent="0.2"/>
    <row r="366" s="39" customFormat="1" ht="16" x14ac:dyDescent="0.2"/>
    <row r="367" s="39" customFormat="1" ht="16" x14ac:dyDescent="0.2"/>
    <row r="368" s="39" customFormat="1" ht="16" x14ac:dyDescent="0.2"/>
    <row r="369" s="39" customFormat="1" ht="16" x14ac:dyDescent="0.2"/>
    <row r="370" s="39" customFormat="1" ht="16" x14ac:dyDescent="0.2"/>
    <row r="371" s="39" customFormat="1" ht="16" x14ac:dyDescent="0.2"/>
    <row r="372" s="39" customFormat="1" ht="16" x14ac:dyDescent="0.2"/>
    <row r="373" s="39" customFormat="1" ht="16" x14ac:dyDescent="0.2"/>
    <row r="374" s="39" customFormat="1" ht="16" x14ac:dyDescent="0.2"/>
    <row r="375" s="39" customFormat="1" ht="16" x14ac:dyDescent="0.2"/>
    <row r="376" s="39" customFormat="1" ht="16" x14ac:dyDescent="0.2"/>
    <row r="377" s="39" customFormat="1" ht="16" x14ac:dyDescent="0.2"/>
    <row r="378" s="39" customFormat="1" ht="16" x14ac:dyDescent="0.2"/>
    <row r="379" s="39" customFormat="1" ht="16" x14ac:dyDescent="0.2"/>
    <row r="380" s="39" customFormat="1" ht="16" x14ac:dyDescent="0.2"/>
    <row r="381" s="39" customFormat="1" ht="16" x14ac:dyDescent="0.2"/>
    <row r="382" s="39" customFormat="1" ht="16" x14ac:dyDescent="0.2"/>
    <row r="383" s="39" customFormat="1" ht="16" x14ac:dyDescent="0.2"/>
    <row r="384" s="39" customFormat="1" ht="16" x14ac:dyDescent="0.2"/>
    <row r="385" s="39" customFormat="1" ht="16" x14ac:dyDescent="0.2"/>
    <row r="386" s="39" customFormat="1" ht="16" x14ac:dyDescent="0.2"/>
    <row r="387" s="39" customFormat="1" ht="16" x14ac:dyDescent="0.2"/>
    <row r="388" s="39" customFormat="1" ht="16" x14ac:dyDescent="0.2"/>
    <row r="389" s="39" customFormat="1" ht="16" x14ac:dyDescent="0.2"/>
    <row r="390" s="39" customFormat="1" ht="16" x14ac:dyDescent="0.2"/>
    <row r="391" s="39" customFormat="1" ht="16" x14ac:dyDescent="0.2"/>
    <row r="392" s="39" customFormat="1" ht="16" x14ac:dyDescent="0.2"/>
    <row r="393" s="39" customFormat="1" ht="16" x14ac:dyDescent="0.2"/>
    <row r="394" s="39" customFormat="1" ht="16" x14ac:dyDescent="0.2"/>
    <row r="395" s="39" customFormat="1" ht="16" x14ac:dyDescent="0.2"/>
    <row r="396" s="39" customFormat="1" ht="16" x14ac:dyDescent="0.2"/>
    <row r="397" s="39" customFormat="1" ht="16" x14ac:dyDescent="0.2"/>
    <row r="398" s="39" customFormat="1" ht="16" x14ac:dyDescent="0.2"/>
    <row r="399" s="39" customFormat="1" ht="16" x14ac:dyDescent="0.2"/>
    <row r="400" s="39" customFormat="1" ht="16" x14ac:dyDescent="0.2"/>
    <row r="401" s="39" customFormat="1" ht="16" x14ac:dyDescent="0.2"/>
    <row r="402" s="39" customFormat="1" ht="16" x14ac:dyDescent="0.2"/>
    <row r="403" s="39" customFormat="1" ht="16" x14ac:dyDescent="0.2"/>
    <row r="404" s="39" customFormat="1" ht="16" x14ac:dyDescent="0.2"/>
    <row r="405" s="39" customFormat="1" ht="16" x14ac:dyDescent="0.2"/>
    <row r="406" s="39" customFormat="1" ht="16" x14ac:dyDescent="0.2"/>
    <row r="407" s="39" customFormat="1" ht="16" x14ac:dyDescent="0.2"/>
    <row r="408" s="39" customFormat="1" ht="16" x14ac:dyDescent="0.2"/>
    <row r="409" s="39" customFormat="1" ht="16" x14ac:dyDescent="0.2"/>
    <row r="410" s="39" customFormat="1" ht="16" x14ac:dyDescent="0.2"/>
    <row r="411" s="39" customFormat="1" ht="16" x14ac:dyDescent="0.2"/>
    <row r="412" s="39" customFormat="1" ht="16" x14ac:dyDescent="0.2"/>
    <row r="413" s="39" customFormat="1" ht="16" x14ac:dyDescent="0.2"/>
    <row r="414" s="39" customFormat="1" ht="16" x14ac:dyDescent="0.2"/>
    <row r="415" s="39" customFormat="1" ht="16" x14ac:dyDescent="0.2"/>
    <row r="416" s="39" customFormat="1" ht="16" x14ac:dyDescent="0.2"/>
    <row r="417" s="39" customFormat="1" ht="16" x14ac:dyDescent="0.2"/>
    <row r="418" s="39" customFormat="1" ht="16" x14ac:dyDescent="0.2"/>
    <row r="419" s="39" customFormat="1" ht="16" x14ac:dyDescent="0.2"/>
    <row r="420" s="39" customFormat="1" ht="16" x14ac:dyDescent="0.2"/>
    <row r="421" s="39" customFormat="1" ht="16" x14ac:dyDescent="0.2"/>
    <row r="422" s="39" customFormat="1" ht="16" x14ac:dyDescent="0.2"/>
    <row r="423" s="39" customFormat="1" ht="16" x14ac:dyDescent="0.2"/>
    <row r="424" s="39" customFormat="1" ht="16" x14ac:dyDescent="0.2"/>
    <row r="425" s="39" customFormat="1" ht="16" x14ac:dyDescent="0.2"/>
    <row r="426" s="39" customFormat="1" ht="16" x14ac:dyDescent="0.2"/>
    <row r="427" s="39" customFormat="1" ht="16" x14ac:dyDescent="0.2"/>
    <row r="428" s="39" customFormat="1" ht="16" x14ac:dyDescent="0.2"/>
    <row r="429" s="39" customFormat="1" ht="16" x14ac:dyDescent="0.2"/>
    <row r="430" s="39" customFormat="1" ht="16" x14ac:dyDescent="0.2"/>
    <row r="431" s="39" customFormat="1" ht="16" x14ac:dyDescent="0.2"/>
    <row r="432" s="39" customFormat="1" ht="16" x14ac:dyDescent="0.2"/>
    <row r="433" spans="2:29" s="39" customFormat="1" ht="16" x14ac:dyDescent="0.2"/>
    <row r="434" spans="2:29" s="39" customFormat="1" ht="16" x14ac:dyDescent="0.2"/>
    <row r="435" spans="2:29" s="39" customFormat="1" ht="16" x14ac:dyDescent="0.2"/>
    <row r="436" spans="2:29" s="39" customFormat="1" ht="16" x14ac:dyDescent="0.2"/>
    <row r="437" spans="2:29" s="39" customFormat="1" ht="16" x14ac:dyDescent="0.2"/>
    <row r="438" spans="2:29" s="39" customFormat="1" ht="16" x14ac:dyDescent="0.2"/>
    <row r="439" spans="2:29" s="39" customFormat="1" ht="16" x14ac:dyDescent="0.2"/>
    <row r="440" spans="2:29" s="39" customFormat="1" ht="16" x14ac:dyDescent="0.2"/>
    <row r="441" spans="2:29" s="39" customFormat="1" ht="16" x14ac:dyDescent="0.2"/>
    <row r="442" spans="2:29" s="39" customFormat="1" ht="16" x14ac:dyDescent="0.2"/>
    <row r="443" spans="2:29" s="39" customFormat="1" ht="16" x14ac:dyDescent="0.2"/>
    <row r="444" spans="2:29" s="39" customFormat="1" ht="16" x14ac:dyDescent="0.2">
      <c r="B444"/>
      <c r="C444"/>
      <c r="D444"/>
      <c r="E444"/>
      <c r="F444"/>
      <c r="V444"/>
      <c r="W444"/>
      <c r="X444"/>
      <c r="Y444"/>
      <c r="Z444"/>
      <c r="AA444"/>
      <c r="AB444"/>
      <c r="AC444"/>
    </row>
    <row r="445" spans="2:29" ht="16" x14ac:dyDescent="0.2"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</row>
    <row r="446" spans="2:29" ht="16" x14ac:dyDescent="0.2"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</row>
  </sheetData>
  <sortState ref="B154:AA161">
    <sortCondition descending="1" ref="AA154:AA161"/>
  </sortState>
  <printOptions horizontalCentered="1"/>
  <pageMargins left="0.2" right="0.2" top="0.75" bottom="0.25" header="0.3" footer="0.3"/>
  <pageSetup orientation="portrait" r:id="rId1"/>
  <rowBreaks count="2" manualBreakCount="2">
    <brk id="141" max="16383" man="1"/>
    <brk id="25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4"/>
  <sheetViews>
    <sheetView topLeftCell="A54" workbookViewId="0">
      <selection activeCell="U14" sqref="U14"/>
    </sheetView>
  </sheetViews>
  <sheetFormatPr baseColWidth="10" defaultColWidth="8.83203125" defaultRowHeight="15" x14ac:dyDescent="0.2"/>
  <cols>
    <col min="1" max="1" width="6.1640625" customWidth="1"/>
    <col min="2" max="2" width="5.33203125" bestFit="1" customWidth="1"/>
    <col min="3" max="3" width="13.1640625" bestFit="1" customWidth="1"/>
    <col min="4" max="4" width="15.6640625" bestFit="1" customWidth="1"/>
    <col min="5" max="5" width="6" bestFit="1" customWidth="1"/>
    <col min="6" max="6" width="7.5" bestFit="1" customWidth="1"/>
    <col min="7" max="12" width="3.83203125" hidden="1" customWidth="1"/>
    <col min="13" max="13" width="6.83203125" bestFit="1" customWidth="1"/>
    <col min="14" max="20" width="3.83203125" hidden="1" customWidth="1"/>
    <col min="21" max="21" width="6.83203125" bestFit="1" customWidth="1"/>
    <col min="22" max="22" width="3.83203125" hidden="1" customWidth="1"/>
    <col min="23" max="23" width="7.5" bestFit="1" customWidth="1"/>
    <col min="24" max="24" width="4" bestFit="1" customWidth="1"/>
    <col min="25" max="25" width="7" bestFit="1" customWidth="1"/>
    <col min="26" max="26" width="4.33203125" bestFit="1" customWidth="1"/>
    <col min="27" max="27" width="7.5" bestFit="1" customWidth="1"/>
    <col min="28" max="28" width="0" hidden="1" customWidth="1"/>
  </cols>
  <sheetData>
    <row r="1" spans="1:28" s="2" customFormat="1" ht="18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46"/>
    </row>
    <row r="2" spans="1:28" s="2" customFormat="1" ht="18" x14ac:dyDescent="0.2">
      <c r="A2" s="13" t="s">
        <v>769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46"/>
    </row>
    <row r="3" spans="1:28" s="2" customFormat="1" ht="18" x14ac:dyDescent="0.2">
      <c r="A3" s="13" t="s">
        <v>469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46"/>
    </row>
    <row r="4" spans="1:28" s="2" customFormat="1" ht="18" x14ac:dyDescent="0.2">
      <c r="A4" s="13"/>
      <c r="B4" s="13"/>
      <c r="C4" s="13"/>
      <c r="D4" s="13"/>
      <c r="E4" s="13"/>
      <c r="F4" s="13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</row>
    <row r="5" spans="1:28" s="2" customFormat="1" ht="18" x14ac:dyDescent="0.2">
      <c r="A5" s="16" t="s">
        <v>427</v>
      </c>
      <c r="B5" s="13"/>
      <c r="C5" s="13"/>
      <c r="D5" s="16"/>
      <c r="E5" s="16" t="s">
        <v>726</v>
      </c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46"/>
      <c r="X5" s="46"/>
      <c r="Y5" s="46"/>
      <c r="Z5" s="46"/>
      <c r="AA5" s="46">
        <v>1053</v>
      </c>
      <c r="AB5" s="46"/>
    </row>
    <row r="6" spans="1:28" s="2" customFormat="1" ht="18" x14ac:dyDescent="0.2">
      <c r="A6" s="16" t="s">
        <v>428</v>
      </c>
      <c r="B6" s="13"/>
      <c r="C6" s="13"/>
      <c r="D6" s="16"/>
      <c r="E6" s="16" t="s">
        <v>729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46"/>
      <c r="X6" s="46"/>
      <c r="Y6" s="46"/>
      <c r="Z6" s="46"/>
      <c r="AA6" s="46">
        <v>1047</v>
      </c>
      <c r="AB6" s="46"/>
    </row>
    <row r="7" spans="1:28" s="2" customFormat="1" ht="18" x14ac:dyDescent="0.2">
      <c r="A7" s="16" t="s">
        <v>429</v>
      </c>
      <c r="B7" s="13"/>
      <c r="C7" s="13"/>
      <c r="D7" s="16"/>
      <c r="E7" s="16" t="s">
        <v>858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46"/>
      <c r="X7" s="46"/>
      <c r="Y7" s="46"/>
      <c r="Z7" s="46"/>
      <c r="AA7" s="46">
        <v>1035</v>
      </c>
      <c r="AB7" s="46"/>
    </row>
    <row r="8" spans="1:28" s="2" customFormat="1" ht="18" x14ac:dyDescent="0.2">
      <c r="A8" s="16"/>
      <c r="B8" s="13"/>
      <c r="C8" s="13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46"/>
      <c r="X8" s="46"/>
      <c r="Y8" s="46"/>
      <c r="Z8" s="46"/>
      <c r="AA8" s="46"/>
      <c r="AB8" s="46"/>
    </row>
    <row r="9" spans="1:28" s="2" customFormat="1" ht="18" x14ac:dyDescent="0.2">
      <c r="A9" s="16" t="s">
        <v>430</v>
      </c>
      <c r="B9" s="13"/>
      <c r="C9" s="13"/>
      <c r="D9" s="16"/>
      <c r="E9" s="16" t="s">
        <v>525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46"/>
      <c r="X9" s="46"/>
      <c r="Y9" s="46"/>
      <c r="Z9" s="46"/>
      <c r="AA9" s="46">
        <v>1020</v>
      </c>
      <c r="AB9" s="46"/>
    </row>
    <row r="10" spans="1:28" s="2" customFormat="1" ht="18" x14ac:dyDescent="0.2">
      <c r="A10" s="16"/>
      <c r="B10" s="13"/>
      <c r="C10" s="13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46"/>
      <c r="X10" s="46"/>
      <c r="Y10" s="46"/>
      <c r="Z10" s="46"/>
      <c r="AA10" s="46"/>
      <c r="AB10" s="46"/>
    </row>
    <row r="11" spans="1:28" s="2" customFormat="1" ht="18" x14ac:dyDescent="0.2">
      <c r="A11" s="16" t="s">
        <v>719</v>
      </c>
      <c r="B11" s="13"/>
      <c r="C11" s="13"/>
      <c r="D11" s="16"/>
      <c r="E11" s="16" t="s">
        <v>531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46"/>
      <c r="X11" s="46"/>
      <c r="Y11" s="46"/>
      <c r="Z11" s="46"/>
      <c r="AA11" s="46">
        <v>1006</v>
      </c>
      <c r="AB11" s="46"/>
    </row>
    <row r="12" spans="1:28" s="2" customFormat="1" ht="18" x14ac:dyDescent="0.2">
      <c r="A12" s="16" t="s">
        <v>720</v>
      </c>
      <c r="B12" s="13"/>
      <c r="C12" s="13"/>
      <c r="D12" s="16"/>
      <c r="E12" s="16" t="s">
        <v>857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46"/>
      <c r="X12" s="46"/>
      <c r="Y12" s="46"/>
      <c r="Z12" s="46"/>
      <c r="AA12" s="46">
        <v>992</v>
      </c>
      <c r="AB12" s="46"/>
    </row>
    <row r="13" spans="1:28" s="2" customFormat="1" ht="18" x14ac:dyDescent="0.2">
      <c r="A13" s="16"/>
      <c r="B13" s="13"/>
      <c r="C13" s="13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46"/>
      <c r="X13" s="46"/>
      <c r="Y13" s="46"/>
      <c r="Z13" s="46"/>
      <c r="AA13" s="46"/>
      <c r="AB13" s="46"/>
    </row>
    <row r="14" spans="1:28" s="38" customFormat="1" ht="16" x14ac:dyDescent="0.2">
      <c r="A14" s="45" t="s">
        <v>449</v>
      </c>
      <c r="B14" s="45" t="s">
        <v>1</v>
      </c>
      <c r="C14" s="10" t="s">
        <v>2</v>
      </c>
      <c r="D14" s="10" t="s">
        <v>228</v>
      </c>
      <c r="E14" s="45" t="s">
        <v>3</v>
      </c>
      <c r="F14" s="45" t="s">
        <v>4</v>
      </c>
      <c r="G14" s="45">
        <v>1</v>
      </c>
      <c r="H14" s="45">
        <v>2</v>
      </c>
      <c r="I14" s="45">
        <v>3</v>
      </c>
      <c r="J14" s="45">
        <v>4</v>
      </c>
      <c r="K14" s="45">
        <v>5</v>
      </c>
      <c r="L14" s="45">
        <v>6</v>
      </c>
      <c r="M14" s="45" t="s">
        <v>451</v>
      </c>
      <c r="N14" s="45" t="s">
        <v>453</v>
      </c>
      <c r="O14" s="45">
        <v>1</v>
      </c>
      <c r="P14" s="45">
        <v>2</v>
      </c>
      <c r="Q14" s="45">
        <v>3</v>
      </c>
      <c r="R14" s="45">
        <v>4</v>
      </c>
      <c r="S14" s="45">
        <v>5</v>
      </c>
      <c r="T14" s="45">
        <v>6</v>
      </c>
      <c r="U14" s="45" t="s">
        <v>452</v>
      </c>
      <c r="V14" s="45" t="s">
        <v>454</v>
      </c>
      <c r="W14" s="45" t="s">
        <v>456</v>
      </c>
      <c r="X14" s="45" t="s">
        <v>455</v>
      </c>
      <c r="Y14" s="45" t="s">
        <v>457</v>
      </c>
      <c r="Z14" s="45" t="s">
        <v>458</v>
      </c>
      <c r="AA14" s="45" t="s">
        <v>456</v>
      </c>
      <c r="AB14" s="45"/>
    </row>
    <row r="15" spans="1:28" ht="16" x14ac:dyDescent="0.2">
      <c r="A15" s="39">
        <v>1</v>
      </c>
      <c r="B15" s="39">
        <v>284</v>
      </c>
      <c r="C15" s="38" t="s">
        <v>288</v>
      </c>
      <c r="D15" s="38" t="s">
        <v>369</v>
      </c>
      <c r="E15" s="40" t="s">
        <v>408</v>
      </c>
      <c r="F15" s="39" t="s">
        <v>403</v>
      </c>
      <c r="G15" s="39">
        <v>82</v>
      </c>
      <c r="H15" s="39">
        <v>87</v>
      </c>
      <c r="I15" s="39">
        <v>86</v>
      </c>
      <c r="J15" s="39">
        <v>87</v>
      </c>
      <c r="K15" s="39">
        <v>85</v>
      </c>
      <c r="L15" s="39">
        <v>87</v>
      </c>
      <c r="M15" s="39">
        <f t="shared" ref="M15:M33" si="0">SUM(G15:L15)</f>
        <v>514</v>
      </c>
      <c r="N15" s="39">
        <v>3</v>
      </c>
      <c r="O15" s="39">
        <v>86</v>
      </c>
      <c r="P15" s="39">
        <v>88</v>
      </c>
      <c r="Q15" s="39">
        <v>88</v>
      </c>
      <c r="R15" s="39">
        <v>89</v>
      </c>
      <c r="S15" s="39">
        <v>90</v>
      </c>
      <c r="T15" s="39">
        <v>90</v>
      </c>
      <c r="U15" s="39">
        <v>531</v>
      </c>
      <c r="V15" s="39">
        <v>8</v>
      </c>
      <c r="W15" s="39">
        <f t="shared" ref="W15:W33" si="1">U15+M15</f>
        <v>1045</v>
      </c>
      <c r="X15" s="39">
        <f t="shared" ref="X15:X33" si="2">V15+N15</f>
        <v>11</v>
      </c>
      <c r="Y15" s="47">
        <v>218.2</v>
      </c>
      <c r="Z15" s="39">
        <v>8</v>
      </c>
      <c r="AA15" s="39">
        <f t="shared" ref="AA15:AA22" si="3">Z15+W15</f>
        <v>1053</v>
      </c>
    </row>
    <row r="16" spans="1:28" ht="16" x14ac:dyDescent="0.2">
      <c r="A16" s="39">
        <v>2</v>
      </c>
      <c r="B16" s="39">
        <v>128</v>
      </c>
      <c r="C16" s="38" t="s">
        <v>630</v>
      </c>
      <c r="D16" s="38" t="s">
        <v>32</v>
      </c>
      <c r="E16" s="40" t="s">
        <v>15</v>
      </c>
      <c r="F16" s="39" t="s">
        <v>418</v>
      </c>
      <c r="G16" s="39">
        <v>90</v>
      </c>
      <c r="H16" s="39">
        <v>87</v>
      </c>
      <c r="I16" s="39">
        <v>90</v>
      </c>
      <c r="J16" s="39">
        <v>88</v>
      </c>
      <c r="K16" s="39">
        <v>89</v>
      </c>
      <c r="L16" s="39">
        <v>94</v>
      </c>
      <c r="M16" s="39">
        <f t="shared" si="0"/>
        <v>538</v>
      </c>
      <c r="N16" s="39">
        <v>8</v>
      </c>
      <c r="O16" s="39">
        <v>85</v>
      </c>
      <c r="P16" s="39">
        <v>85</v>
      </c>
      <c r="Q16" s="39">
        <v>84</v>
      </c>
      <c r="R16" s="39">
        <v>79</v>
      </c>
      <c r="S16" s="39">
        <v>88</v>
      </c>
      <c r="T16" s="39">
        <v>83</v>
      </c>
      <c r="U16" s="39">
        <v>504</v>
      </c>
      <c r="V16" s="39">
        <v>2</v>
      </c>
      <c r="W16" s="39">
        <f t="shared" si="1"/>
        <v>1042</v>
      </c>
      <c r="X16" s="39">
        <f t="shared" si="2"/>
        <v>10</v>
      </c>
      <c r="Y16" s="47">
        <v>172.2</v>
      </c>
      <c r="Z16" s="39">
        <v>5</v>
      </c>
      <c r="AA16" s="39">
        <f t="shared" si="3"/>
        <v>1047</v>
      </c>
    </row>
    <row r="17" spans="1:27" ht="16" x14ac:dyDescent="0.2">
      <c r="A17" s="39">
        <v>3</v>
      </c>
      <c r="B17" s="39">
        <v>202</v>
      </c>
      <c r="C17" s="38" t="s">
        <v>249</v>
      </c>
      <c r="D17" s="38" t="s">
        <v>659</v>
      </c>
      <c r="E17" s="40"/>
      <c r="F17" s="39" t="s">
        <v>418</v>
      </c>
      <c r="G17" s="39">
        <v>79</v>
      </c>
      <c r="H17" s="39">
        <v>80</v>
      </c>
      <c r="I17" s="39">
        <v>88</v>
      </c>
      <c r="J17" s="39">
        <v>91</v>
      </c>
      <c r="K17" s="39">
        <v>84</v>
      </c>
      <c r="L17" s="39">
        <v>87</v>
      </c>
      <c r="M17" s="39">
        <f t="shared" si="0"/>
        <v>509</v>
      </c>
      <c r="N17" s="39">
        <v>1</v>
      </c>
      <c r="O17" s="39">
        <v>83</v>
      </c>
      <c r="P17" s="39">
        <v>84</v>
      </c>
      <c r="Q17" s="39">
        <v>90</v>
      </c>
      <c r="R17" s="39">
        <v>89</v>
      </c>
      <c r="S17" s="39">
        <v>87</v>
      </c>
      <c r="T17" s="39">
        <v>92</v>
      </c>
      <c r="U17" s="39">
        <v>525</v>
      </c>
      <c r="V17" s="39">
        <v>4</v>
      </c>
      <c r="W17" s="39">
        <f t="shared" si="1"/>
        <v>1034</v>
      </c>
      <c r="X17" s="39">
        <f t="shared" si="2"/>
        <v>5</v>
      </c>
      <c r="Y17" s="47" t="s">
        <v>730</v>
      </c>
      <c r="Z17" s="39">
        <v>1</v>
      </c>
      <c r="AA17" s="39">
        <f t="shared" si="3"/>
        <v>1035</v>
      </c>
    </row>
    <row r="18" spans="1:27" ht="16" x14ac:dyDescent="0.2">
      <c r="A18" s="39">
        <v>4</v>
      </c>
      <c r="B18" s="39">
        <v>148</v>
      </c>
      <c r="C18" s="38" t="s">
        <v>356</v>
      </c>
      <c r="D18" s="38" t="s">
        <v>357</v>
      </c>
      <c r="E18" s="40" t="s">
        <v>18</v>
      </c>
      <c r="F18" s="39" t="s">
        <v>418</v>
      </c>
      <c r="G18" s="39">
        <v>87</v>
      </c>
      <c r="H18" s="39">
        <v>77</v>
      </c>
      <c r="I18" s="39">
        <v>82</v>
      </c>
      <c r="J18" s="39">
        <v>88</v>
      </c>
      <c r="K18" s="39">
        <v>89</v>
      </c>
      <c r="L18" s="39">
        <v>81</v>
      </c>
      <c r="M18" s="39">
        <f t="shared" si="0"/>
        <v>504</v>
      </c>
      <c r="N18" s="39">
        <v>4</v>
      </c>
      <c r="O18" s="39">
        <v>90</v>
      </c>
      <c r="P18" s="39">
        <v>90</v>
      </c>
      <c r="Q18" s="39">
        <v>88</v>
      </c>
      <c r="R18" s="39">
        <v>77</v>
      </c>
      <c r="S18" s="39">
        <v>88</v>
      </c>
      <c r="T18" s="39">
        <v>88</v>
      </c>
      <c r="U18" s="39">
        <v>521</v>
      </c>
      <c r="V18" s="39">
        <v>6</v>
      </c>
      <c r="W18" s="39">
        <f t="shared" si="1"/>
        <v>1025</v>
      </c>
      <c r="X18" s="39">
        <f t="shared" si="2"/>
        <v>10</v>
      </c>
      <c r="Y18" s="47">
        <v>213.7</v>
      </c>
      <c r="Z18" s="39">
        <v>7</v>
      </c>
      <c r="AA18" s="39">
        <f t="shared" si="3"/>
        <v>1032</v>
      </c>
    </row>
    <row r="19" spans="1:27" ht="16" x14ac:dyDescent="0.2">
      <c r="A19" s="39">
        <v>5</v>
      </c>
      <c r="B19" s="39">
        <v>174</v>
      </c>
      <c r="C19" s="38" t="s">
        <v>233</v>
      </c>
      <c r="D19" s="38" t="s">
        <v>59</v>
      </c>
      <c r="E19" s="40" t="s">
        <v>15</v>
      </c>
      <c r="F19" s="39" t="s">
        <v>418</v>
      </c>
      <c r="G19" s="39">
        <v>82</v>
      </c>
      <c r="H19" s="39">
        <v>78</v>
      </c>
      <c r="I19" s="39">
        <v>82</v>
      </c>
      <c r="J19" s="39">
        <v>90</v>
      </c>
      <c r="K19" s="39">
        <v>86</v>
      </c>
      <c r="L19" s="39">
        <v>86</v>
      </c>
      <c r="M19" s="39">
        <f t="shared" si="0"/>
        <v>504</v>
      </c>
      <c r="N19" s="39">
        <v>2</v>
      </c>
      <c r="O19" s="39">
        <v>90</v>
      </c>
      <c r="P19" s="39">
        <v>82</v>
      </c>
      <c r="Q19" s="39">
        <v>86</v>
      </c>
      <c r="R19" s="39">
        <v>88</v>
      </c>
      <c r="S19" s="39">
        <v>85</v>
      </c>
      <c r="T19" s="39">
        <v>85</v>
      </c>
      <c r="U19" s="39">
        <v>516</v>
      </c>
      <c r="V19" s="39">
        <v>7</v>
      </c>
      <c r="W19" s="39">
        <f t="shared" si="1"/>
        <v>1020</v>
      </c>
      <c r="X19" s="39">
        <f t="shared" si="2"/>
        <v>9</v>
      </c>
      <c r="Y19" s="47">
        <v>133.80000000000001</v>
      </c>
      <c r="Z19" s="39">
        <v>3</v>
      </c>
      <c r="AA19" s="39">
        <f t="shared" si="3"/>
        <v>1023</v>
      </c>
    </row>
    <row r="20" spans="1:27" ht="16" x14ac:dyDescent="0.2">
      <c r="A20" s="39">
        <v>6</v>
      </c>
      <c r="B20" s="39">
        <v>363</v>
      </c>
      <c r="C20" s="38" t="s">
        <v>354</v>
      </c>
      <c r="D20" s="38" t="s">
        <v>355</v>
      </c>
      <c r="E20" s="40" t="s">
        <v>15</v>
      </c>
      <c r="F20" s="39" t="s">
        <v>408</v>
      </c>
      <c r="G20" s="39">
        <v>89</v>
      </c>
      <c r="H20" s="39">
        <v>82</v>
      </c>
      <c r="I20" s="39">
        <v>80</v>
      </c>
      <c r="J20" s="39">
        <v>83</v>
      </c>
      <c r="K20" s="39">
        <v>88</v>
      </c>
      <c r="L20" s="39">
        <v>86</v>
      </c>
      <c r="M20" s="39">
        <f t="shared" si="0"/>
        <v>508</v>
      </c>
      <c r="N20" s="39">
        <v>7</v>
      </c>
      <c r="O20" s="39">
        <v>82</v>
      </c>
      <c r="P20" s="39">
        <v>84</v>
      </c>
      <c r="Q20" s="39">
        <v>88</v>
      </c>
      <c r="R20" s="39">
        <v>85</v>
      </c>
      <c r="S20" s="39">
        <v>82</v>
      </c>
      <c r="T20" s="39">
        <v>77</v>
      </c>
      <c r="U20" s="39">
        <v>498</v>
      </c>
      <c r="V20" s="39">
        <v>6</v>
      </c>
      <c r="W20" s="39">
        <f t="shared" si="1"/>
        <v>1006</v>
      </c>
      <c r="X20" s="39">
        <f t="shared" si="2"/>
        <v>13</v>
      </c>
      <c r="Y20" s="47">
        <v>192.2</v>
      </c>
      <c r="Z20" s="39">
        <v>6</v>
      </c>
      <c r="AA20" s="39">
        <f t="shared" si="3"/>
        <v>1012</v>
      </c>
    </row>
    <row r="21" spans="1:27" ht="16" x14ac:dyDescent="0.2">
      <c r="A21" s="39">
        <v>7</v>
      </c>
      <c r="B21" s="39">
        <v>299</v>
      </c>
      <c r="C21" s="38" t="s">
        <v>268</v>
      </c>
      <c r="D21" s="38" t="s">
        <v>145</v>
      </c>
      <c r="E21" s="40" t="s">
        <v>10</v>
      </c>
      <c r="F21" s="39" t="s">
        <v>417</v>
      </c>
      <c r="G21" s="39">
        <v>84</v>
      </c>
      <c r="H21" s="39">
        <v>85</v>
      </c>
      <c r="I21" s="39">
        <v>93</v>
      </c>
      <c r="J21" s="39">
        <v>83</v>
      </c>
      <c r="K21" s="39">
        <v>84</v>
      </c>
      <c r="L21" s="39">
        <v>84</v>
      </c>
      <c r="M21" s="39">
        <f t="shared" si="0"/>
        <v>513</v>
      </c>
      <c r="N21" s="39">
        <v>4</v>
      </c>
      <c r="O21" s="39">
        <v>82</v>
      </c>
      <c r="P21" s="39">
        <v>84</v>
      </c>
      <c r="Q21" s="39">
        <v>77</v>
      </c>
      <c r="R21" s="39">
        <v>89</v>
      </c>
      <c r="S21" s="39">
        <v>78</v>
      </c>
      <c r="T21" s="39">
        <v>87</v>
      </c>
      <c r="U21" s="39">
        <v>497</v>
      </c>
      <c r="V21" s="39">
        <v>4</v>
      </c>
      <c r="W21" s="39">
        <f t="shared" si="1"/>
        <v>1010</v>
      </c>
      <c r="X21" s="39">
        <f t="shared" si="2"/>
        <v>8</v>
      </c>
      <c r="Y21" s="47">
        <v>104.1</v>
      </c>
      <c r="Z21" s="39">
        <v>2</v>
      </c>
      <c r="AA21" s="39">
        <f t="shared" si="3"/>
        <v>1012</v>
      </c>
    </row>
    <row r="22" spans="1:27" ht="16" x14ac:dyDescent="0.2">
      <c r="A22" s="39">
        <v>8</v>
      </c>
      <c r="B22" s="39">
        <v>401</v>
      </c>
      <c r="C22" s="38" t="s">
        <v>223</v>
      </c>
      <c r="D22" s="38" t="s">
        <v>383</v>
      </c>
      <c r="E22" s="40" t="s">
        <v>21</v>
      </c>
      <c r="F22" s="39" t="s">
        <v>418</v>
      </c>
      <c r="G22" s="39">
        <v>88</v>
      </c>
      <c r="H22" s="39">
        <v>88</v>
      </c>
      <c r="I22" s="39">
        <v>81</v>
      </c>
      <c r="J22" s="39">
        <v>84</v>
      </c>
      <c r="K22" s="39">
        <v>90</v>
      </c>
      <c r="L22" s="39">
        <v>83</v>
      </c>
      <c r="M22" s="39">
        <f t="shared" si="0"/>
        <v>514</v>
      </c>
      <c r="N22" s="39">
        <v>3</v>
      </c>
      <c r="O22" s="39">
        <v>86</v>
      </c>
      <c r="P22" s="39">
        <v>81</v>
      </c>
      <c r="Q22" s="39">
        <v>91</v>
      </c>
      <c r="R22" s="39">
        <v>74</v>
      </c>
      <c r="S22" s="39">
        <v>80</v>
      </c>
      <c r="T22" s="39">
        <v>75</v>
      </c>
      <c r="U22" s="39">
        <v>487</v>
      </c>
      <c r="V22" s="39">
        <v>5</v>
      </c>
      <c r="W22" s="39">
        <f t="shared" si="1"/>
        <v>1001</v>
      </c>
      <c r="X22" s="39">
        <f t="shared" si="2"/>
        <v>8</v>
      </c>
      <c r="Y22" s="47">
        <v>155.80000000000001</v>
      </c>
      <c r="Z22" s="39">
        <v>4</v>
      </c>
      <c r="AA22" s="39">
        <f t="shared" si="3"/>
        <v>1005</v>
      </c>
    </row>
    <row r="23" spans="1:27" ht="16" x14ac:dyDescent="0.2">
      <c r="A23" s="39">
        <v>9</v>
      </c>
      <c r="B23" s="39">
        <v>250</v>
      </c>
      <c r="C23" s="38" t="s">
        <v>367</v>
      </c>
      <c r="D23" s="38" t="s">
        <v>368</v>
      </c>
      <c r="E23" s="40" t="s">
        <v>15</v>
      </c>
      <c r="F23" s="39" t="s">
        <v>408</v>
      </c>
      <c r="G23" s="39">
        <v>81</v>
      </c>
      <c r="H23" s="39">
        <v>85</v>
      </c>
      <c r="I23" s="39">
        <v>78</v>
      </c>
      <c r="J23" s="39">
        <v>78</v>
      </c>
      <c r="K23" s="39">
        <v>86</v>
      </c>
      <c r="L23" s="39">
        <v>85</v>
      </c>
      <c r="M23" s="39">
        <f t="shared" si="0"/>
        <v>493</v>
      </c>
      <c r="N23" s="39">
        <v>0</v>
      </c>
      <c r="O23" s="39">
        <v>81</v>
      </c>
      <c r="P23" s="39">
        <v>83</v>
      </c>
      <c r="Q23" s="39">
        <v>77</v>
      </c>
      <c r="R23" s="39">
        <v>86</v>
      </c>
      <c r="S23" s="39">
        <v>87</v>
      </c>
      <c r="T23" s="39">
        <v>85</v>
      </c>
      <c r="U23" s="39">
        <v>499</v>
      </c>
      <c r="V23" s="39">
        <v>2</v>
      </c>
      <c r="W23" s="39">
        <f t="shared" si="1"/>
        <v>992</v>
      </c>
      <c r="X23" s="39">
        <f t="shared" si="2"/>
        <v>2</v>
      </c>
      <c r="Y23" s="47"/>
      <c r="Z23" s="39"/>
      <c r="AA23" s="39"/>
    </row>
    <row r="24" spans="1:27" ht="16" x14ac:dyDescent="0.2">
      <c r="A24" s="39">
        <v>10</v>
      </c>
      <c r="B24" s="39">
        <v>259</v>
      </c>
      <c r="C24" s="38" t="s">
        <v>421</v>
      </c>
      <c r="D24" s="38" t="s">
        <v>123</v>
      </c>
      <c r="E24" s="40"/>
      <c r="F24" s="39" t="s">
        <v>408</v>
      </c>
      <c r="G24" s="39">
        <v>80</v>
      </c>
      <c r="H24" s="39">
        <v>83</v>
      </c>
      <c r="I24" s="39">
        <v>85</v>
      </c>
      <c r="J24" s="39">
        <v>83</v>
      </c>
      <c r="K24" s="39">
        <v>87</v>
      </c>
      <c r="L24" s="39">
        <v>90</v>
      </c>
      <c r="M24" s="39">
        <f t="shared" si="0"/>
        <v>508</v>
      </c>
      <c r="N24" s="39">
        <v>4</v>
      </c>
      <c r="O24" s="39">
        <v>81</v>
      </c>
      <c r="P24" s="39">
        <v>74</v>
      </c>
      <c r="Q24" s="39">
        <v>78</v>
      </c>
      <c r="R24" s="39">
        <v>80</v>
      </c>
      <c r="S24" s="39">
        <v>84</v>
      </c>
      <c r="T24" s="39">
        <v>81</v>
      </c>
      <c r="U24" s="39">
        <v>478</v>
      </c>
      <c r="V24" s="39">
        <v>1</v>
      </c>
      <c r="W24" s="39">
        <f t="shared" si="1"/>
        <v>986</v>
      </c>
      <c r="X24" s="39">
        <f t="shared" si="2"/>
        <v>5</v>
      </c>
      <c r="Y24" s="47"/>
      <c r="Z24" s="39"/>
      <c r="AA24" s="39"/>
    </row>
    <row r="25" spans="1:27" ht="16" x14ac:dyDescent="0.2">
      <c r="A25" s="39">
        <v>11</v>
      </c>
      <c r="B25" s="39">
        <v>367</v>
      </c>
      <c r="C25" s="38" t="s">
        <v>363</v>
      </c>
      <c r="D25" s="38" t="s">
        <v>364</v>
      </c>
      <c r="E25" s="40" t="s">
        <v>18</v>
      </c>
      <c r="F25" s="39" t="s">
        <v>418</v>
      </c>
      <c r="G25" s="39">
        <v>87</v>
      </c>
      <c r="H25" s="39">
        <v>82</v>
      </c>
      <c r="I25" s="39">
        <v>82</v>
      </c>
      <c r="J25" s="39">
        <v>81</v>
      </c>
      <c r="K25" s="39">
        <v>77</v>
      </c>
      <c r="L25" s="39">
        <v>82</v>
      </c>
      <c r="M25" s="39">
        <f t="shared" si="0"/>
        <v>491</v>
      </c>
      <c r="N25" s="39">
        <v>1</v>
      </c>
      <c r="O25" s="39">
        <v>86</v>
      </c>
      <c r="P25" s="39">
        <v>79</v>
      </c>
      <c r="Q25" s="39">
        <v>83</v>
      </c>
      <c r="R25" s="39">
        <v>83</v>
      </c>
      <c r="S25" s="39">
        <v>80</v>
      </c>
      <c r="T25" s="39">
        <v>82</v>
      </c>
      <c r="U25" s="39">
        <v>493</v>
      </c>
      <c r="V25" s="39">
        <v>4</v>
      </c>
      <c r="W25" s="39">
        <f t="shared" si="1"/>
        <v>984</v>
      </c>
      <c r="X25" s="39">
        <f t="shared" si="2"/>
        <v>5</v>
      </c>
      <c r="Y25" s="47"/>
      <c r="Z25" s="39"/>
    </row>
    <row r="26" spans="1:27" ht="16" x14ac:dyDescent="0.2">
      <c r="A26" s="39">
        <v>12</v>
      </c>
      <c r="B26" s="39">
        <v>247</v>
      </c>
      <c r="C26" s="38" t="s">
        <v>366</v>
      </c>
      <c r="D26" s="38" t="s">
        <v>117</v>
      </c>
      <c r="E26" s="40" t="s">
        <v>15</v>
      </c>
      <c r="F26" s="39" t="s">
        <v>408</v>
      </c>
      <c r="G26" s="39">
        <v>80</v>
      </c>
      <c r="H26" s="39">
        <v>86</v>
      </c>
      <c r="I26" s="39">
        <v>81</v>
      </c>
      <c r="J26" s="39">
        <v>84</v>
      </c>
      <c r="K26" s="39">
        <v>80</v>
      </c>
      <c r="L26" s="39">
        <v>82</v>
      </c>
      <c r="M26" s="39">
        <f t="shared" si="0"/>
        <v>493</v>
      </c>
      <c r="N26" s="39">
        <v>2</v>
      </c>
      <c r="O26" s="39">
        <v>77</v>
      </c>
      <c r="P26" s="39">
        <v>77</v>
      </c>
      <c r="Q26" s="39">
        <v>74</v>
      </c>
      <c r="R26" s="39">
        <v>88</v>
      </c>
      <c r="S26" s="39">
        <v>87</v>
      </c>
      <c r="T26" s="39">
        <v>77</v>
      </c>
      <c r="U26" s="39">
        <v>480</v>
      </c>
      <c r="V26" s="39">
        <v>3</v>
      </c>
      <c r="W26" s="39">
        <f t="shared" si="1"/>
        <v>973</v>
      </c>
      <c r="X26" s="39">
        <f t="shared" si="2"/>
        <v>5</v>
      </c>
      <c r="Y26" s="47"/>
      <c r="Z26" s="39"/>
    </row>
    <row r="27" spans="1:27" ht="16" x14ac:dyDescent="0.2">
      <c r="A27" s="39">
        <v>13</v>
      </c>
      <c r="B27" s="39">
        <v>119</v>
      </c>
      <c r="C27" s="38" t="s">
        <v>227</v>
      </c>
      <c r="D27" s="38" t="s">
        <v>365</v>
      </c>
      <c r="E27" s="40" t="s">
        <v>407</v>
      </c>
      <c r="F27" s="39" t="s">
        <v>401</v>
      </c>
      <c r="G27" s="39">
        <v>79</v>
      </c>
      <c r="H27" s="39">
        <v>77</v>
      </c>
      <c r="I27" s="39">
        <v>86</v>
      </c>
      <c r="J27" s="39">
        <v>86</v>
      </c>
      <c r="K27" s="39">
        <v>78</v>
      </c>
      <c r="L27" s="39">
        <v>76</v>
      </c>
      <c r="M27" s="39">
        <f t="shared" si="0"/>
        <v>482</v>
      </c>
      <c r="N27" s="39">
        <v>2</v>
      </c>
      <c r="O27" s="39">
        <v>80</v>
      </c>
      <c r="P27" s="39">
        <v>77</v>
      </c>
      <c r="Q27" s="39">
        <v>81</v>
      </c>
      <c r="R27" s="39">
        <v>86</v>
      </c>
      <c r="S27" s="39">
        <v>82</v>
      </c>
      <c r="T27" s="39">
        <v>82</v>
      </c>
      <c r="U27" s="39">
        <v>488</v>
      </c>
      <c r="V27" s="39">
        <v>3</v>
      </c>
      <c r="W27" s="39">
        <f t="shared" si="1"/>
        <v>970</v>
      </c>
      <c r="X27" s="39">
        <f t="shared" si="2"/>
        <v>5</v>
      </c>
      <c r="Y27" s="47"/>
      <c r="Z27" s="39"/>
    </row>
    <row r="28" spans="1:27" ht="16" x14ac:dyDescent="0.2">
      <c r="A28" s="39">
        <v>14</v>
      </c>
      <c r="B28" s="39">
        <v>352</v>
      </c>
      <c r="C28" s="38" t="s">
        <v>375</v>
      </c>
      <c r="D28" s="38" t="s">
        <v>376</v>
      </c>
      <c r="E28" s="40" t="s">
        <v>15</v>
      </c>
      <c r="F28" s="39" t="s">
        <v>417</v>
      </c>
      <c r="G28" s="39">
        <v>77</v>
      </c>
      <c r="H28" s="39">
        <v>74</v>
      </c>
      <c r="I28" s="39">
        <v>75</v>
      </c>
      <c r="J28" s="39">
        <v>81</v>
      </c>
      <c r="K28" s="39">
        <v>84</v>
      </c>
      <c r="L28" s="39">
        <v>85</v>
      </c>
      <c r="M28" s="39">
        <f t="shared" si="0"/>
        <v>476</v>
      </c>
      <c r="N28" s="39">
        <v>0</v>
      </c>
      <c r="O28" s="39">
        <v>77</v>
      </c>
      <c r="P28" s="39">
        <v>89</v>
      </c>
      <c r="Q28" s="39">
        <v>80</v>
      </c>
      <c r="R28" s="39">
        <v>80</v>
      </c>
      <c r="S28" s="39">
        <v>83</v>
      </c>
      <c r="T28" s="39">
        <v>82</v>
      </c>
      <c r="U28" s="39">
        <v>491</v>
      </c>
      <c r="V28" s="39">
        <v>3</v>
      </c>
      <c r="W28" s="39">
        <f t="shared" si="1"/>
        <v>967</v>
      </c>
      <c r="X28" s="39">
        <f t="shared" si="2"/>
        <v>3</v>
      </c>
      <c r="Y28" s="51"/>
      <c r="Z28" s="39"/>
    </row>
    <row r="29" spans="1:27" ht="16" x14ac:dyDescent="0.2">
      <c r="A29" s="39">
        <v>15</v>
      </c>
      <c r="B29" s="39">
        <v>291</v>
      </c>
      <c r="C29" s="38" t="s">
        <v>361</v>
      </c>
      <c r="D29" s="38" t="s">
        <v>370</v>
      </c>
      <c r="E29" s="40"/>
      <c r="F29" s="39" t="s">
        <v>418</v>
      </c>
      <c r="G29" s="39">
        <v>77</v>
      </c>
      <c r="H29" s="39">
        <v>80</v>
      </c>
      <c r="I29" s="39">
        <v>81</v>
      </c>
      <c r="J29" s="39">
        <v>85</v>
      </c>
      <c r="K29" s="39">
        <v>78</v>
      </c>
      <c r="L29" s="39">
        <v>74</v>
      </c>
      <c r="M29" s="39">
        <f t="shared" si="0"/>
        <v>475</v>
      </c>
      <c r="N29" s="39">
        <v>3</v>
      </c>
      <c r="O29" s="39">
        <v>93</v>
      </c>
      <c r="P29" s="39">
        <v>83</v>
      </c>
      <c r="Q29" s="39">
        <v>84</v>
      </c>
      <c r="R29" s="39">
        <v>71</v>
      </c>
      <c r="S29" s="39">
        <v>82</v>
      </c>
      <c r="T29" s="39">
        <v>74</v>
      </c>
      <c r="U29" s="39">
        <v>487</v>
      </c>
      <c r="V29" s="39">
        <v>3</v>
      </c>
      <c r="W29" s="39">
        <f t="shared" si="1"/>
        <v>962</v>
      </c>
      <c r="X29" s="39">
        <f t="shared" si="2"/>
        <v>6</v>
      </c>
      <c r="Y29" s="51"/>
    </row>
    <row r="30" spans="1:27" ht="16" x14ac:dyDescent="0.2">
      <c r="A30" s="39">
        <v>16</v>
      </c>
      <c r="B30" s="39">
        <v>293</v>
      </c>
      <c r="C30" s="38" t="s">
        <v>371</v>
      </c>
      <c r="D30" s="38" t="s">
        <v>372</v>
      </c>
      <c r="E30" s="40" t="s">
        <v>15</v>
      </c>
      <c r="F30" s="39" t="s">
        <v>418</v>
      </c>
      <c r="G30" s="39">
        <v>86</v>
      </c>
      <c r="H30" s="39">
        <v>76</v>
      </c>
      <c r="I30" s="39">
        <v>87</v>
      </c>
      <c r="J30" s="39">
        <v>65</v>
      </c>
      <c r="K30" s="39">
        <v>75</v>
      </c>
      <c r="L30" s="39">
        <v>76</v>
      </c>
      <c r="M30" s="39">
        <f t="shared" si="0"/>
        <v>465</v>
      </c>
      <c r="N30" s="39">
        <v>3</v>
      </c>
      <c r="O30" s="39">
        <v>79</v>
      </c>
      <c r="P30" s="39">
        <v>83</v>
      </c>
      <c r="Q30" s="39">
        <v>83</v>
      </c>
      <c r="R30" s="39">
        <v>83</v>
      </c>
      <c r="S30" s="39">
        <v>83</v>
      </c>
      <c r="T30" s="39">
        <v>72</v>
      </c>
      <c r="U30" s="39">
        <v>483</v>
      </c>
      <c r="V30" s="39">
        <v>2</v>
      </c>
      <c r="W30" s="39">
        <f t="shared" si="1"/>
        <v>948</v>
      </c>
      <c r="X30" s="39">
        <f t="shared" si="2"/>
        <v>5</v>
      </c>
      <c r="Y30" s="51"/>
    </row>
    <row r="31" spans="1:27" ht="16" x14ac:dyDescent="0.2">
      <c r="A31" s="39">
        <v>17</v>
      </c>
      <c r="B31" s="39">
        <v>258</v>
      </c>
      <c r="C31" s="38" t="s">
        <v>360</v>
      </c>
      <c r="D31" s="38" t="s">
        <v>123</v>
      </c>
      <c r="E31" s="40" t="s">
        <v>21</v>
      </c>
      <c r="F31" s="39" t="s">
        <v>418</v>
      </c>
      <c r="G31" s="39">
        <v>82</v>
      </c>
      <c r="H31" s="39">
        <v>74</v>
      </c>
      <c r="I31" s="39">
        <v>82</v>
      </c>
      <c r="J31" s="39">
        <v>69</v>
      </c>
      <c r="K31" s="39">
        <v>76</v>
      </c>
      <c r="L31" s="39">
        <v>83</v>
      </c>
      <c r="M31" s="39">
        <f t="shared" si="0"/>
        <v>466</v>
      </c>
      <c r="N31" s="39">
        <v>1</v>
      </c>
      <c r="O31" s="39">
        <v>71</v>
      </c>
      <c r="P31" s="39">
        <v>72</v>
      </c>
      <c r="Q31" s="39">
        <v>81</v>
      </c>
      <c r="R31" s="39">
        <v>72</v>
      </c>
      <c r="S31" s="39">
        <v>76</v>
      </c>
      <c r="T31" s="39">
        <v>70</v>
      </c>
      <c r="U31" s="39">
        <v>442</v>
      </c>
      <c r="V31" s="39">
        <v>0</v>
      </c>
      <c r="W31" s="39">
        <f t="shared" si="1"/>
        <v>908</v>
      </c>
      <c r="X31" s="39">
        <f t="shared" si="2"/>
        <v>1</v>
      </c>
      <c r="Y31" s="51"/>
    </row>
    <row r="32" spans="1:27" ht="16" x14ac:dyDescent="0.2">
      <c r="A32" s="39">
        <v>18</v>
      </c>
      <c r="B32" s="39">
        <v>388</v>
      </c>
      <c r="C32" s="38" t="s">
        <v>636</v>
      </c>
      <c r="D32" s="38" t="s">
        <v>637</v>
      </c>
      <c r="E32" s="40" t="s">
        <v>15</v>
      </c>
      <c r="F32" s="39" t="s">
        <v>418</v>
      </c>
      <c r="G32" s="39">
        <v>79</v>
      </c>
      <c r="H32" s="39">
        <v>78</v>
      </c>
      <c r="I32" s="39">
        <v>83</v>
      </c>
      <c r="J32" s="39">
        <v>73</v>
      </c>
      <c r="K32" s="39">
        <v>78</v>
      </c>
      <c r="L32" s="39">
        <v>80</v>
      </c>
      <c r="M32" s="39">
        <f t="shared" si="0"/>
        <v>471</v>
      </c>
      <c r="N32" s="39">
        <v>1</v>
      </c>
      <c r="O32" s="39">
        <v>79</v>
      </c>
      <c r="P32" s="39">
        <v>67</v>
      </c>
      <c r="Q32" s="39">
        <v>75</v>
      </c>
      <c r="R32" s="39">
        <v>68</v>
      </c>
      <c r="S32" s="39">
        <v>78</v>
      </c>
      <c r="T32" s="39">
        <v>66</v>
      </c>
      <c r="U32" s="39">
        <v>433</v>
      </c>
      <c r="V32" s="39">
        <v>1</v>
      </c>
      <c r="W32" s="39">
        <f t="shared" si="1"/>
        <v>904</v>
      </c>
      <c r="X32" s="39">
        <f t="shared" si="2"/>
        <v>2</v>
      </c>
      <c r="Y32" s="51"/>
    </row>
    <row r="33" spans="1:28" ht="16" x14ac:dyDescent="0.2">
      <c r="A33" s="39">
        <v>19</v>
      </c>
      <c r="B33" s="39">
        <v>231</v>
      </c>
      <c r="C33" s="38" t="s">
        <v>358</v>
      </c>
      <c r="D33" s="38" t="s">
        <v>359</v>
      </c>
      <c r="E33" s="40" t="s">
        <v>21</v>
      </c>
      <c r="F33" s="39" t="s">
        <v>418</v>
      </c>
      <c r="G33" s="39">
        <v>77</v>
      </c>
      <c r="H33" s="39">
        <v>47</v>
      </c>
      <c r="I33" s="39">
        <v>49</v>
      </c>
      <c r="J33" s="39">
        <v>59</v>
      </c>
      <c r="K33" s="39">
        <v>66</v>
      </c>
      <c r="L33" s="39">
        <v>54</v>
      </c>
      <c r="M33" s="39">
        <f t="shared" si="0"/>
        <v>352</v>
      </c>
      <c r="N33" s="39">
        <v>1</v>
      </c>
      <c r="O33" s="39">
        <v>79</v>
      </c>
      <c r="P33" s="39">
        <v>78</v>
      </c>
      <c r="Q33" s="39">
        <v>76</v>
      </c>
      <c r="R33" s="39">
        <v>78</v>
      </c>
      <c r="S33" s="39">
        <v>84</v>
      </c>
      <c r="T33" s="39">
        <v>87</v>
      </c>
      <c r="U33" s="39">
        <v>482</v>
      </c>
      <c r="V33" s="39">
        <v>0</v>
      </c>
      <c r="W33" s="39">
        <f t="shared" si="1"/>
        <v>834</v>
      </c>
      <c r="X33" s="39">
        <f t="shared" si="2"/>
        <v>1</v>
      </c>
      <c r="Y33" s="51"/>
    </row>
    <row r="34" spans="1:28" ht="16" x14ac:dyDescent="0.2">
      <c r="L34" s="39"/>
      <c r="M34" s="39"/>
      <c r="N34" s="39"/>
    </row>
    <row r="35" spans="1:28" ht="16" x14ac:dyDescent="0.2">
      <c r="L35" s="39"/>
      <c r="M35" s="39"/>
      <c r="N35" s="39"/>
    </row>
    <row r="36" spans="1:28" s="2" customFormat="1" ht="18" x14ac:dyDescent="0.2">
      <c r="A36" s="13" t="s">
        <v>0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46"/>
    </row>
    <row r="37" spans="1:28" s="2" customFormat="1" ht="18" x14ac:dyDescent="0.2">
      <c r="A37" s="13" t="s">
        <v>856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46"/>
    </row>
    <row r="38" spans="1:28" s="2" customFormat="1" ht="18" x14ac:dyDescent="0.2">
      <c r="A38" s="13" t="s">
        <v>469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46"/>
    </row>
    <row r="39" spans="1:28" s="2" customFormat="1" ht="18" x14ac:dyDescent="0.2">
      <c r="A39" s="13"/>
      <c r="B39" s="13"/>
      <c r="C39" s="13"/>
      <c r="D39" s="13"/>
      <c r="E39" s="13"/>
      <c r="F39" s="13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</row>
    <row r="40" spans="1:28" s="2" customFormat="1" ht="18" x14ac:dyDescent="0.2">
      <c r="A40" s="16" t="s">
        <v>444</v>
      </c>
      <c r="B40" s="13"/>
      <c r="C40" s="13"/>
      <c r="D40" s="16"/>
      <c r="E40" s="16" t="s">
        <v>518</v>
      </c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46"/>
      <c r="X40" s="46"/>
      <c r="Y40" s="46"/>
      <c r="Z40" s="46"/>
      <c r="AA40" s="46">
        <v>1031</v>
      </c>
      <c r="AB40" s="46"/>
    </row>
    <row r="41" spans="1:28" s="2" customFormat="1" ht="18" x14ac:dyDescent="0.2">
      <c r="A41" s="16" t="s">
        <v>445</v>
      </c>
      <c r="B41" s="13"/>
      <c r="C41" s="13"/>
      <c r="D41" s="16"/>
      <c r="E41" s="16" t="s">
        <v>724</v>
      </c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46"/>
      <c r="X41" s="46"/>
      <c r="Y41" s="46"/>
      <c r="Z41" s="46"/>
      <c r="AA41" s="46">
        <v>1014</v>
      </c>
      <c r="AB41" s="46"/>
    </row>
    <row r="42" spans="1:28" s="2" customFormat="1" ht="18" x14ac:dyDescent="0.2">
      <c r="A42" s="16" t="s">
        <v>446</v>
      </c>
      <c r="B42" s="13"/>
      <c r="C42" s="13"/>
      <c r="D42" s="16"/>
      <c r="E42" s="16" t="s">
        <v>520</v>
      </c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46"/>
      <c r="X42" s="46"/>
      <c r="Y42" s="46"/>
      <c r="Z42" s="46"/>
      <c r="AA42" s="46">
        <v>1008</v>
      </c>
      <c r="AB42" s="46"/>
    </row>
    <row r="43" spans="1:28" s="2" customFormat="1" ht="18" x14ac:dyDescent="0.2">
      <c r="A43" s="16"/>
      <c r="B43" s="13"/>
      <c r="C43" s="13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46"/>
      <c r="X43" s="46"/>
      <c r="Y43" s="46"/>
      <c r="Z43" s="46"/>
      <c r="AA43" s="46"/>
      <c r="AB43" s="46"/>
    </row>
    <row r="44" spans="1:28" s="2" customFormat="1" ht="18" x14ac:dyDescent="0.2">
      <c r="A44" s="16" t="s">
        <v>448</v>
      </c>
      <c r="B44" s="13"/>
      <c r="C44" s="13"/>
      <c r="D44" s="16"/>
      <c r="E44" s="16" t="s">
        <v>521</v>
      </c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46"/>
      <c r="X44" s="46"/>
      <c r="Y44" s="46"/>
      <c r="Z44" s="46"/>
      <c r="AA44" s="46">
        <v>908</v>
      </c>
      <c r="AB44" s="46"/>
    </row>
    <row r="45" spans="1:28" s="2" customFormat="1" ht="18" x14ac:dyDescent="0.2">
      <c r="A45" s="1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</row>
    <row r="46" spans="1:28" s="38" customFormat="1" ht="16" x14ac:dyDescent="0.2">
      <c r="A46" s="45" t="s">
        <v>449</v>
      </c>
      <c r="B46" s="45" t="s">
        <v>1</v>
      </c>
      <c r="C46" s="10" t="s">
        <v>2</v>
      </c>
      <c r="D46" s="10" t="s">
        <v>228</v>
      </c>
      <c r="E46" s="45" t="s">
        <v>3</v>
      </c>
      <c r="F46" s="45" t="s">
        <v>4</v>
      </c>
      <c r="G46" s="45">
        <v>1</v>
      </c>
      <c r="H46" s="45">
        <v>2</v>
      </c>
      <c r="I46" s="45">
        <v>3</v>
      </c>
      <c r="J46" s="45">
        <v>4</v>
      </c>
      <c r="K46" s="45">
        <v>5</v>
      </c>
      <c r="L46" s="45">
        <v>6</v>
      </c>
      <c r="M46" s="45" t="s">
        <v>451</v>
      </c>
      <c r="N46" s="45" t="s">
        <v>453</v>
      </c>
      <c r="O46" s="45">
        <v>1</v>
      </c>
      <c r="P46" s="45">
        <v>2</v>
      </c>
      <c r="Q46" s="45">
        <v>3</v>
      </c>
      <c r="R46" s="45">
        <v>4</v>
      </c>
      <c r="S46" s="45">
        <v>5</v>
      </c>
      <c r="T46" s="45">
        <v>6</v>
      </c>
      <c r="U46" s="45" t="s">
        <v>452</v>
      </c>
      <c r="V46" s="45" t="s">
        <v>454</v>
      </c>
      <c r="W46" s="45" t="s">
        <v>456</v>
      </c>
      <c r="X46" s="45" t="s">
        <v>455</v>
      </c>
      <c r="Y46" s="45" t="s">
        <v>457</v>
      </c>
      <c r="Z46" s="45" t="s">
        <v>458</v>
      </c>
      <c r="AA46" s="45" t="s">
        <v>456</v>
      </c>
      <c r="AB46" s="45"/>
    </row>
    <row r="47" spans="1:28" ht="16" x14ac:dyDescent="0.2">
      <c r="A47" s="39">
        <v>1</v>
      </c>
      <c r="B47" s="39">
        <v>148</v>
      </c>
      <c r="C47" s="38" t="s">
        <v>356</v>
      </c>
      <c r="D47" s="38" t="s">
        <v>357</v>
      </c>
      <c r="E47" s="40" t="s">
        <v>18</v>
      </c>
      <c r="F47" s="39" t="s">
        <v>418</v>
      </c>
      <c r="G47" s="39">
        <v>87</v>
      </c>
      <c r="H47" s="39">
        <v>77</v>
      </c>
      <c r="I47" s="39">
        <v>82</v>
      </c>
      <c r="J47" s="39">
        <v>88</v>
      </c>
      <c r="K47" s="39">
        <v>89</v>
      </c>
      <c r="L47" s="39">
        <v>81</v>
      </c>
      <c r="M47" s="39">
        <f t="shared" ref="M47:M53" si="4">SUM(G47:L47)</f>
        <v>504</v>
      </c>
      <c r="N47" s="39">
        <v>4</v>
      </c>
      <c r="O47" s="39">
        <v>90</v>
      </c>
      <c r="P47" s="39">
        <v>90</v>
      </c>
      <c r="Q47" s="39">
        <v>88</v>
      </c>
      <c r="R47" s="39">
        <v>77</v>
      </c>
      <c r="S47" s="39">
        <v>88</v>
      </c>
      <c r="T47" s="39">
        <v>88</v>
      </c>
      <c r="U47" s="39">
        <v>521</v>
      </c>
      <c r="V47" s="39">
        <v>6</v>
      </c>
      <c r="W47" s="39">
        <f t="shared" ref="W47:X53" si="5">U47+M47</f>
        <v>1025</v>
      </c>
      <c r="X47" s="39">
        <f t="shared" si="5"/>
        <v>10</v>
      </c>
      <c r="Y47" s="47">
        <v>217.3</v>
      </c>
      <c r="Z47" s="39">
        <v>6</v>
      </c>
      <c r="AA47" s="39">
        <f t="shared" ref="AA47:AA53" si="6">Z47+W47</f>
        <v>1031</v>
      </c>
    </row>
    <row r="48" spans="1:28" ht="16" x14ac:dyDescent="0.2">
      <c r="A48" s="39">
        <v>2</v>
      </c>
      <c r="B48" s="39">
        <v>299</v>
      </c>
      <c r="C48" s="38" t="s">
        <v>268</v>
      </c>
      <c r="D48" s="38" t="s">
        <v>145</v>
      </c>
      <c r="E48" s="40" t="s">
        <v>10</v>
      </c>
      <c r="F48" s="39" t="s">
        <v>417</v>
      </c>
      <c r="G48" s="39">
        <v>84</v>
      </c>
      <c r="H48" s="39">
        <v>85</v>
      </c>
      <c r="I48" s="39">
        <v>93</v>
      </c>
      <c r="J48" s="39">
        <v>83</v>
      </c>
      <c r="K48" s="39">
        <v>84</v>
      </c>
      <c r="L48" s="39">
        <v>84</v>
      </c>
      <c r="M48" s="39">
        <f t="shared" si="4"/>
        <v>513</v>
      </c>
      <c r="N48" s="39">
        <v>4</v>
      </c>
      <c r="O48" s="39">
        <v>82</v>
      </c>
      <c r="P48" s="39">
        <v>84</v>
      </c>
      <c r="Q48" s="39">
        <v>77</v>
      </c>
      <c r="R48" s="39">
        <v>89</v>
      </c>
      <c r="S48" s="39">
        <v>78</v>
      </c>
      <c r="T48" s="39">
        <v>87</v>
      </c>
      <c r="U48" s="39">
        <v>497</v>
      </c>
      <c r="V48" s="39">
        <v>4</v>
      </c>
      <c r="W48" s="39">
        <f t="shared" si="5"/>
        <v>1010</v>
      </c>
      <c r="X48" s="39">
        <f t="shared" si="5"/>
        <v>8</v>
      </c>
      <c r="Y48" s="47">
        <v>163.6</v>
      </c>
      <c r="Z48" s="39">
        <v>4</v>
      </c>
      <c r="AA48" s="39">
        <f t="shared" si="6"/>
        <v>1014</v>
      </c>
    </row>
    <row r="49" spans="1:28" ht="16" x14ac:dyDescent="0.2">
      <c r="A49" s="39">
        <v>3</v>
      </c>
      <c r="B49" s="39">
        <v>401</v>
      </c>
      <c r="C49" s="38" t="s">
        <v>223</v>
      </c>
      <c r="D49" s="38" t="s">
        <v>383</v>
      </c>
      <c r="E49" s="40" t="s">
        <v>21</v>
      </c>
      <c r="F49" s="39" t="s">
        <v>418</v>
      </c>
      <c r="G49" s="39">
        <v>88</v>
      </c>
      <c r="H49" s="39">
        <v>88</v>
      </c>
      <c r="I49" s="39">
        <v>81</v>
      </c>
      <c r="J49" s="39">
        <v>84</v>
      </c>
      <c r="K49" s="39">
        <v>90</v>
      </c>
      <c r="L49" s="39">
        <v>83</v>
      </c>
      <c r="M49" s="39">
        <f t="shared" si="4"/>
        <v>514</v>
      </c>
      <c r="N49" s="39">
        <v>3</v>
      </c>
      <c r="O49" s="39">
        <v>86</v>
      </c>
      <c r="P49" s="39">
        <v>81</v>
      </c>
      <c r="Q49" s="39">
        <v>91</v>
      </c>
      <c r="R49" s="39">
        <v>74</v>
      </c>
      <c r="S49" s="39">
        <v>80</v>
      </c>
      <c r="T49" s="39">
        <v>75</v>
      </c>
      <c r="U49" s="39">
        <v>487</v>
      </c>
      <c r="V49" s="39">
        <v>5</v>
      </c>
      <c r="W49" s="39">
        <f t="shared" si="5"/>
        <v>1001</v>
      </c>
      <c r="X49" s="39">
        <f t="shared" si="5"/>
        <v>8</v>
      </c>
      <c r="Y49" s="47">
        <v>219</v>
      </c>
      <c r="Z49" s="39">
        <v>7</v>
      </c>
      <c r="AA49" s="39">
        <f t="shared" si="6"/>
        <v>1008</v>
      </c>
    </row>
    <row r="50" spans="1:28" ht="16" x14ac:dyDescent="0.2">
      <c r="A50" s="39">
        <v>4</v>
      </c>
      <c r="B50" s="39">
        <v>367</v>
      </c>
      <c r="C50" s="38" t="s">
        <v>363</v>
      </c>
      <c r="D50" s="38" t="s">
        <v>364</v>
      </c>
      <c r="E50" s="40" t="s">
        <v>18</v>
      </c>
      <c r="F50" s="39" t="s">
        <v>418</v>
      </c>
      <c r="G50" s="39">
        <v>87</v>
      </c>
      <c r="H50" s="39">
        <v>82</v>
      </c>
      <c r="I50" s="39">
        <v>82</v>
      </c>
      <c r="J50" s="39">
        <v>81</v>
      </c>
      <c r="K50" s="39">
        <v>77</v>
      </c>
      <c r="L50" s="39">
        <v>82</v>
      </c>
      <c r="M50" s="39">
        <f t="shared" si="4"/>
        <v>491</v>
      </c>
      <c r="N50" s="39">
        <v>1</v>
      </c>
      <c r="O50" s="39">
        <v>86</v>
      </c>
      <c r="P50" s="39">
        <v>79</v>
      </c>
      <c r="Q50" s="39">
        <v>83</v>
      </c>
      <c r="R50" s="39">
        <v>83</v>
      </c>
      <c r="S50" s="39">
        <v>80</v>
      </c>
      <c r="T50" s="39">
        <v>82</v>
      </c>
      <c r="U50" s="39">
        <v>493</v>
      </c>
      <c r="V50" s="39">
        <v>4</v>
      </c>
      <c r="W50" s="39">
        <f t="shared" si="5"/>
        <v>984</v>
      </c>
      <c r="X50" s="39">
        <f t="shared" si="5"/>
        <v>5</v>
      </c>
      <c r="Y50" s="47">
        <v>180.9</v>
      </c>
      <c r="Z50" s="39">
        <v>5</v>
      </c>
      <c r="AA50" s="39">
        <f t="shared" si="6"/>
        <v>989</v>
      </c>
    </row>
    <row r="51" spans="1:28" ht="16" x14ac:dyDescent="0.2">
      <c r="A51" s="39">
        <v>5</v>
      </c>
      <c r="B51" s="39">
        <v>119</v>
      </c>
      <c r="C51" s="38" t="s">
        <v>227</v>
      </c>
      <c r="D51" s="38" t="s">
        <v>365</v>
      </c>
      <c r="E51" s="40" t="s">
        <v>407</v>
      </c>
      <c r="F51" s="39" t="s">
        <v>401</v>
      </c>
      <c r="G51" s="39">
        <v>79</v>
      </c>
      <c r="H51" s="39">
        <v>77</v>
      </c>
      <c r="I51" s="39">
        <v>86</v>
      </c>
      <c r="J51" s="39">
        <v>86</v>
      </c>
      <c r="K51" s="39">
        <v>78</v>
      </c>
      <c r="L51" s="39">
        <v>76</v>
      </c>
      <c r="M51" s="39">
        <f t="shared" si="4"/>
        <v>482</v>
      </c>
      <c r="N51" s="39">
        <v>2</v>
      </c>
      <c r="O51" s="39">
        <v>80</v>
      </c>
      <c r="P51" s="39">
        <v>77</v>
      </c>
      <c r="Q51" s="39">
        <v>81</v>
      </c>
      <c r="R51" s="39">
        <v>86</v>
      </c>
      <c r="S51" s="39">
        <v>82</v>
      </c>
      <c r="T51" s="39">
        <v>82</v>
      </c>
      <c r="U51" s="39">
        <v>488</v>
      </c>
      <c r="V51" s="39">
        <v>3</v>
      </c>
      <c r="W51" s="39">
        <f t="shared" si="5"/>
        <v>970</v>
      </c>
      <c r="X51" s="39">
        <f t="shared" si="5"/>
        <v>5</v>
      </c>
      <c r="Y51" s="47">
        <v>143.1</v>
      </c>
      <c r="Z51" s="39">
        <v>3</v>
      </c>
      <c r="AA51" s="39">
        <f t="shared" si="6"/>
        <v>973</v>
      </c>
    </row>
    <row r="52" spans="1:28" ht="16" x14ac:dyDescent="0.2">
      <c r="A52" s="39">
        <v>6</v>
      </c>
      <c r="B52" s="39">
        <v>258</v>
      </c>
      <c r="C52" s="38" t="s">
        <v>360</v>
      </c>
      <c r="D52" s="38" t="s">
        <v>123</v>
      </c>
      <c r="E52" s="40" t="s">
        <v>21</v>
      </c>
      <c r="F52" s="39" t="s">
        <v>418</v>
      </c>
      <c r="G52" s="39">
        <v>82</v>
      </c>
      <c r="H52" s="39">
        <v>74</v>
      </c>
      <c r="I52" s="39">
        <v>82</v>
      </c>
      <c r="J52" s="39">
        <v>69</v>
      </c>
      <c r="K52" s="39">
        <v>76</v>
      </c>
      <c r="L52" s="39">
        <v>83</v>
      </c>
      <c r="M52" s="39">
        <f t="shared" si="4"/>
        <v>466</v>
      </c>
      <c r="N52" s="39">
        <v>1</v>
      </c>
      <c r="O52" s="39">
        <v>71</v>
      </c>
      <c r="P52" s="39">
        <v>72</v>
      </c>
      <c r="Q52" s="39">
        <v>81</v>
      </c>
      <c r="R52" s="39">
        <v>72</v>
      </c>
      <c r="S52" s="39">
        <v>76</v>
      </c>
      <c r="T52" s="39">
        <v>70</v>
      </c>
      <c r="U52" s="39">
        <v>442</v>
      </c>
      <c r="V52" s="39">
        <v>0</v>
      </c>
      <c r="W52" s="39">
        <f t="shared" si="5"/>
        <v>908</v>
      </c>
      <c r="X52" s="39">
        <f t="shared" si="5"/>
        <v>1</v>
      </c>
      <c r="Y52" s="47">
        <v>106</v>
      </c>
      <c r="Z52" s="39">
        <v>1</v>
      </c>
      <c r="AA52" s="39">
        <f t="shared" si="6"/>
        <v>909</v>
      </c>
    </row>
    <row r="53" spans="1:28" ht="16" x14ac:dyDescent="0.2">
      <c r="A53" s="39">
        <v>7</v>
      </c>
      <c r="B53" s="39">
        <v>231</v>
      </c>
      <c r="C53" s="38" t="s">
        <v>358</v>
      </c>
      <c r="D53" s="38" t="s">
        <v>359</v>
      </c>
      <c r="E53" s="40" t="s">
        <v>21</v>
      </c>
      <c r="F53" s="39" t="s">
        <v>418</v>
      </c>
      <c r="G53" s="39">
        <v>77</v>
      </c>
      <c r="H53" s="39">
        <v>47</v>
      </c>
      <c r="I53" s="39">
        <v>49</v>
      </c>
      <c r="J53" s="39">
        <v>59</v>
      </c>
      <c r="K53" s="39">
        <v>66</v>
      </c>
      <c r="L53" s="39">
        <v>54</v>
      </c>
      <c r="M53" s="39">
        <f t="shared" si="4"/>
        <v>352</v>
      </c>
      <c r="N53" s="39">
        <v>1</v>
      </c>
      <c r="O53" s="39">
        <v>79</v>
      </c>
      <c r="P53" s="39">
        <v>78</v>
      </c>
      <c r="Q53" s="39">
        <v>76</v>
      </c>
      <c r="R53" s="39">
        <v>78</v>
      </c>
      <c r="S53" s="39">
        <v>84</v>
      </c>
      <c r="T53" s="39">
        <v>87</v>
      </c>
      <c r="U53" s="39">
        <v>482</v>
      </c>
      <c r="V53" s="39">
        <v>0</v>
      </c>
      <c r="W53" s="39">
        <f t="shared" si="5"/>
        <v>834</v>
      </c>
      <c r="X53" s="39">
        <f t="shared" si="5"/>
        <v>1</v>
      </c>
      <c r="Y53" s="47">
        <v>126.4</v>
      </c>
      <c r="Z53" s="39">
        <v>2</v>
      </c>
      <c r="AA53" s="39">
        <f t="shared" si="6"/>
        <v>836</v>
      </c>
    </row>
    <row r="54" spans="1:28" ht="16" x14ac:dyDescent="0.2">
      <c r="Y54" s="47"/>
      <c r="Z54" s="39"/>
    </row>
    <row r="56" spans="1:28" s="2" customFormat="1" ht="18" x14ac:dyDescent="0.2">
      <c r="A56" s="13" t="s">
        <v>0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46"/>
    </row>
    <row r="57" spans="1:28" s="2" customFormat="1" ht="18" x14ac:dyDescent="0.2">
      <c r="A57" s="13" t="s">
        <v>850</v>
      </c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46"/>
    </row>
    <row r="58" spans="1:28" s="2" customFormat="1" ht="18" x14ac:dyDescent="0.2">
      <c r="A58" s="13" t="s">
        <v>469</v>
      </c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46"/>
    </row>
    <row r="59" spans="1:28" s="2" customFormat="1" ht="18" x14ac:dyDescent="0.2">
      <c r="A59" s="13"/>
      <c r="B59" s="13"/>
      <c r="C59" s="13"/>
      <c r="D59" s="13"/>
      <c r="E59" s="13"/>
      <c r="F59" s="13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</row>
    <row r="60" spans="1:28" s="2" customFormat="1" ht="18" x14ac:dyDescent="0.2">
      <c r="A60" s="16" t="s">
        <v>427</v>
      </c>
      <c r="B60" s="13"/>
      <c r="C60" s="13"/>
      <c r="D60" s="13"/>
      <c r="E60" s="16" t="s">
        <v>718</v>
      </c>
      <c r="F60" s="13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X60" s="46"/>
      <c r="Y60" s="46"/>
      <c r="Z60" s="46"/>
      <c r="AA60" s="46">
        <v>1072</v>
      </c>
      <c r="AB60" s="46"/>
    </row>
    <row r="61" spans="1:28" s="2" customFormat="1" ht="18" x14ac:dyDescent="0.2">
      <c r="A61" s="16" t="s">
        <v>428</v>
      </c>
      <c r="B61" s="13"/>
      <c r="C61" s="13"/>
      <c r="D61" s="13"/>
      <c r="E61" s="16" t="s">
        <v>739</v>
      </c>
      <c r="F61" s="13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X61" s="46"/>
      <c r="Y61" s="46"/>
      <c r="Z61" s="46"/>
      <c r="AA61" s="46">
        <v>1029</v>
      </c>
      <c r="AB61" s="46"/>
    </row>
    <row r="62" spans="1:28" s="2" customFormat="1" ht="18" x14ac:dyDescent="0.2">
      <c r="A62" s="16" t="s">
        <v>429</v>
      </c>
      <c r="B62" s="13"/>
      <c r="C62" s="13"/>
      <c r="D62" s="13"/>
      <c r="E62" s="16" t="s">
        <v>777</v>
      </c>
      <c r="F62" s="13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X62" s="46"/>
      <c r="Y62" s="46"/>
      <c r="Z62" s="46"/>
      <c r="AA62" s="46">
        <v>972</v>
      </c>
      <c r="AB62" s="46"/>
    </row>
    <row r="63" spans="1:28" s="2" customFormat="1" ht="18" x14ac:dyDescent="0.2">
      <c r="A63" s="16"/>
      <c r="B63" s="13"/>
      <c r="C63" s="13"/>
      <c r="D63" s="13"/>
      <c r="E63" s="16"/>
      <c r="F63" s="13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</row>
    <row r="64" spans="1:28" s="38" customFormat="1" ht="16" x14ac:dyDescent="0.2">
      <c r="A64" s="45" t="s">
        <v>449</v>
      </c>
      <c r="B64" s="45" t="s">
        <v>1</v>
      </c>
      <c r="C64" s="10" t="s">
        <v>2</v>
      </c>
      <c r="D64" s="10" t="s">
        <v>228</v>
      </c>
      <c r="E64" s="45"/>
      <c r="F64" s="45" t="s">
        <v>4</v>
      </c>
      <c r="G64" s="45">
        <v>1</v>
      </c>
      <c r="H64" s="45">
        <v>2</v>
      </c>
      <c r="I64" s="45">
        <v>3</v>
      </c>
      <c r="J64" s="45">
        <v>4</v>
      </c>
      <c r="K64" s="45">
        <v>5</v>
      </c>
      <c r="L64" s="45">
        <v>6</v>
      </c>
      <c r="M64" s="45" t="s">
        <v>451</v>
      </c>
      <c r="N64" s="45" t="s">
        <v>453</v>
      </c>
      <c r="O64" s="45">
        <v>1</v>
      </c>
      <c r="P64" s="45">
        <v>2</v>
      </c>
      <c r="Q64" s="45">
        <v>3</v>
      </c>
      <c r="R64" s="45">
        <v>4</v>
      </c>
      <c r="S64" s="45">
        <v>5</v>
      </c>
      <c r="T64" s="45">
        <v>6</v>
      </c>
      <c r="U64" s="45" t="s">
        <v>452</v>
      </c>
      <c r="V64" s="45" t="s">
        <v>454</v>
      </c>
      <c r="W64" s="45" t="s">
        <v>456</v>
      </c>
      <c r="X64" s="45" t="s">
        <v>455</v>
      </c>
      <c r="Y64" s="45"/>
      <c r="Z64" s="45"/>
      <c r="AA64" s="45" t="s">
        <v>456</v>
      </c>
      <c r="AB64" s="45"/>
    </row>
    <row r="65" spans="1:27" ht="16" x14ac:dyDescent="0.2">
      <c r="A65" s="44">
        <v>1</v>
      </c>
      <c r="B65" s="44">
        <v>416</v>
      </c>
      <c r="C65" s="42" t="s">
        <v>713</v>
      </c>
      <c r="D65" s="42" t="s">
        <v>714</v>
      </c>
      <c r="E65" s="44"/>
      <c r="F65" s="44" t="s">
        <v>231</v>
      </c>
      <c r="G65" s="39">
        <v>86</v>
      </c>
      <c r="H65" s="39">
        <v>89</v>
      </c>
      <c r="I65" s="39">
        <v>88</v>
      </c>
      <c r="J65" s="39">
        <v>86</v>
      </c>
      <c r="K65" s="39">
        <v>86</v>
      </c>
      <c r="L65" s="39">
        <v>89</v>
      </c>
      <c r="M65" s="39">
        <f>SUM(G65:L65)</f>
        <v>524</v>
      </c>
      <c r="N65" s="39">
        <v>4</v>
      </c>
      <c r="O65" s="39">
        <v>90</v>
      </c>
      <c r="P65" s="39">
        <v>92</v>
      </c>
      <c r="Q65" s="39">
        <v>91</v>
      </c>
      <c r="R65" s="39">
        <v>90</v>
      </c>
      <c r="S65" s="39">
        <v>91</v>
      </c>
      <c r="T65" s="39">
        <v>94</v>
      </c>
      <c r="U65" s="39">
        <f>SUM(O65:T65)</f>
        <v>548</v>
      </c>
      <c r="V65" s="39">
        <v>9</v>
      </c>
      <c r="W65" s="39">
        <f t="shared" ref="W65:X68" si="7">U65+M65</f>
        <v>1072</v>
      </c>
      <c r="X65" s="39">
        <f t="shared" si="7"/>
        <v>13</v>
      </c>
      <c r="AA65" s="39">
        <f t="shared" ref="AA65:AA68" si="8">Z65+W65</f>
        <v>1072</v>
      </c>
    </row>
    <row r="66" spans="1:27" ht="16" x14ac:dyDescent="0.2">
      <c r="A66" s="44">
        <v>2</v>
      </c>
      <c r="B66" s="44">
        <v>406</v>
      </c>
      <c r="C66" s="42" t="s">
        <v>627</v>
      </c>
      <c r="D66" s="42" t="s">
        <v>628</v>
      </c>
      <c r="E66" s="39"/>
      <c r="F66" s="44" t="s">
        <v>490</v>
      </c>
      <c r="G66" s="39">
        <v>85</v>
      </c>
      <c r="H66" s="39">
        <v>91</v>
      </c>
      <c r="I66" s="39">
        <v>90</v>
      </c>
      <c r="J66" s="39">
        <v>91</v>
      </c>
      <c r="K66" s="39">
        <v>83</v>
      </c>
      <c r="L66" s="39">
        <v>81</v>
      </c>
      <c r="M66" s="39">
        <f>SUM(G66:L66)</f>
        <v>521</v>
      </c>
      <c r="N66" s="39">
        <v>7</v>
      </c>
      <c r="O66" s="39">
        <v>84</v>
      </c>
      <c r="P66" s="39">
        <v>87</v>
      </c>
      <c r="Q66" s="39">
        <v>92</v>
      </c>
      <c r="R66" s="39">
        <v>81</v>
      </c>
      <c r="S66" s="39">
        <v>82</v>
      </c>
      <c r="T66" s="39">
        <v>82</v>
      </c>
      <c r="U66" s="39">
        <f>SUM(O66:T66)</f>
        <v>508</v>
      </c>
      <c r="V66" s="39">
        <v>3</v>
      </c>
      <c r="W66" s="39">
        <f t="shared" si="7"/>
        <v>1029</v>
      </c>
      <c r="X66" s="39">
        <f t="shared" si="7"/>
        <v>10</v>
      </c>
      <c r="AA66" s="39">
        <f t="shared" si="8"/>
        <v>1029</v>
      </c>
    </row>
    <row r="67" spans="1:27" ht="16" x14ac:dyDescent="0.2">
      <c r="A67" s="44">
        <v>3</v>
      </c>
      <c r="B67" s="44">
        <v>413</v>
      </c>
      <c r="C67" s="42" t="s">
        <v>711</v>
      </c>
      <c r="D67" s="42" t="s">
        <v>712</v>
      </c>
      <c r="E67" s="44"/>
      <c r="F67" s="44" t="s">
        <v>230</v>
      </c>
      <c r="G67" s="39">
        <v>74</v>
      </c>
      <c r="H67" s="39">
        <v>81</v>
      </c>
      <c r="I67" s="39">
        <v>76</v>
      </c>
      <c r="J67" s="39">
        <v>79</v>
      </c>
      <c r="K67" s="39">
        <v>75</v>
      </c>
      <c r="L67" s="39">
        <v>76</v>
      </c>
      <c r="M67" s="39">
        <f>SUM(G67:L67)</f>
        <v>461</v>
      </c>
      <c r="N67" s="39">
        <v>3</v>
      </c>
      <c r="O67" s="39">
        <v>83</v>
      </c>
      <c r="P67" s="39">
        <v>82</v>
      </c>
      <c r="Q67" s="39">
        <v>86</v>
      </c>
      <c r="R67" s="39">
        <v>88</v>
      </c>
      <c r="S67" s="39">
        <v>87</v>
      </c>
      <c r="T67" s="39">
        <v>85</v>
      </c>
      <c r="U67" s="39">
        <f>SUM(O67:T67)</f>
        <v>511</v>
      </c>
      <c r="V67" s="39">
        <v>3</v>
      </c>
      <c r="W67" s="39">
        <f t="shared" si="7"/>
        <v>972</v>
      </c>
      <c r="X67" s="39">
        <f t="shared" si="7"/>
        <v>6</v>
      </c>
      <c r="AA67" s="39">
        <f t="shared" si="8"/>
        <v>972</v>
      </c>
    </row>
    <row r="68" spans="1:27" ht="16" x14ac:dyDescent="0.2">
      <c r="A68" s="44">
        <v>4</v>
      </c>
      <c r="B68" s="44">
        <v>418</v>
      </c>
      <c r="C68" s="42" t="s">
        <v>708</v>
      </c>
      <c r="D68" s="42" t="s">
        <v>592</v>
      </c>
      <c r="E68" s="44"/>
      <c r="F68" s="44" t="s">
        <v>230</v>
      </c>
      <c r="G68" s="39">
        <v>50</v>
      </c>
      <c r="H68" s="39">
        <v>50</v>
      </c>
      <c r="I68" s="39">
        <v>53</v>
      </c>
      <c r="J68" s="39">
        <v>57</v>
      </c>
      <c r="K68" s="39">
        <v>69</v>
      </c>
      <c r="L68" s="39">
        <v>60</v>
      </c>
      <c r="M68" s="39">
        <f>SUM(G68:L68)</f>
        <v>339</v>
      </c>
      <c r="N68" s="39">
        <v>2</v>
      </c>
      <c r="O68" s="39">
        <v>75</v>
      </c>
      <c r="P68" s="39">
        <v>58</v>
      </c>
      <c r="Q68" s="39">
        <v>66</v>
      </c>
      <c r="R68" s="39">
        <v>63</v>
      </c>
      <c r="S68" s="39">
        <v>69</v>
      </c>
      <c r="T68" s="39">
        <v>65</v>
      </c>
      <c r="U68" s="39">
        <f>SUM(O68:T68)</f>
        <v>396</v>
      </c>
      <c r="V68" s="39">
        <v>1</v>
      </c>
      <c r="W68" s="39">
        <f t="shared" si="7"/>
        <v>735</v>
      </c>
      <c r="X68" s="39">
        <f t="shared" si="7"/>
        <v>3</v>
      </c>
      <c r="AA68" s="39">
        <f t="shared" si="8"/>
        <v>735</v>
      </c>
    </row>
    <row r="71" spans="1:27" ht="16" x14ac:dyDescent="0.2">
      <c r="C71" s="42"/>
      <c r="D71" s="42"/>
    </row>
    <row r="72" spans="1:27" ht="16" x14ac:dyDescent="0.2">
      <c r="C72" s="42"/>
      <c r="D72" s="42"/>
    </row>
    <row r="73" spans="1:27" ht="16" x14ac:dyDescent="0.2">
      <c r="C73" s="42"/>
      <c r="D73" s="42"/>
    </row>
    <row r="74" spans="1:27" ht="16" x14ac:dyDescent="0.2">
      <c r="C74" s="42"/>
      <c r="D74" s="42"/>
    </row>
  </sheetData>
  <sortState ref="B47:AA53">
    <sortCondition descending="1" ref="AA47:AA53"/>
  </sortState>
  <printOptions horizontalCentered="1"/>
  <pageMargins left="0.2" right="0.2" top="0.75" bottom="0.5" header="0.3" footer="0.3"/>
  <pageSetup orientation="portrait" r:id="rId1"/>
  <rowBreaks count="2" manualBreakCount="2">
    <brk id="35" max="16383" man="1"/>
    <brk id="5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3"/>
  <sheetViews>
    <sheetView topLeftCell="A6" workbookViewId="0">
      <selection activeCell="AA44" sqref="AA44"/>
    </sheetView>
  </sheetViews>
  <sheetFormatPr baseColWidth="10" defaultColWidth="8.83203125" defaultRowHeight="15" x14ac:dyDescent="0.2"/>
  <cols>
    <col min="1" max="1" width="7.1640625" customWidth="1"/>
    <col min="2" max="2" width="5.33203125" bestFit="1" customWidth="1"/>
    <col min="3" max="3" width="13" bestFit="1" customWidth="1"/>
    <col min="4" max="4" width="21.5" bestFit="1" customWidth="1"/>
    <col min="5" max="5" width="5" bestFit="1" customWidth="1"/>
    <col min="6" max="6" width="7.5" bestFit="1" customWidth="1"/>
    <col min="7" max="12" width="3.83203125" hidden="1" customWidth="1"/>
    <col min="13" max="13" width="6.83203125" bestFit="1" customWidth="1"/>
    <col min="14" max="20" width="3.83203125" hidden="1" customWidth="1"/>
    <col min="21" max="21" width="6.83203125" bestFit="1" customWidth="1"/>
    <col min="22" max="22" width="3.83203125" hidden="1" customWidth="1"/>
    <col min="23" max="23" width="6.6640625" bestFit="1" customWidth="1"/>
    <col min="24" max="24" width="4" bestFit="1" customWidth="1"/>
    <col min="25" max="25" width="6.5" bestFit="1" customWidth="1"/>
    <col min="26" max="26" width="4.33203125" bestFit="1" customWidth="1"/>
    <col min="27" max="27" width="7.5" bestFit="1" customWidth="1"/>
    <col min="28" max="28" width="3.83203125" bestFit="1" customWidth="1"/>
  </cols>
  <sheetData>
    <row r="1" spans="1:32" s="2" customFormat="1" ht="18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46"/>
      <c r="AC1" s="46"/>
      <c r="AD1" s="46"/>
      <c r="AE1" s="46"/>
      <c r="AF1" s="46"/>
    </row>
    <row r="2" spans="1:32" s="2" customFormat="1" ht="18" x14ac:dyDescent="0.2">
      <c r="A2" s="13" t="s">
        <v>768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46"/>
      <c r="AC2" s="46"/>
      <c r="AD2" s="46"/>
      <c r="AE2" s="46"/>
      <c r="AF2" s="46"/>
    </row>
    <row r="3" spans="1:32" s="2" customFormat="1" ht="18" x14ac:dyDescent="0.2">
      <c r="A3" s="13" t="s">
        <v>469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46"/>
      <c r="AC3" s="46"/>
      <c r="AD3" s="46"/>
      <c r="AE3" s="46"/>
      <c r="AF3" s="46"/>
    </row>
    <row r="4" spans="1:32" s="2" customFormat="1" ht="18" x14ac:dyDescent="0.2">
      <c r="A4" s="13"/>
      <c r="B4" s="13"/>
      <c r="C4" s="13"/>
      <c r="D4" s="13"/>
      <c r="E4" s="13"/>
      <c r="F4" s="13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</row>
    <row r="5" spans="1:32" s="2" customFormat="1" ht="18" x14ac:dyDescent="0.2">
      <c r="A5" s="16" t="s">
        <v>427</v>
      </c>
      <c r="B5" s="13"/>
      <c r="C5" s="13"/>
      <c r="D5" s="16"/>
      <c r="E5" s="16" t="s">
        <v>754</v>
      </c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46"/>
      <c r="W5" s="46"/>
      <c r="X5" s="46"/>
      <c r="Y5" s="46"/>
      <c r="Z5" s="46"/>
      <c r="AA5" s="46">
        <v>1154</v>
      </c>
      <c r="AB5" s="46"/>
      <c r="AC5" s="46"/>
      <c r="AD5" s="46"/>
      <c r="AE5" s="46"/>
      <c r="AF5" s="46"/>
    </row>
    <row r="6" spans="1:32" s="2" customFormat="1" ht="18" x14ac:dyDescent="0.2">
      <c r="A6" s="16" t="s">
        <v>428</v>
      </c>
      <c r="B6" s="13"/>
      <c r="C6" s="13"/>
      <c r="D6" s="16"/>
      <c r="E6" s="16" t="s">
        <v>861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46"/>
      <c r="W6" s="46"/>
      <c r="X6" s="46"/>
      <c r="Y6" s="46"/>
      <c r="Z6" s="46"/>
      <c r="AA6" s="46">
        <v>1153</v>
      </c>
      <c r="AB6" s="46"/>
      <c r="AC6" s="46"/>
      <c r="AD6" s="46"/>
      <c r="AE6" s="46"/>
      <c r="AF6" s="46"/>
    </row>
    <row r="7" spans="1:32" s="2" customFormat="1" ht="18" x14ac:dyDescent="0.2">
      <c r="A7" s="16" t="s">
        <v>429</v>
      </c>
      <c r="B7" s="13"/>
      <c r="C7" s="13"/>
      <c r="D7" s="16"/>
      <c r="E7" s="16" t="s">
        <v>862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46"/>
      <c r="W7" s="46"/>
      <c r="X7" s="46"/>
      <c r="Y7" s="46"/>
      <c r="Z7" s="46"/>
      <c r="AA7" s="46">
        <v>1148</v>
      </c>
      <c r="AB7" s="46"/>
      <c r="AC7" s="46"/>
      <c r="AD7" s="46"/>
      <c r="AE7" s="46"/>
      <c r="AF7" s="46"/>
    </row>
    <row r="8" spans="1:32" s="2" customFormat="1" ht="18" x14ac:dyDescent="0.2">
      <c r="A8" s="16"/>
      <c r="B8" s="13"/>
      <c r="C8" s="13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</row>
    <row r="9" spans="1:32" s="2" customFormat="1" ht="18" x14ac:dyDescent="0.2">
      <c r="A9" s="16" t="s">
        <v>430</v>
      </c>
      <c r="B9" s="13"/>
      <c r="C9" s="13"/>
      <c r="D9" s="16"/>
      <c r="E9" s="16" t="s">
        <v>755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46"/>
      <c r="W9" s="46"/>
      <c r="X9" s="46"/>
      <c r="Y9" s="46"/>
      <c r="Z9" s="46"/>
      <c r="AA9" s="46">
        <v>1124</v>
      </c>
      <c r="AB9" s="46"/>
      <c r="AC9" s="46"/>
      <c r="AD9" s="46"/>
      <c r="AE9" s="46"/>
      <c r="AF9" s="46"/>
    </row>
    <row r="10" spans="1:32" s="2" customFormat="1" ht="18" x14ac:dyDescent="0.2">
      <c r="A10" s="16" t="s">
        <v>432</v>
      </c>
      <c r="B10" s="13"/>
      <c r="C10" s="13"/>
      <c r="D10" s="16"/>
      <c r="E10" s="16" t="s">
        <v>855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46"/>
      <c r="W10" s="46"/>
      <c r="X10" s="46"/>
      <c r="Y10" s="46"/>
      <c r="Z10" s="46"/>
      <c r="AA10" s="46">
        <v>1115</v>
      </c>
      <c r="AB10" s="46"/>
      <c r="AC10" s="46"/>
      <c r="AD10" s="46"/>
      <c r="AE10" s="46"/>
      <c r="AF10" s="46"/>
    </row>
    <row r="11" spans="1:32" s="2" customFormat="1" ht="18" x14ac:dyDescent="0.2">
      <c r="A11" s="16"/>
      <c r="B11" s="13"/>
      <c r="C11" s="13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</row>
    <row r="12" spans="1:32" s="2" customFormat="1" ht="18" x14ac:dyDescent="0.2">
      <c r="A12" s="16" t="s">
        <v>853</v>
      </c>
      <c r="B12" s="13"/>
      <c r="C12" s="13"/>
      <c r="D12" s="16"/>
      <c r="E12" s="16" t="s">
        <v>854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46"/>
      <c r="W12" s="46"/>
      <c r="X12" s="46"/>
      <c r="Y12" s="46"/>
      <c r="Z12" s="46"/>
      <c r="AA12" s="46">
        <v>1113</v>
      </c>
      <c r="AB12" s="46"/>
      <c r="AC12" s="46"/>
      <c r="AD12" s="46"/>
      <c r="AE12" s="46"/>
      <c r="AF12" s="46"/>
    </row>
    <row r="13" spans="1:32" s="2" customFormat="1" ht="18" x14ac:dyDescent="0.2">
      <c r="A13" s="16"/>
      <c r="B13" s="13"/>
      <c r="C13" s="13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</row>
    <row r="14" spans="1:32" s="38" customFormat="1" ht="16" x14ac:dyDescent="0.2">
      <c r="A14" s="45" t="s">
        <v>449</v>
      </c>
      <c r="B14" s="45" t="s">
        <v>1</v>
      </c>
      <c r="C14" s="10" t="s">
        <v>2</v>
      </c>
      <c r="D14" s="10" t="s">
        <v>228</v>
      </c>
      <c r="E14" s="45" t="s">
        <v>3</v>
      </c>
      <c r="F14" s="45" t="s">
        <v>4</v>
      </c>
      <c r="G14" s="45">
        <v>1</v>
      </c>
      <c r="H14" s="45">
        <v>2</v>
      </c>
      <c r="I14" s="45">
        <v>3</v>
      </c>
      <c r="J14" s="45">
        <v>4</v>
      </c>
      <c r="K14" s="45">
        <v>5</v>
      </c>
      <c r="L14" s="45">
        <v>6</v>
      </c>
      <c r="M14" s="45" t="s">
        <v>451</v>
      </c>
      <c r="N14" s="45" t="s">
        <v>453</v>
      </c>
      <c r="O14" s="45">
        <v>1</v>
      </c>
      <c r="P14" s="45">
        <v>2</v>
      </c>
      <c r="Q14" s="45">
        <v>3</v>
      </c>
      <c r="R14" s="45">
        <v>4</v>
      </c>
      <c r="S14" s="45">
        <v>5</v>
      </c>
      <c r="T14" s="45">
        <v>6</v>
      </c>
      <c r="U14" s="45" t="s">
        <v>452</v>
      </c>
      <c r="V14" s="45" t="s">
        <v>454</v>
      </c>
      <c r="W14" s="45" t="s">
        <v>456</v>
      </c>
      <c r="X14" s="45" t="s">
        <v>455</v>
      </c>
      <c r="Y14" s="45" t="s">
        <v>457</v>
      </c>
      <c r="Z14" s="45" t="s">
        <v>458</v>
      </c>
      <c r="AA14" s="45" t="s">
        <v>456</v>
      </c>
      <c r="AB14" s="45"/>
      <c r="AC14" s="39"/>
      <c r="AD14" s="39"/>
      <c r="AE14" s="39"/>
      <c r="AF14" s="39"/>
    </row>
    <row r="15" spans="1:32" ht="16" x14ac:dyDescent="0.2">
      <c r="A15" s="39">
        <v>1</v>
      </c>
      <c r="B15" s="39">
        <v>252</v>
      </c>
      <c r="C15" s="38" t="s">
        <v>611</v>
      </c>
      <c r="D15" s="38" t="s">
        <v>612</v>
      </c>
      <c r="E15" s="40"/>
      <c r="F15" s="39" t="s">
        <v>403</v>
      </c>
      <c r="G15" s="39">
        <v>97</v>
      </c>
      <c r="H15" s="39">
        <v>99</v>
      </c>
      <c r="I15" s="39">
        <v>95</v>
      </c>
      <c r="J15" s="39">
        <v>96</v>
      </c>
      <c r="K15" s="39">
        <v>98</v>
      </c>
      <c r="L15" s="39">
        <v>96</v>
      </c>
      <c r="M15" s="39">
        <f t="shared" ref="M15:M24" si="0">SUM(G15:L15)</f>
        <v>581</v>
      </c>
      <c r="N15" s="59">
        <v>19</v>
      </c>
      <c r="O15" s="59">
        <v>98</v>
      </c>
      <c r="P15" s="39">
        <v>95</v>
      </c>
      <c r="Q15" s="39">
        <v>95</v>
      </c>
      <c r="R15" s="59">
        <v>90</v>
      </c>
      <c r="S15" s="59">
        <v>93</v>
      </c>
      <c r="T15" s="59">
        <v>95</v>
      </c>
      <c r="U15" s="39">
        <f t="shared" ref="U15:U24" si="1">SUM(O15:T15)</f>
        <v>566</v>
      </c>
      <c r="V15" s="39">
        <v>17</v>
      </c>
      <c r="W15" s="39">
        <f t="shared" ref="W15:W24" si="2">M15+U15</f>
        <v>1147</v>
      </c>
      <c r="X15" s="39">
        <f t="shared" ref="X15:X24" si="3">N15+V15</f>
        <v>36</v>
      </c>
      <c r="Y15" s="39">
        <v>23</v>
      </c>
      <c r="Z15" s="39">
        <v>7</v>
      </c>
      <c r="AA15" s="39">
        <f t="shared" ref="AA15:AA22" si="4">Z15+W15</f>
        <v>1154</v>
      </c>
      <c r="AB15" s="39"/>
      <c r="AC15" s="39"/>
      <c r="AD15" s="39"/>
      <c r="AE15" s="39"/>
    </row>
    <row r="16" spans="1:32" ht="16" x14ac:dyDescent="0.2">
      <c r="A16" s="39">
        <v>2</v>
      </c>
      <c r="B16" s="44">
        <v>452</v>
      </c>
      <c r="C16" s="42" t="s">
        <v>820</v>
      </c>
      <c r="D16" s="42" t="s">
        <v>821</v>
      </c>
      <c r="E16" s="44" t="s">
        <v>15</v>
      </c>
      <c r="F16" s="53" t="s">
        <v>409</v>
      </c>
      <c r="G16" s="39">
        <v>92</v>
      </c>
      <c r="H16" s="39">
        <v>96</v>
      </c>
      <c r="I16" s="39">
        <v>95</v>
      </c>
      <c r="J16" s="39">
        <v>98</v>
      </c>
      <c r="K16" s="39">
        <v>95</v>
      </c>
      <c r="L16" s="39">
        <v>95</v>
      </c>
      <c r="M16" s="39">
        <f t="shared" si="0"/>
        <v>571</v>
      </c>
      <c r="N16" s="59">
        <v>8</v>
      </c>
      <c r="O16" s="59">
        <v>98</v>
      </c>
      <c r="P16" s="39">
        <v>97</v>
      </c>
      <c r="Q16" s="39">
        <v>93</v>
      </c>
      <c r="R16" s="59">
        <v>97</v>
      </c>
      <c r="S16" s="59">
        <v>95</v>
      </c>
      <c r="T16" s="59">
        <v>97</v>
      </c>
      <c r="U16" s="39">
        <f t="shared" si="1"/>
        <v>577</v>
      </c>
      <c r="V16" s="39">
        <v>15</v>
      </c>
      <c r="W16" s="39">
        <f t="shared" si="2"/>
        <v>1148</v>
      </c>
      <c r="X16" s="39">
        <f t="shared" si="3"/>
        <v>23</v>
      </c>
      <c r="Y16" s="39">
        <v>18</v>
      </c>
      <c r="Z16" s="39">
        <v>5</v>
      </c>
      <c r="AA16" s="39">
        <f t="shared" si="4"/>
        <v>1153</v>
      </c>
      <c r="AB16" s="39"/>
      <c r="AC16" s="39"/>
      <c r="AD16" s="39"/>
      <c r="AE16" s="39"/>
    </row>
    <row r="17" spans="1:31" ht="16" x14ac:dyDescent="0.2">
      <c r="A17" s="39">
        <v>3</v>
      </c>
      <c r="B17" s="39">
        <v>371</v>
      </c>
      <c r="C17" s="38" t="s">
        <v>616</v>
      </c>
      <c r="D17" s="38" t="s">
        <v>617</v>
      </c>
      <c r="E17" s="40"/>
      <c r="F17" s="39" t="s">
        <v>418</v>
      </c>
      <c r="G17" s="39">
        <v>96</v>
      </c>
      <c r="H17" s="39">
        <v>97</v>
      </c>
      <c r="I17" s="39">
        <v>95</v>
      </c>
      <c r="J17" s="39">
        <v>96</v>
      </c>
      <c r="K17" s="39">
        <v>94</v>
      </c>
      <c r="L17" s="39">
        <v>98</v>
      </c>
      <c r="M17" s="39">
        <f t="shared" si="0"/>
        <v>576</v>
      </c>
      <c r="N17" s="59">
        <v>10</v>
      </c>
      <c r="O17" s="59">
        <v>95</v>
      </c>
      <c r="P17" s="39">
        <v>96</v>
      </c>
      <c r="Q17" s="39">
        <v>97</v>
      </c>
      <c r="R17" s="59">
        <v>92</v>
      </c>
      <c r="S17" s="59">
        <v>93</v>
      </c>
      <c r="T17" s="59">
        <v>93</v>
      </c>
      <c r="U17" s="39">
        <f t="shared" si="1"/>
        <v>566</v>
      </c>
      <c r="V17" s="39">
        <v>14</v>
      </c>
      <c r="W17" s="39">
        <f t="shared" si="2"/>
        <v>1142</v>
      </c>
      <c r="X17" s="39">
        <f t="shared" si="3"/>
        <v>24</v>
      </c>
      <c r="Y17" s="39">
        <v>21</v>
      </c>
      <c r="Z17" s="39">
        <v>6</v>
      </c>
      <c r="AA17" s="39">
        <f t="shared" si="4"/>
        <v>1148</v>
      </c>
      <c r="AB17" s="39"/>
      <c r="AC17" s="39"/>
      <c r="AD17" s="39"/>
      <c r="AE17" s="39"/>
    </row>
    <row r="18" spans="1:31" ht="16" x14ac:dyDescent="0.2">
      <c r="A18" s="39">
        <v>4</v>
      </c>
      <c r="B18" s="39">
        <v>378</v>
      </c>
      <c r="C18" s="38" t="s">
        <v>614</v>
      </c>
      <c r="D18" s="38" t="s">
        <v>615</v>
      </c>
      <c r="E18" s="40"/>
      <c r="F18" s="39" t="s">
        <v>409</v>
      </c>
      <c r="G18" s="39">
        <v>91</v>
      </c>
      <c r="H18" s="39">
        <v>96</v>
      </c>
      <c r="I18" s="39">
        <v>96</v>
      </c>
      <c r="J18" s="39">
        <v>98</v>
      </c>
      <c r="K18" s="39">
        <v>95</v>
      </c>
      <c r="L18" s="39">
        <v>95</v>
      </c>
      <c r="M18" s="39">
        <f t="shared" si="0"/>
        <v>571</v>
      </c>
      <c r="N18" s="59">
        <v>12</v>
      </c>
      <c r="O18" s="59">
        <v>94</v>
      </c>
      <c r="P18" s="39">
        <v>95</v>
      </c>
      <c r="Q18" s="39">
        <v>91</v>
      </c>
      <c r="R18" s="59">
        <v>95</v>
      </c>
      <c r="S18" s="59">
        <v>98</v>
      </c>
      <c r="T18" s="59">
        <v>95</v>
      </c>
      <c r="U18" s="39">
        <f t="shared" si="1"/>
        <v>568</v>
      </c>
      <c r="V18" s="39">
        <v>17</v>
      </c>
      <c r="W18" s="39">
        <f t="shared" si="2"/>
        <v>1139</v>
      </c>
      <c r="X18" s="39">
        <f t="shared" si="3"/>
        <v>29</v>
      </c>
      <c r="Y18" s="39">
        <v>28</v>
      </c>
      <c r="Z18" s="39">
        <v>8</v>
      </c>
      <c r="AA18" s="39">
        <f t="shared" si="4"/>
        <v>1147</v>
      </c>
      <c r="AB18" s="39"/>
      <c r="AC18" s="39"/>
      <c r="AD18" s="39"/>
      <c r="AE18" s="39"/>
    </row>
    <row r="19" spans="1:31" ht="16" x14ac:dyDescent="0.2">
      <c r="A19" s="39">
        <v>5</v>
      </c>
      <c r="B19" s="39">
        <v>101</v>
      </c>
      <c r="C19" s="38" t="s">
        <v>822</v>
      </c>
      <c r="D19" s="38" t="s">
        <v>823</v>
      </c>
      <c r="E19" s="40" t="s">
        <v>10</v>
      </c>
      <c r="F19" s="39" t="s">
        <v>418</v>
      </c>
      <c r="G19" s="39">
        <v>94</v>
      </c>
      <c r="H19" s="39">
        <v>88</v>
      </c>
      <c r="I19" s="39">
        <v>96</v>
      </c>
      <c r="J19" s="39">
        <v>92</v>
      </c>
      <c r="K19" s="39">
        <v>93</v>
      </c>
      <c r="L19" s="39">
        <v>94</v>
      </c>
      <c r="M19" s="39">
        <f t="shared" si="0"/>
        <v>557</v>
      </c>
      <c r="N19" s="59">
        <v>10</v>
      </c>
      <c r="O19" s="59">
        <v>96</v>
      </c>
      <c r="P19" s="39">
        <v>96</v>
      </c>
      <c r="Q19" s="39">
        <v>96</v>
      </c>
      <c r="R19" s="59">
        <v>94</v>
      </c>
      <c r="S19" s="59">
        <v>94</v>
      </c>
      <c r="T19" s="59">
        <v>95</v>
      </c>
      <c r="U19" s="39">
        <f t="shared" si="1"/>
        <v>571</v>
      </c>
      <c r="V19" s="39">
        <v>18</v>
      </c>
      <c r="W19" s="39">
        <f t="shared" si="2"/>
        <v>1128</v>
      </c>
      <c r="X19" s="39">
        <f t="shared" si="3"/>
        <v>28</v>
      </c>
      <c r="Y19" s="39">
        <v>14</v>
      </c>
      <c r="Z19" s="39">
        <v>4</v>
      </c>
      <c r="AA19" s="39">
        <f t="shared" si="4"/>
        <v>1132</v>
      </c>
      <c r="AB19" s="39"/>
      <c r="AC19" s="39"/>
      <c r="AD19" s="39"/>
      <c r="AE19" s="39"/>
    </row>
    <row r="20" spans="1:31" ht="16" x14ac:dyDescent="0.2">
      <c r="A20" s="39">
        <v>6</v>
      </c>
      <c r="B20" s="39">
        <v>130</v>
      </c>
      <c r="C20" s="38" t="s">
        <v>607</v>
      </c>
      <c r="D20" s="38" t="s">
        <v>32</v>
      </c>
      <c r="E20" s="40" t="s">
        <v>15</v>
      </c>
      <c r="F20" s="39" t="s">
        <v>418</v>
      </c>
      <c r="G20" s="39">
        <v>93</v>
      </c>
      <c r="H20" s="39">
        <v>95</v>
      </c>
      <c r="I20" s="39">
        <v>94</v>
      </c>
      <c r="J20" s="39">
        <v>97</v>
      </c>
      <c r="K20" s="39">
        <v>86</v>
      </c>
      <c r="L20" s="39">
        <v>95</v>
      </c>
      <c r="M20" s="39">
        <f t="shared" si="0"/>
        <v>560</v>
      </c>
      <c r="N20" s="59">
        <v>12</v>
      </c>
      <c r="O20" s="59">
        <v>93</v>
      </c>
      <c r="P20" s="39">
        <v>96</v>
      </c>
      <c r="Q20" s="39">
        <v>93</v>
      </c>
      <c r="R20" s="59">
        <v>97</v>
      </c>
      <c r="S20" s="59">
        <v>91</v>
      </c>
      <c r="T20" s="59">
        <v>94</v>
      </c>
      <c r="U20" s="39">
        <f t="shared" si="1"/>
        <v>564</v>
      </c>
      <c r="V20" s="39">
        <v>11</v>
      </c>
      <c r="W20" s="39">
        <f t="shared" si="2"/>
        <v>1124</v>
      </c>
      <c r="X20" s="39">
        <f t="shared" si="3"/>
        <v>23</v>
      </c>
      <c r="Y20" s="39">
        <v>8</v>
      </c>
      <c r="Z20" s="39">
        <v>2</v>
      </c>
      <c r="AA20" s="39">
        <f t="shared" si="4"/>
        <v>1126</v>
      </c>
      <c r="AB20" s="39"/>
      <c r="AC20" s="39"/>
      <c r="AD20" s="39"/>
      <c r="AE20" s="39"/>
    </row>
    <row r="21" spans="1:31" ht="16" x14ac:dyDescent="0.2">
      <c r="A21" s="39">
        <v>7</v>
      </c>
      <c r="B21" s="39">
        <v>307</v>
      </c>
      <c r="C21" s="38" t="s">
        <v>595</v>
      </c>
      <c r="D21" s="38" t="s">
        <v>596</v>
      </c>
      <c r="E21" s="40" t="s">
        <v>408</v>
      </c>
      <c r="F21" s="39" t="s">
        <v>418</v>
      </c>
      <c r="G21" s="39">
        <v>91</v>
      </c>
      <c r="H21" s="39">
        <v>90</v>
      </c>
      <c r="I21" s="39">
        <v>95</v>
      </c>
      <c r="J21" s="39">
        <v>96</v>
      </c>
      <c r="K21" s="39">
        <v>98</v>
      </c>
      <c r="L21" s="39">
        <v>96</v>
      </c>
      <c r="M21" s="39">
        <f t="shared" si="0"/>
        <v>566</v>
      </c>
      <c r="N21" s="59">
        <v>12</v>
      </c>
      <c r="O21" s="59">
        <v>89</v>
      </c>
      <c r="P21" s="39">
        <v>91</v>
      </c>
      <c r="Q21" s="39">
        <v>93</v>
      </c>
      <c r="R21" s="59">
        <v>96</v>
      </c>
      <c r="S21" s="59">
        <v>90</v>
      </c>
      <c r="T21" s="59">
        <v>90</v>
      </c>
      <c r="U21" s="39">
        <f t="shared" si="1"/>
        <v>549</v>
      </c>
      <c r="V21" s="39">
        <v>7</v>
      </c>
      <c r="W21" s="39">
        <f t="shared" si="2"/>
        <v>1115</v>
      </c>
      <c r="X21" s="39">
        <f t="shared" si="3"/>
        <v>19</v>
      </c>
      <c r="Y21" s="39">
        <v>10</v>
      </c>
      <c r="Z21" s="39">
        <v>3</v>
      </c>
      <c r="AA21" s="39">
        <f t="shared" si="4"/>
        <v>1118</v>
      </c>
      <c r="AB21" s="39"/>
      <c r="AC21" s="39"/>
      <c r="AD21" s="39"/>
      <c r="AE21" s="39"/>
    </row>
    <row r="22" spans="1:31" ht="16" x14ac:dyDescent="0.2">
      <c r="A22" s="39">
        <v>8</v>
      </c>
      <c r="B22" s="39">
        <v>175</v>
      </c>
      <c r="C22" s="38" t="s">
        <v>603</v>
      </c>
      <c r="D22" s="55" t="s">
        <v>604</v>
      </c>
      <c r="E22" s="40"/>
      <c r="F22" s="39" t="s">
        <v>403</v>
      </c>
      <c r="G22" s="39">
        <v>96</v>
      </c>
      <c r="H22" s="39">
        <v>94</v>
      </c>
      <c r="I22" s="39">
        <v>93</v>
      </c>
      <c r="J22" s="39">
        <v>92</v>
      </c>
      <c r="K22" s="39">
        <v>93</v>
      </c>
      <c r="L22" s="39">
        <v>91</v>
      </c>
      <c r="M22" s="39">
        <f t="shared" si="0"/>
        <v>559</v>
      </c>
      <c r="N22" s="59">
        <v>8</v>
      </c>
      <c r="O22" s="59">
        <v>96</v>
      </c>
      <c r="P22" s="39">
        <v>96</v>
      </c>
      <c r="Q22" s="39">
        <v>88</v>
      </c>
      <c r="R22" s="59">
        <v>90</v>
      </c>
      <c r="S22" s="59">
        <v>91</v>
      </c>
      <c r="T22" s="59">
        <v>93</v>
      </c>
      <c r="U22" s="39">
        <f t="shared" si="1"/>
        <v>554</v>
      </c>
      <c r="V22" s="39">
        <v>9</v>
      </c>
      <c r="W22" s="39">
        <f t="shared" si="2"/>
        <v>1113</v>
      </c>
      <c r="X22" s="39">
        <f t="shared" si="3"/>
        <v>17</v>
      </c>
      <c r="Y22" s="39">
        <v>4</v>
      </c>
      <c r="Z22" s="39">
        <v>1</v>
      </c>
      <c r="AA22" s="39">
        <f t="shared" si="4"/>
        <v>1114</v>
      </c>
      <c r="AB22" s="39"/>
      <c r="AC22" s="39"/>
      <c r="AD22" s="39"/>
      <c r="AE22" s="39"/>
    </row>
    <row r="23" spans="1:31" ht="16" x14ac:dyDescent="0.2">
      <c r="A23" s="39">
        <v>9</v>
      </c>
      <c r="B23" s="39">
        <v>447</v>
      </c>
      <c r="C23" s="38" t="s">
        <v>622</v>
      </c>
      <c r="D23" s="38" t="s">
        <v>621</v>
      </c>
      <c r="E23" s="40" t="s">
        <v>130</v>
      </c>
      <c r="F23" s="53" t="s">
        <v>418</v>
      </c>
      <c r="G23" s="39">
        <v>95</v>
      </c>
      <c r="H23" s="39">
        <v>94</v>
      </c>
      <c r="I23" s="39">
        <v>92</v>
      </c>
      <c r="J23" s="39">
        <v>87</v>
      </c>
      <c r="K23" s="39">
        <v>96</v>
      </c>
      <c r="L23" s="39">
        <v>95</v>
      </c>
      <c r="M23" s="39">
        <f t="shared" si="0"/>
        <v>559</v>
      </c>
      <c r="N23" s="59">
        <v>19</v>
      </c>
      <c r="O23" s="59">
        <v>89</v>
      </c>
      <c r="P23" s="39">
        <v>91</v>
      </c>
      <c r="Q23" s="39">
        <v>94</v>
      </c>
      <c r="R23" s="59">
        <v>95</v>
      </c>
      <c r="S23" s="59">
        <v>93</v>
      </c>
      <c r="T23" s="59">
        <v>94</v>
      </c>
      <c r="U23" s="39">
        <f t="shared" si="1"/>
        <v>556</v>
      </c>
      <c r="V23" s="39">
        <v>8</v>
      </c>
      <c r="W23" s="39">
        <f t="shared" si="2"/>
        <v>1115</v>
      </c>
      <c r="X23" s="39">
        <f t="shared" si="3"/>
        <v>27</v>
      </c>
      <c r="Y23" s="47"/>
      <c r="Z23" s="39"/>
      <c r="AA23" s="39"/>
      <c r="AB23" s="39"/>
      <c r="AC23" s="39"/>
      <c r="AD23" s="39"/>
      <c r="AE23" s="39"/>
    </row>
    <row r="24" spans="1:31" ht="16" x14ac:dyDescent="0.2">
      <c r="A24" s="39">
        <v>10</v>
      </c>
      <c r="B24" s="44">
        <v>449</v>
      </c>
      <c r="C24" s="42" t="s">
        <v>585</v>
      </c>
      <c r="D24" s="42" t="s">
        <v>586</v>
      </c>
      <c r="E24" s="44" t="s">
        <v>130</v>
      </c>
      <c r="F24" s="53" t="s">
        <v>418</v>
      </c>
      <c r="G24" s="39">
        <v>93</v>
      </c>
      <c r="H24" s="39">
        <v>95</v>
      </c>
      <c r="I24" s="39">
        <v>96</v>
      </c>
      <c r="J24" s="39">
        <v>86</v>
      </c>
      <c r="K24" s="39">
        <v>92</v>
      </c>
      <c r="L24" s="39">
        <v>92</v>
      </c>
      <c r="M24" s="39">
        <f t="shared" si="0"/>
        <v>554</v>
      </c>
      <c r="N24" s="59">
        <v>15</v>
      </c>
      <c r="O24" s="59">
        <v>95</v>
      </c>
      <c r="P24" s="39">
        <v>94</v>
      </c>
      <c r="Q24" s="39">
        <v>95</v>
      </c>
      <c r="R24" s="59">
        <v>91</v>
      </c>
      <c r="S24" s="59">
        <v>89</v>
      </c>
      <c r="T24" s="59">
        <v>96</v>
      </c>
      <c r="U24" s="39">
        <f t="shared" si="1"/>
        <v>560</v>
      </c>
      <c r="V24" s="39">
        <v>5</v>
      </c>
      <c r="W24" s="39">
        <f t="shared" si="2"/>
        <v>1114</v>
      </c>
      <c r="X24" s="39">
        <f t="shared" si="3"/>
        <v>20</v>
      </c>
      <c r="Y24" s="47"/>
      <c r="Z24" s="39"/>
      <c r="AA24" s="39"/>
      <c r="AB24" s="39"/>
      <c r="AC24" s="39"/>
      <c r="AD24" s="39"/>
      <c r="AE24" s="39"/>
    </row>
    <row r="25" spans="1:31" ht="16" x14ac:dyDescent="0.2">
      <c r="A25" s="39">
        <v>11</v>
      </c>
      <c r="B25" s="39">
        <v>301</v>
      </c>
      <c r="C25" s="38" t="s">
        <v>816</v>
      </c>
      <c r="D25" s="38" t="s">
        <v>817</v>
      </c>
      <c r="E25" s="40" t="s">
        <v>15</v>
      </c>
      <c r="F25" s="39" t="s">
        <v>418</v>
      </c>
      <c r="G25" s="39">
        <v>90</v>
      </c>
      <c r="H25" s="39">
        <v>95</v>
      </c>
      <c r="I25" s="39">
        <v>92</v>
      </c>
      <c r="J25" s="39">
        <v>92</v>
      </c>
      <c r="K25" s="39">
        <v>91</v>
      </c>
      <c r="L25" s="39">
        <v>90</v>
      </c>
      <c r="M25" s="39">
        <f t="shared" ref="M25:M28" si="5">SUM(G25:L25)</f>
        <v>550</v>
      </c>
      <c r="N25" s="59">
        <v>7</v>
      </c>
      <c r="O25" s="59">
        <v>92</v>
      </c>
      <c r="P25" s="39">
        <v>92</v>
      </c>
      <c r="Q25" s="39">
        <v>96</v>
      </c>
      <c r="R25" s="59">
        <v>92</v>
      </c>
      <c r="S25" s="59">
        <v>93</v>
      </c>
      <c r="T25" s="59">
        <v>89</v>
      </c>
      <c r="U25" s="39">
        <f t="shared" ref="U25:U34" si="6">SUM(O25:T25)</f>
        <v>554</v>
      </c>
      <c r="V25" s="39">
        <v>9</v>
      </c>
      <c r="W25" s="39">
        <f t="shared" ref="W25:W34" si="7">M25+U25</f>
        <v>1104</v>
      </c>
      <c r="X25" s="39">
        <f t="shared" ref="X25:X34" si="8">N25+V25</f>
        <v>16</v>
      </c>
      <c r="Y25" s="47"/>
      <c r="Z25" s="39"/>
      <c r="AA25" s="39"/>
      <c r="AB25" s="39"/>
      <c r="AC25" s="39"/>
      <c r="AD25" s="39"/>
      <c r="AE25" s="39"/>
    </row>
    <row r="26" spans="1:31" ht="16" x14ac:dyDescent="0.2">
      <c r="A26" s="39">
        <v>12</v>
      </c>
      <c r="B26" s="39">
        <v>321</v>
      </c>
      <c r="C26" s="38" t="s">
        <v>593</v>
      </c>
      <c r="D26" s="38" t="s">
        <v>594</v>
      </c>
      <c r="G26" s="39">
        <v>94</v>
      </c>
      <c r="H26" s="39">
        <v>93</v>
      </c>
      <c r="I26" s="39">
        <v>91</v>
      </c>
      <c r="J26" s="39">
        <v>86</v>
      </c>
      <c r="K26" s="39">
        <v>90</v>
      </c>
      <c r="L26" s="39">
        <v>95</v>
      </c>
      <c r="M26" s="39">
        <f t="shared" si="5"/>
        <v>549</v>
      </c>
      <c r="N26" s="59">
        <v>9</v>
      </c>
      <c r="O26" s="59">
        <v>91</v>
      </c>
      <c r="P26" s="39">
        <v>92</v>
      </c>
      <c r="Q26" s="39">
        <v>95</v>
      </c>
      <c r="R26" s="59">
        <v>90</v>
      </c>
      <c r="S26" s="59">
        <v>89</v>
      </c>
      <c r="T26" s="59">
        <v>93</v>
      </c>
      <c r="U26" s="39">
        <f t="shared" si="6"/>
        <v>550</v>
      </c>
      <c r="V26" s="39">
        <v>9</v>
      </c>
      <c r="W26" s="39">
        <f t="shared" si="7"/>
        <v>1099</v>
      </c>
      <c r="X26" s="39">
        <f t="shared" si="8"/>
        <v>18</v>
      </c>
      <c r="Y26" s="47"/>
      <c r="Z26" s="39"/>
      <c r="AA26" s="39"/>
      <c r="AB26" s="39"/>
      <c r="AC26" s="39"/>
      <c r="AD26" s="39"/>
      <c r="AE26" s="39"/>
    </row>
    <row r="27" spans="1:31" ht="16" x14ac:dyDescent="0.2">
      <c r="A27" s="39">
        <v>13</v>
      </c>
      <c r="B27" s="39">
        <v>262</v>
      </c>
      <c r="C27" s="38" t="s">
        <v>587</v>
      </c>
      <c r="D27" s="38" t="s">
        <v>588</v>
      </c>
      <c r="E27" s="40" t="s">
        <v>10</v>
      </c>
      <c r="F27" s="39" t="s">
        <v>417</v>
      </c>
      <c r="G27" s="39">
        <v>87</v>
      </c>
      <c r="H27" s="39">
        <v>91</v>
      </c>
      <c r="I27" s="39">
        <v>92</v>
      </c>
      <c r="J27" s="39">
        <v>92</v>
      </c>
      <c r="K27" s="39">
        <v>90</v>
      </c>
      <c r="L27" s="39">
        <v>91</v>
      </c>
      <c r="M27" s="39">
        <f t="shared" si="5"/>
        <v>543</v>
      </c>
      <c r="N27" s="59">
        <v>8</v>
      </c>
      <c r="O27" s="59">
        <v>95</v>
      </c>
      <c r="P27" s="39">
        <v>89</v>
      </c>
      <c r="Q27" s="39">
        <v>91</v>
      </c>
      <c r="R27" s="59">
        <v>87</v>
      </c>
      <c r="S27" s="59">
        <v>94</v>
      </c>
      <c r="T27" s="59">
        <v>91</v>
      </c>
      <c r="U27" s="39">
        <f t="shared" si="6"/>
        <v>547</v>
      </c>
      <c r="V27" s="39">
        <v>7</v>
      </c>
      <c r="W27" s="39">
        <f t="shared" si="7"/>
        <v>1090</v>
      </c>
      <c r="X27" s="39">
        <f t="shared" si="8"/>
        <v>15</v>
      </c>
      <c r="Y27" s="47"/>
      <c r="Z27" s="39"/>
      <c r="AA27" s="39"/>
      <c r="AB27" s="39"/>
      <c r="AC27" s="39"/>
      <c r="AD27" s="39"/>
      <c r="AE27" s="39"/>
    </row>
    <row r="28" spans="1:31" ht="16" x14ac:dyDescent="0.2">
      <c r="A28" s="39">
        <v>14</v>
      </c>
      <c r="B28" s="39">
        <v>142</v>
      </c>
      <c r="C28" s="38" t="s">
        <v>108</v>
      </c>
      <c r="D28" s="38" t="s">
        <v>598</v>
      </c>
      <c r="E28" s="40" t="s">
        <v>18</v>
      </c>
      <c r="F28" s="39" t="s">
        <v>418</v>
      </c>
      <c r="G28" s="39">
        <v>88</v>
      </c>
      <c r="H28" s="39">
        <v>92</v>
      </c>
      <c r="I28" s="39">
        <v>94</v>
      </c>
      <c r="J28" s="39">
        <v>81</v>
      </c>
      <c r="K28" s="39">
        <v>88</v>
      </c>
      <c r="L28" s="39">
        <v>93</v>
      </c>
      <c r="M28" s="39">
        <f t="shared" si="5"/>
        <v>536</v>
      </c>
      <c r="N28" s="59">
        <v>4</v>
      </c>
      <c r="O28" s="59">
        <v>90</v>
      </c>
      <c r="P28" s="39">
        <v>87</v>
      </c>
      <c r="Q28" s="39">
        <v>96</v>
      </c>
      <c r="R28" s="59">
        <v>84</v>
      </c>
      <c r="S28" s="59">
        <v>94</v>
      </c>
      <c r="T28" s="59">
        <v>87</v>
      </c>
      <c r="U28" s="39">
        <f t="shared" si="6"/>
        <v>538</v>
      </c>
      <c r="V28" s="39">
        <v>8</v>
      </c>
      <c r="W28" s="39">
        <f t="shared" si="7"/>
        <v>1074</v>
      </c>
      <c r="X28" s="39">
        <f t="shared" si="8"/>
        <v>12</v>
      </c>
      <c r="Y28" s="47"/>
      <c r="Z28" s="39"/>
      <c r="AA28" s="39"/>
      <c r="AB28" s="39"/>
      <c r="AC28" s="39"/>
      <c r="AD28" s="39"/>
      <c r="AE28" s="39"/>
    </row>
    <row r="29" spans="1:31" ht="16" x14ac:dyDescent="0.2">
      <c r="A29" s="39">
        <v>15</v>
      </c>
      <c r="B29" s="39">
        <v>305</v>
      </c>
      <c r="C29" s="38" t="s">
        <v>818</v>
      </c>
      <c r="D29" s="38" t="s">
        <v>819</v>
      </c>
      <c r="E29" s="40" t="s">
        <v>15</v>
      </c>
      <c r="F29" s="39" t="s">
        <v>418</v>
      </c>
      <c r="G29" s="39">
        <v>93</v>
      </c>
      <c r="H29" s="39">
        <v>87</v>
      </c>
      <c r="I29" s="39">
        <v>90</v>
      </c>
      <c r="J29" s="39">
        <v>89</v>
      </c>
      <c r="K29" s="39">
        <v>87</v>
      </c>
      <c r="L29" s="39">
        <v>88</v>
      </c>
      <c r="M29" s="39">
        <v>534</v>
      </c>
      <c r="N29" s="59">
        <v>6</v>
      </c>
      <c r="O29" s="59">
        <v>93</v>
      </c>
      <c r="P29" s="39">
        <v>84</v>
      </c>
      <c r="Q29" s="39">
        <v>89</v>
      </c>
      <c r="R29" s="59">
        <v>81</v>
      </c>
      <c r="S29" s="59">
        <v>89</v>
      </c>
      <c r="T29" s="59">
        <v>85</v>
      </c>
      <c r="U29" s="39">
        <f t="shared" si="6"/>
        <v>521</v>
      </c>
      <c r="V29" s="39">
        <v>6</v>
      </c>
      <c r="W29" s="39">
        <f t="shared" si="7"/>
        <v>1055</v>
      </c>
      <c r="X29" s="39">
        <f t="shared" si="8"/>
        <v>12</v>
      </c>
      <c r="Y29" s="47"/>
      <c r="Z29" s="39"/>
      <c r="AA29" s="39"/>
      <c r="AB29" s="39"/>
      <c r="AC29" s="39"/>
      <c r="AD29" s="39"/>
      <c r="AE29" s="39"/>
    </row>
    <row r="30" spans="1:31" ht="16" x14ac:dyDescent="0.2">
      <c r="A30" s="39">
        <v>16</v>
      </c>
      <c r="B30" s="39">
        <v>337</v>
      </c>
      <c r="C30" s="38" t="s">
        <v>589</v>
      </c>
      <c r="D30" s="38" t="s">
        <v>590</v>
      </c>
      <c r="E30" s="40"/>
      <c r="F30" s="39" t="s">
        <v>418</v>
      </c>
      <c r="G30" s="39">
        <v>88</v>
      </c>
      <c r="H30" s="39">
        <v>93</v>
      </c>
      <c r="I30" s="39">
        <v>94</v>
      </c>
      <c r="J30" s="39">
        <v>87</v>
      </c>
      <c r="K30" s="39">
        <v>88</v>
      </c>
      <c r="L30" s="39">
        <v>91</v>
      </c>
      <c r="M30" s="39">
        <f>SUM(G30:L30)</f>
        <v>541</v>
      </c>
      <c r="N30" s="59">
        <v>8</v>
      </c>
      <c r="O30" s="59">
        <v>93</v>
      </c>
      <c r="P30" s="39">
        <v>88</v>
      </c>
      <c r="Q30" s="39">
        <v>88</v>
      </c>
      <c r="R30" s="59">
        <v>82</v>
      </c>
      <c r="S30" s="59">
        <v>78</v>
      </c>
      <c r="T30" s="59">
        <v>83</v>
      </c>
      <c r="U30" s="39">
        <f t="shared" si="6"/>
        <v>512</v>
      </c>
      <c r="V30" s="39">
        <v>8</v>
      </c>
      <c r="W30" s="39">
        <f t="shared" si="7"/>
        <v>1053</v>
      </c>
      <c r="X30" s="39">
        <f t="shared" si="8"/>
        <v>16</v>
      </c>
      <c r="Y30" s="47"/>
      <c r="Z30" s="39"/>
      <c r="AA30" s="39"/>
      <c r="AB30" s="39"/>
      <c r="AC30" s="39"/>
      <c r="AD30" s="39"/>
      <c r="AE30" s="39"/>
    </row>
    <row r="31" spans="1:31" ht="16" x14ac:dyDescent="0.2">
      <c r="A31" s="39">
        <v>17</v>
      </c>
      <c r="B31" s="39">
        <v>400</v>
      </c>
      <c r="C31" s="38" t="s">
        <v>608</v>
      </c>
      <c r="D31" s="38" t="s">
        <v>383</v>
      </c>
      <c r="E31" s="40" t="s">
        <v>21</v>
      </c>
      <c r="F31" s="39" t="s">
        <v>418</v>
      </c>
      <c r="G31" s="39">
        <v>79</v>
      </c>
      <c r="H31" s="39">
        <v>94</v>
      </c>
      <c r="I31" s="39">
        <v>85</v>
      </c>
      <c r="J31" s="39">
        <v>95</v>
      </c>
      <c r="K31" s="39">
        <v>91</v>
      </c>
      <c r="L31" s="39">
        <v>90</v>
      </c>
      <c r="M31" s="39">
        <f>SUM(G31:L31)</f>
        <v>534</v>
      </c>
      <c r="N31" s="59">
        <v>6</v>
      </c>
      <c r="O31" s="59">
        <v>84</v>
      </c>
      <c r="P31" s="39">
        <v>88</v>
      </c>
      <c r="Q31" s="39">
        <v>81</v>
      </c>
      <c r="R31" s="59">
        <v>84</v>
      </c>
      <c r="S31" s="59">
        <v>90</v>
      </c>
      <c r="T31" s="59">
        <v>92</v>
      </c>
      <c r="U31" s="39">
        <f t="shared" si="6"/>
        <v>519</v>
      </c>
      <c r="V31" s="39">
        <v>6</v>
      </c>
      <c r="W31" s="39">
        <f t="shared" si="7"/>
        <v>1053</v>
      </c>
      <c r="X31" s="39">
        <f t="shared" si="8"/>
        <v>12</v>
      </c>
      <c r="Y31" s="47"/>
      <c r="Z31" s="39"/>
      <c r="AA31" s="39"/>
      <c r="AB31" s="39"/>
      <c r="AC31" s="39"/>
      <c r="AD31" s="39"/>
      <c r="AE31" s="39"/>
    </row>
    <row r="32" spans="1:31" ht="16" x14ac:dyDescent="0.2">
      <c r="A32" s="39">
        <v>18</v>
      </c>
      <c r="B32" s="39">
        <v>246</v>
      </c>
      <c r="C32" s="38" t="s">
        <v>609</v>
      </c>
      <c r="D32" s="38" t="s">
        <v>610</v>
      </c>
      <c r="E32" s="40" t="s">
        <v>130</v>
      </c>
      <c r="F32" s="39" t="s">
        <v>418</v>
      </c>
      <c r="G32" s="39">
        <v>92</v>
      </c>
      <c r="H32" s="39">
        <v>91</v>
      </c>
      <c r="I32" s="39">
        <v>91</v>
      </c>
      <c r="J32" s="39">
        <v>85</v>
      </c>
      <c r="K32" s="39">
        <v>77</v>
      </c>
      <c r="L32" s="39">
        <v>77</v>
      </c>
      <c r="M32" s="39">
        <f>SUM(G32:L32)</f>
        <v>513</v>
      </c>
      <c r="N32" s="59">
        <v>9</v>
      </c>
      <c r="O32" s="59">
        <v>89</v>
      </c>
      <c r="P32" s="39">
        <v>93</v>
      </c>
      <c r="Q32" s="39">
        <v>90</v>
      </c>
      <c r="R32" s="59">
        <v>91</v>
      </c>
      <c r="S32" s="59">
        <v>74</v>
      </c>
      <c r="T32" s="59">
        <v>86</v>
      </c>
      <c r="U32" s="39">
        <f t="shared" si="6"/>
        <v>523</v>
      </c>
      <c r="V32" s="39">
        <v>8</v>
      </c>
      <c r="W32" s="39">
        <f t="shared" si="7"/>
        <v>1036</v>
      </c>
      <c r="X32" s="39">
        <f t="shared" si="8"/>
        <v>17</v>
      </c>
      <c r="Y32" s="47"/>
      <c r="Z32" s="39"/>
      <c r="AA32" s="39"/>
      <c r="AB32" s="39"/>
      <c r="AC32" s="39"/>
      <c r="AD32" s="39"/>
      <c r="AE32" s="39"/>
    </row>
    <row r="33" spans="1:32" ht="16" x14ac:dyDescent="0.2">
      <c r="A33" s="39">
        <v>19</v>
      </c>
      <c r="B33" s="39">
        <v>278</v>
      </c>
      <c r="C33" s="38" t="s">
        <v>484</v>
      </c>
      <c r="D33" s="38" t="s">
        <v>135</v>
      </c>
      <c r="E33" s="40" t="s">
        <v>10</v>
      </c>
      <c r="F33" s="39" t="s">
        <v>418</v>
      </c>
      <c r="G33" s="39">
        <v>81</v>
      </c>
      <c r="H33" s="39">
        <v>86</v>
      </c>
      <c r="I33" s="39">
        <v>72</v>
      </c>
      <c r="J33" s="39">
        <v>89</v>
      </c>
      <c r="K33" s="39">
        <v>91</v>
      </c>
      <c r="L33" s="39">
        <v>86</v>
      </c>
      <c r="M33" s="39">
        <f>SUM(G33:L33)</f>
        <v>505</v>
      </c>
      <c r="N33" s="59">
        <v>5</v>
      </c>
      <c r="O33" s="59">
        <v>83</v>
      </c>
      <c r="P33" s="39">
        <v>81</v>
      </c>
      <c r="Q33" s="39">
        <v>73</v>
      </c>
      <c r="R33" s="59">
        <v>85</v>
      </c>
      <c r="S33" s="59">
        <v>95</v>
      </c>
      <c r="T33" s="59">
        <v>89</v>
      </c>
      <c r="U33" s="39">
        <f t="shared" si="6"/>
        <v>506</v>
      </c>
      <c r="V33" s="39">
        <v>5</v>
      </c>
      <c r="W33" s="39">
        <f t="shared" si="7"/>
        <v>1011</v>
      </c>
      <c r="X33" s="39">
        <f t="shared" si="8"/>
        <v>10</v>
      </c>
      <c r="Y33" s="47"/>
      <c r="Z33" s="39"/>
      <c r="AA33" s="39"/>
      <c r="AB33" s="39"/>
      <c r="AC33" s="39"/>
      <c r="AD33" s="39"/>
      <c r="AE33" s="39"/>
    </row>
    <row r="34" spans="1:32" ht="16" x14ac:dyDescent="0.2">
      <c r="A34" s="39">
        <v>20</v>
      </c>
      <c r="B34" s="39">
        <v>399</v>
      </c>
      <c r="C34" s="38" t="s">
        <v>597</v>
      </c>
      <c r="D34" s="38" t="s">
        <v>383</v>
      </c>
      <c r="E34" s="40" t="s">
        <v>21</v>
      </c>
      <c r="F34" s="39" t="s">
        <v>418</v>
      </c>
      <c r="G34" s="39">
        <v>76</v>
      </c>
      <c r="H34" s="39">
        <v>77</v>
      </c>
      <c r="I34" s="39">
        <v>82</v>
      </c>
      <c r="J34" s="39">
        <v>87</v>
      </c>
      <c r="K34" s="39">
        <v>88</v>
      </c>
      <c r="L34" s="39">
        <v>86</v>
      </c>
      <c r="M34" s="39">
        <f>SUM(G34:L34)</f>
        <v>496</v>
      </c>
      <c r="N34" s="59">
        <v>6</v>
      </c>
      <c r="O34" s="59">
        <v>75</v>
      </c>
      <c r="P34" s="39">
        <v>83</v>
      </c>
      <c r="Q34" s="39">
        <v>80</v>
      </c>
      <c r="R34" s="59">
        <v>89</v>
      </c>
      <c r="S34" s="59">
        <v>87</v>
      </c>
      <c r="T34" s="59">
        <v>85</v>
      </c>
      <c r="U34" s="39">
        <f t="shared" si="6"/>
        <v>499</v>
      </c>
      <c r="V34" s="39">
        <v>3</v>
      </c>
      <c r="W34" s="39">
        <f t="shared" si="7"/>
        <v>995</v>
      </c>
      <c r="X34" s="39">
        <f t="shared" si="8"/>
        <v>9</v>
      </c>
      <c r="Y34" s="47"/>
      <c r="Z34" s="39"/>
      <c r="AA34" s="39"/>
      <c r="AB34" s="39"/>
      <c r="AC34" s="39"/>
      <c r="AD34" s="39"/>
      <c r="AE34" s="39"/>
    </row>
    <row r="35" spans="1:32" ht="16" x14ac:dyDescent="0.2">
      <c r="G35" s="39"/>
      <c r="H35" s="39"/>
      <c r="I35" s="39"/>
      <c r="J35" s="39"/>
      <c r="K35" s="39"/>
      <c r="L35" s="39"/>
      <c r="M35" s="39"/>
      <c r="N35" s="59"/>
      <c r="O35" s="5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pans="1:32" ht="16" x14ac:dyDescent="0.2"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pans="1:32" s="2" customFormat="1" ht="18" x14ac:dyDescent="0.2">
      <c r="A37" s="13" t="s">
        <v>0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46"/>
      <c r="AC37" s="46"/>
      <c r="AD37" s="46"/>
      <c r="AE37" s="46"/>
      <c r="AF37" s="46"/>
    </row>
    <row r="38" spans="1:32" s="2" customFormat="1" ht="18" x14ac:dyDescent="0.2">
      <c r="A38" s="13" t="s">
        <v>863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46"/>
      <c r="AC38" s="46"/>
      <c r="AD38" s="46"/>
      <c r="AE38" s="46"/>
      <c r="AF38" s="46"/>
    </row>
    <row r="39" spans="1:32" s="2" customFormat="1" ht="18" x14ac:dyDescent="0.2">
      <c r="A39" s="13" t="s">
        <v>469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46"/>
      <c r="AC39" s="46"/>
      <c r="AD39" s="46"/>
      <c r="AE39" s="46"/>
      <c r="AF39" s="46"/>
    </row>
    <row r="40" spans="1:32" s="2" customFormat="1" ht="18" x14ac:dyDescent="0.2">
      <c r="A40" s="13"/>
      <c r="B40" s="13"/>
      <c r="C40" s="13"/>
      <c r="D40" s="13"/>
      <c r="E40" s="13"/>
      <c r="F40" s="13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</row>
    <row r="41" spans="1:32" s="2" customFormat="1" ht="18" x14ac:dyDescent="0.2">
      <c r="A41" s="16" t="s">
        <v>444</v>
      </c>
      <c r="B41" s="13"/>
      <c r="C41" s="13"/>
      <c r="D41" s="16"/>
      <c r="E41" s="16" t="s">
        <v>851</v>
      </c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46"/>
      <c r="W41" s="46"/>
      <c r="X41" s="46"/>
      <c r="Y41" s="46"/>
      <c r="Z41" s="46"/>
      <c r="AA41" s="46">
        <v>1132</v>
      </c>
      <c r="AB41" s="46"/>
      <c r="AC41" s="46"/>
      <c r="AD41" s="46"/>
      <c r="AE41" s="46"/>
      <c r="AF41" s="46"/>
    </row>
    <row r="42" spans="1:32" s="2" customFormat="1" ht="18" x14ac:dyDescent="0.2">
      <c r="A42" s="16" t="s">
        <v>445</v>
      </c>
      <c r="B42" s="13"/>
      <c r="C42" s="13"/>
      <c r="D42" s="16"/>
      <c r="E42" s="16" t="s">
        <v>758</v>
      </c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46"/>
      <c r="W42" s="46"/>
      <c r="X42" s="46"/>
      <c r="Y42" s="46"/>
      <c r="Z42" s="46"/>
      <c r="AA42" s="46">
        <v>1096</v>
      </c>
      <c r="AB42" s="46"/>
      <c r="AC42" s="46"/>
      <c r="AD42" s="46"/>
      <c r="AE42" s="46"/>
      <c r="AF42" s="46"/>
    </row>
    <row r="43" spans="1:32" s="2" customFormat="1" ht="18" x14ac:dyDescent="0.2">
      <c r="A43" s="16" t="s">
        <v>446</v>
      </c>
      <c r="B43" s="13"/>
      <c r="C43" s="13"/>
      <c r="D43" s="16"/>
      <c r="E43" s="16" t="s">
        <v>756</v>
      </c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46"/>
      <c r="W43" s="46"/>
      <c r="X43" s="46"/>
      <c r="Y43" s="46"/>
      <c r="Z43" s="46"/>
      <c r="AA43" s="46">
        <v>1077</v>
      </c>
      <c r="AB43" s="46"/>
      <c r="AC43" s="46"/>
      <c r="AD43" s="46"/>
      <c r="AE43" s="46"/>
      <c r="AF43" s="46"/>
    </row>
    <row r="44" spans="1:32" s="2" customFormat="1" ht="18" x14ac:dyDescent="0.2">
      <c r="A44" s="16"/>
      <c r="B44" s="13"/>
      <c r="C44" s="13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</row>
    <row r="45" spans="1:32" s="2" customFormat="1" ht="18" x14ac:dyDescent="0.2">
      <c r="A45" s="16" t="s">
        <v>447</v>
      </c>
      <c r="B45" s="13"/>
      <c r="C45" s="13"/>
      <c r="D45" s="16"/>
      <c r="E45" s="16" t="s">
        <v>852</v>
      </c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46"/>
      <c r="W45" s="46"/>
      <c r="X45" s="46"/>
      <c r="Y45" s="46"/>
      <c r="Z45" s="46"/>
      <c r="AA45" s="46">
        <v>1011</v>
      </c>
      <c r="AB45" s="46"/>
      <c r="AC45" s="46"/>
      <c r="AD45" s="46"/>
      <c r="AE45" s="46"/>
      <c r="AF45" s="46"/>
    </row>
    <row r="46" spans="1:32" s="2" customFormat="1" ht="18" x14ac:dyDescent="0.2">
      <c r="A46" s="1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</row>
    <row r="47" spans="1:32" s="38" customFormat="1" ht="16" x14ac:dyDescent="0.2">
      <c r="A47" s="45" t="s">
        <v>449</v>
      </c>
      <c r="B47" s="45" t="s">
        <v>1</v>
      </c>
      <c r="C47" s="10" t="s">
        <v>2</v>
      </c>
      <c r="D47" s="10" t="s">
        <v>228</v>
      </c>
      <c r="E47" s="45" t="s">
        <v>3</v>
      </c>
      <c r="F47" s="45" t="s">
        <v>4</v>
      </c>
      <c r="G47" s="45">
        <v>1</v>
      </c>
      <c r="H47" s="45">
        <v>2</v>
      </c>
      <c r="I47" s="45">
        <v>3</v>
      </c>
      <c r="J47" s="45">
        <v>4</v>
      </c>
      <c r="K47" s="45">
        <v>5</v>
      </c>
      <c r="L47" s="45">
        <v>6</v>
      </c>
      <c r="M47" s="45" t="s">
        <v>451</v>
      </c>
      <c r="N47" s="45" t="s">
        <v>453</v>
      </c>
      <c r="O47" s="45">
        <v>1</v>
      </c>
      <c r="P47" s="45">
        <v>2</v>
      </c>
      <c r="Q47" s="45">
        <v>3</v>
      </c>
      <c r="R47" s="45">
        <v>4</v>
      </c>
      <c r="S47" s="45">
        <v>5</v>
      </c>
      <c r="T47" s="45">
        <v>6</v>
      </c>
      <c r="U47" s="45" t="s">
        <v>452</v>
      </c>
      <c r="V47" s="45" t="s">
        <v>454</v>
      </c>
      <c r="W47" s="45" t="s">
        <v>456</v>
      </c>
      <c r="X47" s="45" t="s">
        <v>455</v>
      </c>
      <c r="Y47" s="45" t="s">
        <v>457</v>
      </c>
      <c r="Z47" s="45" t="s">
        <v>458</v>
      </c>
      <c r="AA47" s="45" t="s">
        <v>456</v>
      </c>
      <c r="AB47" s="45"/>
      <c r="AC47" s="39"/>
      <c r="AD47" s="39"/>
      <c r="AE47" s="39"/>
      <c r="AF47" s="39"/>
    </row>
    <row r="48" spans="1:32" ht="16" x14ac:dyDescent="0.2">
      <c r="A48" s="39">
        <v>1</v>
      </c>
      <c r="B48" s="39">
        <v>101</v>
      </c>
      <c r="C48" s="38" t="s">
        <v>822</v>
      </c>
      <c r="D48" s="38" t="s">
        <v>823</v>
      </c>
      <c r="E48" s="40" t="s">
        <v>10</v>
      </c>
      <c r="F48" s="39" t="s">
        <v>418</v>
      </c>
      <c r="G48" s="39">
        <v>94</v>
      </c>
      <c r="H48" s="39">
        <v>88</v>
      </c>
      <c r="I48" s="39">
        <v>96</v>
      </c>
      <c r="J48" s="39">
        <v>92</v>
      </c>
      <c r="K48" s="39">
        <v>93</v>
      </c>
      <c r="L48" s="39">
        <v>94</v>
      </c>
      <c r="M48" s="39">
        <f>SUM(G48:L48)</f>
        <v>557</v>
      </c>
      <c r="N48" s="59">
        <v>10</v>
      </c>
      <c r="O48" s="59">
        <v>96</v>
      </c>
      <c r="P48" s="39">
        <v>96</v>
      </c>
      <c r="Q48" s="39">
        <v>96</v>
      </c>
      <c r="R48" s="59">
        <v>94</v>
      </c>
      <c r="S48" s="59">
        <v>94</v>
      </c>
      <c r="T48" s="59">
        <v>95</v>
      </c>
      <c r="U48" s="39">
        <f>SUM(O48:T48)</f>
        <v>571</v>
      </c>
      <c r="V48" s="39">
        <v>18</v>
      </c>
      <c r="W48" s="39">
        <f>M48+U48</f>
        <v>1128</v>
      </c>
      <c r="X48" s="39">
        <f>N48+V48</f>
        <v>28</v>
      </c>
      <c r="Y48" s="39">
        <v>13</v>
      </c>
      <c r="Z48" s="39">
        <v>4</v>
      </c>
      <c r="AA48" s="39">
        <f>Z48+W48</f>
        <v>1132</v>
      </c>
      <c r="AB48" s="39"/>
      <c r="AC48" s="39"/>
      <c r="AD48" s="39"/>
      <c r="AE48" s="39"/>
    </row>
    <row r="49" spans="1:31" ht="16" x14ac:dyDescent="0.2">
      <c r="A49" s="39">
        <v>2</v>
      </c>
      <c r="B49" s="39">
        <v>262</v>
      </c>
      <c r="C49" s="38" t="s">
        <v>587</v>
      </c>
      <c r="D49" s="38" t="s">
        <v>588</v>
      </c>
      <c r="E49" s="40" t="s">
        <v>10</v>
      </c>
      <c r="F49" s="39" t="s">
        <v>417</v>
      </c>
      <c r="G49" s="39">
        <v>87</v>
      </c>
      <c r="H49" s="39">
        <v>91</v>
      </c>
      <c r="I49" s="39">
        <v>92</v>
      </c>
      <c r="J49" s="39">
        <v>92</v>
      </c>
      <c r="K49" s="39">
        <v>90</v>
      </c>
      <c r="L49" s="39">
        <v>91</v>
      </c>
      <c r="M49" s="39">
        <f t="shared" ref="M49:M50" si="9">SUM(G49:L49)</f>
        <v>543</v>
      </c>
      <c r="N49" s="59">
        <v>8</v>
      </c>
      <c r="O49" s="59">
        <v>95</v>
      </c>
      <c r="P49" s="39">
        <v>89</v>
      </c>
      <c r="Q49" s="39">
        <v>91</v>
      </c>
      <c r="R49" s="59">
        <v>87</v>
      </c>
      <c r="S49" s="59">
        <v>94</v>
      </c>
      <c r="T49" s="59">
        <v>91</v>
      </c>
      <c r="U49" s="39">
        <f t="shared" ref="U49:U53" si="10">SUM(O49:T49)</f>
        <v>547</v>
      </c>
      <c r="V49" s="39">
        <v>7</v>
      </c>
      <c r="W49" s="39">
        <f t="shared" ref="W49:W53" si="11">M49+U49</f>
        <v>1090</v>
      </c>
      <c r="X49" s="39">
        <f>N49+V49</f>
        <v>15</v>
      </c>
      <c r="Y49" s="39">
        <v>15</v>
      </c>
      <c r="Z49" s="39">
        <v>6</v>
      </c>
      <c r="AA49" s="39">
        <f t="shared" ref="AA49:AA53" si="12">Z49+W49</f>
        <v>1096</v>
      </c>
      <c r="AB49" s="39"/>
      <c r="AC49" s="39"/>
      <c r="AD49" s="39"/>
      <c r="AE49" s="39"/>
    </row>
    <row r="50" spans="1:31" ht="16" x14ac:dyDescent="0.2">
      <c r="A50" s="39">
        <v>3</v>
      </c>
      <c r="B50" s="39">
        <v>142</v>
      </c>
      <c r="C50" s="38" t="s">
        <v>108</v>
      </c>
      <c r="D50" s="38" t="s">
        <v>598</v>
      </c>
      <c r="E50" s="40" t="s">
        <v>18</v>
      </c>
      <c r="F50" s="39" t="s">
        <v>418</v>
      </c>
      <c r="G50" s="39">
        <v>88</v>
      </c>
      <c r="H50" s="39">
        <v>92</v>
      </c>
      <c r="I50" s="39">
        <v>94</v>
      </c>
      <c r="J50" s="39">
        <v>81</v>
      </c>
      <c r="K50" s="39">
        <v>88</v>
      </c>
      <c r="L50" s="39">
        <v>93</v>
      </c>
      <c r="M50" s="39">
        <f t="shared" si="9"/>
        <v>536</v>
      </c>
      <c r="N50" s="59">
        <v>4</v>
      </c>
      <c r="O50" s="59">
        <v>90</v>
      </c>
      <c r="P50" s="39">
        <v>87</v>
      </c>
      <c r="Q50" s="39">
        <v>96</v>
      </c>
      <c r="R50" s="59">
        <v>84</v>
      </c>
      <c r="S50" s="59">
        <v>94</v>
      </c>
      <c r="T50" s="59">
        <v>87</v>
      </c>
      <c r="U50" s="39">
        <f t="shared" si="10"/>
        <v>538</v>
      </c>
      <c r="V50" s="39">
        <v>8</v>
      </c>
      <c r="W50" s="39">
        <f t="shared" si="11"/>
        <v>1074</v>
      </c>
      <c r="X50" s="39">
        <f>N50+V50</f>
        <v>12</v>
      </c>
      <c r="Y50" s="39">
        <v>10</v>
      </c>
      <c r="Z50" s="39">
        <v>3</v>
      </c>
      <c r="AA50" s="39">
        <f t="shared" si="12"/>
        <v>1077</v>
      </c>
      <c r="AB50" s="39"/>
      <c r="AC50" s="39"/>
      <c r="AD50" s="39"/>
      <c r="AE50" s="39"/>
    </row>
    <row r="51" spans="1:31" ht="16" x14ac:dyDescent="0.2">
      <c r="A51" s="39">
        <v>4</v>
      </c>
      <c r="B51" s="39">
        <v>400</v>
      </c>
      <c r="C51" s="38" t="s">
        <v>608</v>
      </c>
      <c r="D51" s="38" t="s">
        <v>383</v>
      </c>
      <c r="E51" s="40" t="s">
        <v>21</v>
      </c>
      <c r="F51" s="39" t="s">
        <v>418</v>
      </c>
      <c r="G51" s="39">
        <v>79</v>
      </c>
      <c r="H51" s="39">
        <v>94</v>
      </c>
      <c r="I51" s="39">
        <v>85</v>
      </c>
      <c r="J51" s="39">
        <v>95</v>
      </c>
      <c r="K51" s="39">
        <v>91</v>
      </c>
      <c r="L51" s="39">
        <v>90</v>
      </c>
      <c r="M51" s="39">
        <f>SUM(G51:L51)</f>
        <v>534</v>
      </c>
      <c r="N51" s="59">
        <v>6</v>
      </c>
      <c r="O51" s="59">
        <v>84</v>
      </c>
      <c r="P51" s="39">
        <v>88</v>
      </c>
      <c r="Q51" s="39">
        <v>81</v>
      </c>
      <c r="R51" s="59">
        <v>84</v>
      </c>
      <c r="S51" s="59">
        <v>90</v>
      </c>
      <c r="T51" s="59">
        <v>92</v>
      </c>
      <c r="U51" s="39">
        <f t="shared" si="10"/>
        <v>519</v>
      </c>
      <c r="V51" s="39">
        <v>6</v>
      </c>
      <c r="W51" s="39">
        <f t="shared" si="11"/>
        <v>1053</v>
      </c>
      <c r="X51" s="39">
        <f>N51+V51</f>
        <v>12</v>
      </c>
      <c r="Y51" s="39">
        <v>5</v>
      </c>
      <c r="Z51" s="39">
        <v>2</v>
      </c>
      <c r="AA51" s="39">
        <f t="shared" si="12"/>
        <v>1055</v>
      </c>
      <c r="AB51" s="39"/>
      <c r="AC51" s="39"/>
      <c r="AD51" s="39"/>
      <c r="AE51" s="39"/>
    </row>
    <row r="52" spans="1:31" ht="16" x14ac:dyDescent="0.2">
      <c r="A52" s="39">
        <v>5</v>
      </c>
      <c r="B52" s="39">
        <v>278</v>
      </c>
      <c r="C52" s="38" t="s">
        <v>484</v>
      </c>
      <c r="D52" s="38" t="s">
        <v>135</v>
      </c>
      <c r="E52" s="40" t="s">
        <v>10</v>
      </c>
      <c r="F52" s="39" t="s">
        <v>418</v>
      </c>
      <c r="G52" s="39">
        <v>81</v>
      </c>
      <c r="H52" s="39">
        <v>86</v>
      </c>
      <c r="I52" s="39">
        <v>72</v>
      </c>
      <c r="J52" s="39">
        <v>89</v>
      </c>
      <c r="K52" s="39">
        <v>91</v>
      </c>
      <c r="L52" s="39">
        <v>86</v>
      </c>
      <c r="M52" s="39">
        <f>SUM(G52:L52)</f>
        <v>505</v>
      </c>
      <c r="N52" s="59">
        <v>5</v>
      </c>
      <c r="O52" s="59">
        <v>83</v>
      </c>
      <c r="P52" s="39">
        <v>81</v>
      </c>
      <c r="Q52" s="39">
        <v>73</v>
      </c>
      <c r="R52" s="59">
        <v>85</v>
      </c>
      <c r="S52" s="59">
        <v>95</v>
      </c>
      <c r="T52" s="59">
        <v>89</v>
      </c>
      <c r="U52" s="39">
        <f t="shared" si="10"/>
        <v>506</v>
      </c>
      <c r="V52" s="39">
        <v>5</v>
      </c>
      <c r="W52" s="39">
        <f t="shared" si="11"/>
        <v>1011</v>
      </c>
      <c r="X52" s="39">
        <f>N52+V52</f>
        <v>10</v>
      </c>
      <c r="Y52" s="39">
        <v>15</v>
      </c>
      <c r="Z52" s="39">
        <v>5</v>
      </c>
      <c r="AA52" s="39">
        <f t="shared" si="12"/>
        <v>1016</v>
      </c>
      <c r="AB52" s="39"/>
      <c r="AC52" s="39"/>
      <c r="AD52" s="39"/>
      <c r="AE52" s="39"/>
    </row>
    <row r="53" spans="1:31" ht="16" x14ac:dyDescent="0.2">
      <c r="A53" s="39">
        <v>6</v>
      </c>
      <c r="B53" s="39">
        <v>399</v>
      </c>
      <c r="C53" s="38" t="s">
        <v>597</v>
      </c>
      <c r="D53" s="38" t="s">
        <v>383</v>
      </c>
      <c r="E53" s="40" t="s">
        <v>21</v>
      </c>
      <c r="F53" s="39" t="s">
        <v>418</v>
      </c>
      <c r="G53" s="39">
        <v>76</v>
      </c>
      <c r="H53" s="39">
        <v>77</v>
      </c>
      <c r="I53" s="39">
        <v>82</v>
      </c>
      <c r="J53" s="39">
        <v>87</v>
      </c>
      <c r="K53" s="39">
        <v>88</v>
      </c>
      <c r="L53" s="39">
        <v>86</v>
      </c>
      <c r="M53" s="39">
        <f>SUM(G53:L53)</f>
        <v>496</v>
      </c>
      <c r="N53" s="59">
        <v>6</v>
      </c>
      <c r="O53" s="59">
        <v>75</v>
      </c>
      <c r="P53" s="39">
        <v>83</v>
      </c>
      <c r="Q53" s="39">
        <v>80</v>
      </c>
      <c r="R53" s="59">
        <v>89</v>
      </c>
      <c r="S53" s="59">
        <v>87</v>
      </c>
      <c r="T53" s="59">
        <v>85</v>
      </c>
      <c r="U53" s="39">
        <f t="shared" si="10"/>
        <v>499</v>
      </c>
      <c r="V53" s="39">
        <v>3</v>
      </c>
      <c r="W53" s="39">
        <f t="shared" si="11"/>
        <v>995</v>
      </c>
      <c r="X53" s="39">
        <f>N53+V53</f>
        <v>9</v>
      </c>
      <c r="Y53" s="39">
        <v>3</v>
      </c>
      <c r="Z53" s="39">
        <v>1</v>
      </c>
      <c r="AA53" s="39">
        <f t="shared" si="12"/>
        <v>996</v>
      </c>
      <c r="AB53" s="39"/>
      <c r="AC53" s="39"/>
      <c r="AD53" s="39"/>
      <c r="AE53" s="39"/>
    </row>
  </sheetData>
  <sortState ref="B21:AA28">
    <sortCondition descending="1" ref="AA21:AA28"/>
  </sortState>
  <printOptions horizontalCentered="1"/>
  <pageMargins left="0.2" right="0.2" top="0.75" bottom="0.5" header="0.3" footer="0.3"/>
  <pageSetup orientation="portrait" r:id="rId1"/>
  <rowBreaks count="1" manualBreakCount="1">
    <brk id="36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workbookViewId="0">
      <selection activeCell="X9" sqref="X9"/>
    </sheetView>
  </sheetViews>
  <sheetFormatPr baseColWidth="10" defaultColWidth="8.83203125" defaultRowHeight="15" x14ac:dyDescent="0.2"/>
  <cols>
    <col min="1" max="1" width="6.5" customWidth="1"/>
    <col min="2" max="2" width="5.33203125" bestFit="1" customWidth="1"/>
    <col min="3" max="3" width="13" bestFit="1" customWidth="1"/>
    <col min="4" max="4" width="20.6640625" bestFit="1" customWidth="1"/>
    <col min="5" max="5" width="8.5" bestFit="1" customWidth="1"/>
    <col min="6" max="11" width="7" hidden="1" customWidth="1"/>
    <col min="12" max="12" width="7" bestFit="1" customWidth="1"/>
    <col min="13" max="18" width="7" hidden="1" customWidth="1"/>
    <col min="19" max="19" width="7" bestFit="1" customWidth="1"/>
    <col min="20" max="21" width="8.33203125" bestFit="1" customWidth="1"/>
  </cols>
  <sheetData>
    <row r="1" spans="1:24" s="2" customFormat="1" ht="18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46"/>
      <c r="W1" s="46"/>
      <c r="X1" s="46"/>
    </row>
    <row r="2" spans="1:24" s="2" customFormat="1" ht="18" x14ac:dyDescent="0.2">
      <c r="A2" s="13" t="s">
        <v>849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46"/>
      <c r="W2" s="46"/>
      <c r="X2" s="46"/>
    </row>
    <row r="3" spans="1:24" s="2" customFormat="1" ht="18" x14ac:dyDescent="0.2">
      <c r="A3" s="13" t="s">
        <v>469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46"/>
      <c r="W3" s="46"/>
      <c r="X3" s="46"/>
    </row>
    <row r="4" spans="1:24" s="2" customFormat="1" ht="18" x14ac:dyDescent="0.2">
      <c r="A4" s="13"/>
      <c r="B4" s="13"/>
      <c r="C4" s="13"/>
      <c r="D4" s="13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</row>
    <row r="5" spans="1:24" s="2" customFormat="1" ht="18" x14ac:dyDescent="0.2">
      <c r="A5" s="16" t="s">
        <v>427</v>
      </c>
      <c r="B5" s="13"/>
      <c r="C5" s="13"/>
      <c r="D5" s="16" t="s">
        <v>859</v>
      </c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30">
        <v>253.2</v>
      </c>
      <c r="V5" s="46"/>
      <c r="W5" s="46"/>
      <c r="X5" s="46"/>
    </row>
    <row r="6" spans="1:24" s="2" customFormat="1" ht="18" x14ac:dyDescent="0.2">
      <c r="A6" s="16" t="s">
        <v>428</v>
      </c>
      <c r="B6" s="13"/>
      <c r="C6" s="13"/>
      <c r="D6" s="16" t="s">
        <v>582</v>
      </c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30">
        <v>252.8</v>
      </c>
      <c r="V6" s="46"/>
      <c r="W6" s="46"/>
      <c r="X6" s="46"/>
    </row>
    <row r="7" spans="1:24" s="2" customFormat="1" ht="18" x14ac:dyDescent="0.2">
      <c r="A7" s="16" t="s">
        <v>429</v>
      </c>
      <c r="B7" s="13"/>
      <c r="C7" s="13"/>
      <c r="D7" s="16" t="s">
        <v>583</v>
      </c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30">
        <v>230.4</v>
      </c>
      <c r="V7" s="46"/>
      <c r="W7" s="46"/>
      <c r="X7" s="46"/>
    </row>
    <row r="8" spans="1:24" s="2" customFormat="1" ht="18" x14ac:dyDescent="0.2">
      <c r="A8" s="16"/>
      <c r="B8" s="13"/>
      <c r="C8" s="13"/>
      <c r="D8" s="13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</row>
    <row r="9" spans="1:24" s="38" customFormat="1" ht="16" x14ac:dyDescent="0.2">
      <c r="A9" s="45" t="s">
        <v>449</v>
      </c>
      <c r="B9" s="45" t="s">
        <v>1</v>
      </c>
      <c r="C9" s="10" t="s">
        <v>2</v>
      </c>
      <c r="D9" s="10" t="s">
        <v>228</v>
      </c>
      <c r="E9" s="45" t="s">
        <v>450</v>
      </c>
      <c r="F9" s="45">
        <v>1</v>
      </c>
      <c r="G9" s="45">
        <v>2</v>
      </c>
      <c r="H9" s="45">
        <v>3</v>
      </c>
      <c r="I9" s="45">
        <v>4</v>
      </c>
      <c r="J9" s="45">
        <v>5</v>
      </c>
      <c r="K9" s="45">
        <v>6</v>
      </c>
      <c r="L9" s="45" t="s">
        <v>451</v>
      </c>
      <c r="M9" s="45">
        <v>1</v>
      </c>
      <c r="N9" s="45">
        <v>2</v>
      </c>
      <c r="O9" s="45">
        <v>3</v>
      </c>
      <c r="P9" s="45">
        <v>4</v>
      </c>
      <c r="Q9" s="45">
        <v>5</v>
      </c>
      <c r="R9" s="45">
        <v>6</v>
      </c>
      <c r="S9" s="45" t="s">
        <v>452</v>
      </c>
      <c r="T9" s="45" t="s">
        <v>456</v>
      </c>
      <c r="U9" s="45" t="s">
        <v>457</v>
      </c>
      <c r="V9" s="39"/>
      <c r="W9" s="39"/>
      <c r="X9" s="39"/>
    </row>
    <row r="10" spans="1:24" ht="16" x14ac:dyDescent="0.2">
      <c r="A10" s="58">
        <v>1</v>
      </c>
      <c r="B10" s="39">
        <v>160</v>
      </c>
      <c r="C10" s="38" t="s">
        <v>860</v>
      </c>
      <c r="D10" s="38" t="s">
        <v>507</v>
      </c>
      <c r="E10" s="39" t="s">
        <v>7</v>
      </c>
      <c r="F10" s="47">
        <v>103.7</v>
      </c>
      <c r="G10" s="47">
        <v>106</v>
      </c>
      <c r="H10" s="47">
        <v>105.2</v>
      </c>
      <c r="I10" s="47">
        <v>104.9</v>
      </c>
      <c r="J10" s="47">
        <v>105</v>
      </c>
      <c r="K10" s="47">
        <v>106.7</v>
      </c>
      <c r="L10" s="47">
        <v>631.5</v>
      </c>
      <c r="M10" s="47">
        <v>105.3</v>
      </c>
      <c r="N10" s="47">
        <v>105.3</v>
      </c>
      <c r="O10" s="47">
        <v>105.9</v>
      </c>
      <c r="P10" s="47">
        <v>106.2</v>
      </c>
      <c r="Q10" s="47">
        <v>106.7</v>
      </c>
      <c r="R10" s="47">
        <v>106.7</v>
      </c>
      <c r="S10" s="47">
        <v>636.1</v>
      </c>
      <c r="T10" s="47">
        <v>1267.5999999999999</v>
      </c>
      <c r="U10" s="47">
        <v>253.2</v>
      </c>
    </row>
    <row r="11" spans="1:24" ht="16" x14ac:dyDescent="0.2">
      <c r="A11" s="58">
        <v>2</v>
      </c>
      <c r="B11" s="44">
        <v>408</v>
      </c>
      <c r="C11" s="42" t="s">
        <v>223</v>
      </c>
      <c r="D11" s="42" t="s">
        <v>502</v>
      </c>
      <c r="E11" s="44" t="s">
        <v>490</v>
      </c>
      <c r="F11" s="47">
        <v>106</v>
      </c>
      <c r="G11" s="47">
        <v>105.2</v>
      </c>
      <c r="H11" s="47">
        <v>105.9</v>
      </c>
      <c r="I11" s="47">
        <v>106.2</v>
      </c>
      <c r="J11" s="47">
        <v>104.7</v>
      </c>
      <c r="K11" s="47">
        <v>106.4</v>
      </c>
      <c r="L11" s="47">
        <v>634.4</v>
      </c>
      <c r="M11" s="47">
        <v>105</v>
      </c>
      <c r="N11" s="47">
        <v>104.7</v>
      </c>
      <c r="O11" s="47">
        <v>106.9</v>
      </c>
      <c r="P11" s="47">
        <v>105.2</v>
      </c>
      <c r="Q11" s="47">
        <v>106</v>
      </c>
      <c r="R11" s="47">
        <v>105.6</v>
      </c>
      <c r="S11" s="47">
        <v>633.4</v>
      </c>
      <c r="T11" s="47">
        <v>1267.8</v>
      </c>
      <c r="U11" s="47">
        <v>252.8</v>
      </c>
    </row>
    <row r="12" spans="1:24" ht="16" x14ac:dyDescent="0.2">
      <c r="A12" s="58">
        <v>3</v>
      </c>
      <c r="B12" s="44">
        <v>412</v>
      </c>
      <c r="C12" s="42" t="s">
        <v>504</v>
      </c>
      <c r="D12" s="42" t="s">
        <v>505</v>
      </c>
      <c r="E12" s="44" t="s">
        <v>490</v>
      </c>
      <c r="F12" s="47">
        <v>104.3</v>
      </c>
      <c r="G12" s="47">
        <v>106</v>
      </c>
      <c r="H12" s="47">
        <v>105.6</v>
      </c>
      <c r="I12" s="47">
        <v>105.1</v>
      </c>
      <c r="J12" s="47">
        <v>106.5</v>
      </c>
      <c r="K12" s="47">
        <v>106.1</v>
      </c>
      <c r="L12" s="47">
        <v>633.6</v>
      </c>
      <c r="M12" s="47">
        <v>104.7</v>
      </c>
      <c r="N12" s="47">
        <v>105.6</v>
      </c>
      <c r="O12" s="47">
        <v>104.6</v>
      </c>
      <c r="P12" s="47">
        <v>105.6</v>
      </c>
      <c r="Q12" s="47">
        <v>104.6</v>
      </c>
      <c r="R12" s="47">
        <v>105.2</v>
      </c>
      <c r="S12" s="47">
        <v>630.29999999999995</v>
      </c>
      <c r="T12" s="47">
        <v>1263.9000000000001</v>
      </c>
      <c r="U12" s="47">
        <v>230.4</v>
      </c>
    </row>
    <row r="13" spans="1:24" ht="16" x14ac:dyDescent="0.2">
      <c r="A13" s="58">
        <v>4</v>
      </c>
      <c r="B13" s="44">
        <v>438</v>
      </c>
      <c r="C13" s="42" t="s">
        <v>511</v>
      </c>
      <c r="D13" s="42" t="s">
        <v>827</v>
      </c>
      <c r="E13" s="41" t="s">
        <v>232</v>
      </c>
      <c r="F13" s="47">
        <v>104.7</v>
      </c>
      <c r="G13" s="47">
        <v>105.9</v>
      </c>
      <c r="H13" s="47">
        <v>106.5</v>
      </c>
      <c r="I13" s="47">
        <v>105.9</v>
      </c>
      <c r="J13" s="47">
        <v>105.5</v>
      </c>
      <c r="K13" s="47">
        <v>104.8</v>
      </c>
      <c r="L13" s="47">
        <v>633.29999999999995</v>
      </c>
      <c r="M13" s="47">
        <v>105.5</v>
      </c>
      <c r="N13" s="47">
        <v>106</v>
      </c>
      <c r="O13" s="47">
        <v>105.6</v>
      </c>
      <c r="P13" s="47">
        <v>105.6</v>
      </c>
      <c r="Q13" s="47">
        <v>105</v>
      </c>
      <c r="R13" s="47">
        <v>106.6</v>
      </c>
      <c r="S13" s="47">
        <v>634.29999999999995</v>
      </c>
      <c r="T13" s="47">
        <v>1267.5999999999999</v>
      </c>
      <c r="U13" s="47">
        <v>208.8</v>
      </c>
    </row>
    <row r="14" spans="1:24" ht="16" x14ac:dyDescent="0.2">
      <c r="A14" s="58">
        <v>5</v>
      </c>
      <c r="B14" s="39">
        <v>109</v>
      </c>
      <c r="C14" s="38" t="s">
        <v>824</v>
      </c>
      <c r="D14" s="38" t="s">
        <v>825</v>
      </c>
      <c r="E14" s="39" t="s">
        <v>7</v>
      </c>
      <c r="F14" s="47">
        <v>101.2</v>
      </c>
      <c r="G14" s="47">
        <v>104.3</v>
      </c>
      <c r="H14" s="47">
        <v>104</v>
      </c>
      <c r="I14" s="47">
        <v>102.2</v>
      </c>
      <c r="J14" s="47">
        <v>103.4</v>
      </c>
      <c r="K14" s="47">
        <v>102.4</v>
      </c>
      <c r="L14" s="47">
        <v>617.5</v>
      </c>
      <c r="M14" s="47">
        <v>102.8</v>
      </c>
      <c r="N14" s="47">
        <v>103.2</v>
      </c>
      <c r="O14" s="47">
        <v>103.5</v>
      </c>
      <c r="P14" s="47">
        <v>103.2</v>
      </c>
      <c r="Q14" s="47">
        <v>103.8</v>
      </c>
      <c r="R14" s="47">
        <v>103.6</v>
      </c>
      <c r="S14" s="47">
        <v>620.1</v>
      </c>
      <c r="T14" s="47">
        <v>1237.5999999999999</v>
      </c>
      <c r="U14" s="47">
        <v>187.3</v>
      </c>
    </row>
    <row r="15" spans="1:24" ht="16" x14ac:dyDescent="0.2">
      <c r="A15" s="58">
        <v>6</v>
      </c>
      <c r="B15" s="41">
        <v>404</v>
      </c>
      <c r="C15" s="42" t="s">
        <v>513</v>
      </c>
      <c r="D15" s="56" t="s">
        <v>514</v>
      </c>
      <c r="E15" s="44" t="s">
        <v>515</v>
      </c>
      <c r="F15" s="47">
        <v>102.8</v>
      </c>
      <c r="G15" s="47">
        <v>105.6</v>
      </c>
      <c r="H15" s="47">
        <v>104.2</v>
      </c>
      <c r="I15" s="47">
        <v>103.7</v>
      </c>
      <c r="J15" s="47">
        <v>104.4</v>
      </c>
      <c r="K15" s="47">
        <v>105.4</v>
      </c>
      <c r="L15" s="47">
        <v>626.1</v>
      </c>
      <c r="M15" s="47">
        <v>104.6</v>
      </c>
      <c r="N15" s="47">
        <v>103.9</v>
      </c>
      <c r="O15" s="47">
        <v>103.8</v>
      </c>
      <c r="P15" s="47">
        <v>104.5</v>
      </c>
      <c r="Q15" s="47">
        <v>103</v>
      </c>
      <c r="R15" s="47">
        <v>106.8</v>
      </c>
      <c r="S15" s="47">
        <v>626.6</v>
      </c>
      <c r="T15" s="47">
        <v>1252.7</v>
      </c>
      <c r="U15" s="47">
        <v>164.7</v>
      </c>
    </row>
    <row r="16" spans="1:24" ht="16" x14ac:dyDescent="0.2">
      <c r="A16" s="58">
        <v>7</v>
      </c>
      <c r="B16" s="44">
        <v>437</v>
      </c>
      <c r="C16" s="42" t="s">
        <v>397</v>
      </c>
      <c r="D16" s="42" t="s">
        <v>516</v>
      </c>
      <c r="E16" s="41" t="s">
        <v>232</v>
      </c>
      <c r="F16" s="47">
        <v>102.4</v>
      </c>
      <c r="G16" s="47">
        <v>102.9</v>
      </c>
      <c r="H16" s="47">
        <v>104.9</v>
      </c>
      <c r="I16" s="47">
        <v>102.8</v>
      </c>
      <c r="J16" s="47">
        <v>105.8</v>
      </c>
      <c r="K16" s="47">
        <v>104.4</v>
      </c>
      <c r="L16" s="47">
        <v>623.20000000000005</v>
      </c>
      <c r="M16" s="47">
        <v>104.3</v>
      </c>
      <c r="N16" s="47">
        <v>102.5</v>
      </c>
      <c r="O16" s="47">
        <v>103.3</v>
      </c>
      <c r="P16" s="47">
        <v>104.5</v>
      </c>
      <c r="Q16" s="47">
        <v>104.4</v>
      </c>
      <c r="R16" s="47">
        <v>104.4</v>
      </c>
      <c r="S16" s="47">
        <v>623.4</v>
      </c>
      <c r="T16" s="47">
        <v>1246.5999999999999</v>
      </c>
      <c r="U16" s="47">
        <v>143.80000000000001</v>
      </c>
    </row>
    <row r="17" spans="1:21" ht="16" x14ac:dyDescent="0.2">
      <c r="A17" s="58">
        <v>8</v>
      </c>
      <c r="B17" s="39">
        <v>157</v>
      </c>
      <c r="C17" s="38" t="s">
        <v>255</v>
      </c>
      <c r="D17" s="38" t="s">
        <v>826</v>
      </c>
      <c r="E17" s="39" t="s">
        <v>7</v>
      </c>
      <c r="F17" s="47">
        <v>99.3</v>
      </c>
      <c r="G17" s="47">
        <v>98.5</v>
      </c>
      <c r="H17" s="47">
        <v>102.1</v>
      </c>
      <c r="I17" s="47">
        <v>101.6</v>
      </c>
      <c r="J17" s="47">
        <v>102.4</v>
      </c>
      <c r="K17" s="47">
        <v>102.3</v>
      </c>
      <c r="L17" s="47">
        <v>606.20000000000005</v>
      </c>
      <c r="M17" s="47">
        <v>99.7</v>
      </c>
      <c r="N17" s="47">
        <v>99</v>
      </c>
      <c r="O17" s="47">
        <v>102.5</v>
      </c>
      <c r="P17" s="47">
        <v>99.7</v>
      </c>
      <c r="Q17" s="47">
        <v>102.2</v>
      </c>
      <c r="R17" s="47">
        <v>104.6</v>
      </c>
      <c r="S17" s="47">
        <v>607.70000000000005</v>
      </c>
      <c r="T17" s="47">
        <v>1213.9000000000001</v>
      </c>
      <c r="U17" s="47">
        <v>120.2</v>
      </c>
    </row>
    <row r="18" spans="1:21" ht="16" x14ac:dyDescent="0.2">
      <c r="A18" s="58">
        <v>9</v>
      </c>
      <c r="B18" s="44">
        <v>409</v>
      </c>
      <c r="C18" s="42" t="s">
        <v>508</v>
      </c>
      <c r="D18" s="42" t="s">
        <v>509</v>
      </c>
      <c r="E18" s="44" t="s">
        <v>510</v>
      </c>
      <c r="F18" s="47">
        <v>102.9</v>
      </c>
      <c r="G18" s="47">
        <v>102.9</v>
      </c>
      <c r="H18" s="47">
        <v>104.7</v>
      </c>
      <c r="I18" s="47">
        <v>105.3</v>
      </c>
      <c r="J18" s="47">
        <v>103.5</v>
      </c>
      <c r="K18" s="47">
        <v>103</v>
      </c>
      <c r="L18" s="47">
        <v>622.29999999999995</v>
      </c>
      <c r="S18" s="44" t="s">
        <v>730</v>
      </c>
      <c r="T18" s="47">
        <v>622.29999999999995</v>
      </c>
    </row>
    <row r="19" spans="1:21" ht="16" x14ac:dyDescent="0.2">
      <c r="A19" s="47"/>
    </row>
  </sheetData>
  <sortState ref="B10:U17">
    <sortCondition descending="1" ref="U10:U17"/>
    <sortCondition descending="1" ref="T10:T17"/>
  </sortState>
  <printOptions horizontalCentered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9"/>
  <sheetViews>
    <sheetView workbookViewId="0"/>
  </sheetViews>
  <sheetFormatPr baseColWidth="10" defaultColWidth="8.83203125" defaultRowHeight="15" x14ac:dyDescent="0.2"/>
  <cols>
    <col min="1" max="1" width="6.5" customWidth="1"/>
    <col min="2" max="2" width="5.33203125" bestFit="1" customWidth="1"/>
    <col min="3" max="3" width="11.6640625" customWidth="1"/>
    <col min="4" max="4" width="17.5" customWidth="1"/>
    <col min="5" max="5" width="5" bestFit="1" customWidth="1"/>
    <col min="6" max="6" width="7.5" bestFit="1" customWidth="1"/>
    <col min="7" max="7" width="7.6640625" hidden="1" customWidth="1"/>
    <col min="8" max="8" width="8.5" bestFit="1" customWidth="1"/>
    <col min="9" max="14" width="7" hidden="1" customWidth="1"/>
    <col min="15" max="15" width="7" bestFit="1" customWidth="1"/>
    <col min="16" max="21" width="7" hidden="1" customWidth="1"/>
    <col min="22" max="22" width="7" bestFit="1" customWidth="1"/>
    <col min="23" max="24" width="8.33203125" bestFit="1" customWidth="1"/>
  </cols>
  <sheetData>
    <row r="1" spans="1:24" s="1" customFormat="1" ht="18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</row>
    <row r="2" spans="1:24" s="2" customFormat="1" ht="18" x14ac:dyDescent="0.2">
      <c r="A2" s="13" t="s">
        <v>574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4" s="2" customFormat="1" ht="18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</row>
    <row r="4" spans="1:24" s="1" customFormat="1" ht="18" x14ac:dyDescent="0.2">
      <c r="A4" s="13" t="s">
        <v>479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</row>
    <row r="5" spans="1:24" s="27" customFormat="1" ht="11" x14ac:dyDescent="0.15">
      <c r="A5" s="26"/>
      <c r="B5" s="26"/>
      <c r="E5" s="28"/>
      <c r="H5" s="26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</row>
    <row r="6" spans="1:24" s="1" customFormat="1" ht="18" x14ac:dyDescent="0.2">
      <c r="A6" s="16" t="s">
        <v>427</v>
      </c>
      <c r="B6" s="13"/>
      <c r="C6" s="13"/>
      <c r="D6" s="16"/>
      <c r="E6" s="16" t="s">
        <v>578</v>
      </c>
      <c r="F6" s="49"/>
      <c r="G6" s="49"/>
      <c r="H6" s="49"/>
      <c r="I6" s="16"/>
      <c r="J6" s="16"/>
      <c r="K6" s="16"/>
      <c r="L6" s="16"/>
      <c r="M6" s="16"/>
      <c r="N6" s="16"/>
      <c r="O6" s="16"/>
      <c r="P6" s="2"/>
      <c r="Q6" s="2"/>
      <c r="R6" s="2"/>
      <c r="S6" s="2"/>
      <c r="T6" s="2"/>
      <c r="U6" s="2"/>
      <c r="V6" s="2"/>
      <c r="W6" s="2"/>
      <c r="X6" s="50">
        <v>248</v>
      </c>
    </row>
    <row r="7" spans="1:24" s="1" customFormat="1" ht="18" x14ac:dyDescent="0.2">
      <c r="A7" s="16" t="s">
        <v>428</v>
      </c>
      <c r="B7" s="13"/>
      <c r="C7" s="13"/>
      <c r="D7" s="16"/>
      <c r="E7" s="16" t="s">
        <v>579</v>
      </c>
      <c r="F7" s="49"/>
      <c r="G7" s="49"/>
      <c r="H7" s="49"/>
      <c r="I7" s="16"/>
      <c r="J7" s="16"/>
      <c r="K7" s="16"/>
      <c r="L7" s="16"/>
      <c r="M7" s="16"/>
      <c r="N7" s="16"/>
      <c r="O7" s="16"/>
      <c r="P7" s="2"/>
      <c r="Q7" s="2"/>
      <c r="R7" s="2"/>
      <c r="S7" s="2"/>
      <c r="T7" s="2"/>
      <c r="U7" s="2"/>
      <c r="V7" s="2"/>
      <c r="W7" s="2"/>
      <c r="X7" s="50">
        <v>241.1</v>
      </c>
    </row>
    <row r="8" spans="1:24" s="1" customFormat="1" ht="18" x14ac:dyDescent="0.2">
      <c r="A8" s="16" t="s">
        <v>429</v>
      </c>
      <c r="B8" s="13"/>
      <c r="C8" s="13"/>
      <c r="D8" s="16"/>
      <c r="E8" s="16" t="s">
        <v>580</v>
      </c>
      <c r="F8" s="49"/>
      <c r="G8" s="49"/>
      <c r="H8" s="49"/>
      <c r="I8" s="16"/>
      <c r="J8" s="16"/>
      <c r="K8" s="16"/>
      <c r="L8" s="16"/>
      <c r="M8" s="16"/>
      <c r="N8" s="16"/>
      <c r="O8" s="16"/>
      <c r="P8" s="2"/>
      <c r="Q8" s="2"/>
      <c r="R8" s="2"/>
      <c r="S8" s="2"/>
      <c r="T8" s="2"/>
      <c r="U8" s="2"/>
      <c r="V8" s="2"/>
      <c r="W8" s="2"/>
      <c r="X8" s="50">
        <v>220.2</v>
      </c>
    </row>
    <row r="9" spans="1:24" s="27" customFormat="1" ht="11" x14ac:dyDescent="0.15">
      <c r="A9" s="26"/>
      <c r="B9" s="26"/>
      <c r="E9" s="28"/>
      <c r="H9" s="26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</row>
    <row r="10" spans="1:24" s="10" customFormat="1" ht="16" x14ac:dyDescent="0.2">
      <c r="A10" s="9" t="s">
        <v>449</v>
      </c>
      <c r="B10" s="9" t="s">
        <v>1</v>
      </c>
      <c r="C10" s="10" t="s">
        <v>2</v>
      </c>
      <c r="D10" s="10" t="s">
        <v>228</v>
      </c>
      <c r="E10" s="9" t="s">
        <v>3</v>
      </c>
      <c r="F10" s="9" t="s">
        <v>4</v>
      </c>
      <c r="G10" s="9"/>
      <c r="H10" s="45" t="s">
        <v>450</v>
      </c>
      <c r="I10" s="9">
        <v>1</v>
      </c>
      <c r="J10" s="9">
        <v>2</v>
      </c>
      <c r="K10" s="9">
        <v>3</v>
      </c>
      <c r="L10" s="9">
        <v>4</v>
      </c>
      <c r="M10" s="9"/>
      <c r="N10" s="9"/>
      <c r="O10" s="9" t="s">
        <v>480</v>
      </c>
      <c r="P10" s="9">
        <v>1</v>
      </c>
      <c r="Q10" s="9">
        <v>2</v>
      </c>
      <c r="R10" s="9">
        <v>3</v>
      </c>
      <c r="S10" s="9">
        <v>4</v>
      </c>
      <c r="T10" s="9"/>
      <c r="U10" s="9"/>
      <c r="V10" s="9" t="s">
        <v>481</v>
      </c>
      <c r="W10" s="9" t="s">
        <v>456</v>
      </c>
      <c r="X10" s="9" t="s">
        <v>457</v>
      </c>
    </row>
    <row r="11" spans="1:24" s="1" customFormat="1" ht="16" x14ac:dyDescent="0.2">
      <c r="A11" s="3">
        <v>1</v>
      </c>
      <c r="B11" s="44">
        <v>411</v>
      </c>
      <c r="C11" s="42" t="s">
        <v>482</v>
      </c>
      <c r="D11" s="42" t="s">
        <v>483</v>
      </c>
      <c r="E11" s="44" t="s">
        <v>130</v>
      </c>
      <c r="F11" s="40" t="s">
        <v>229</v>
      </c>
      <c r="G11" s="44">
        <v>32063</v>
      </c>
      <c r="H11" s="44" t="s">
        <v>231</v>
      </c>
      <c r="I11" s="21">
        <v>104.9</v>
      </c>
      <c r="J11" s="21">
        <v>103.5</v>
      </c>
      <c r="K11" s="21">
        <v>104.6</v>
      </c>
      <c r="L11" s="21">
        <v>102.5</v>
      </c>
      <c r="M11" s="21"/>
      <c r="N11" s="21"/>
      <c r="O11" s="21">
        <v>415.5</v>
      </c>
      <c r="P11" s="21">
        <v>103.9</v>
      </c>
      <c r="Q11" s="21">
        <v>103.8</v>
      </c>
      <c r="R11" s="21">
        <v>103.5</v>
      </c>
      <c r="S11" s="21">
        <v>103</v>
      </c>
      <c r="U11" s="3"/>
      <c r="V11" s="21">
        <v>414.2</v>
      </c>
      <c r="W11" s="21">
        <f t="shared" ref="W11:W16" si="0">V11+O11</f>
        <v>829.7</v>
      </c>
      <c r="X11" s="47">
        <v>248</v>
      </c>
    </row>
    <row r="12" spans="1:24" s="1" customFormat="1" ht="16" x14ac:dyDescent="0.2">
      <c r="A12" s="3">
        <v>2</v>
      </c>
      <c r="B12" s="39">
        <v>181</v>
      </c>
      <c r="C12" s="38" t="s">
        <v>484</v>
      </c>
      <c r="D12" s="38" t="s">
        <v>485</v>
      </c>
      <c r="E12" s="40" t="s">
        <v>18</v>
      </c>
      <c r="F12" s="4" t="s">
        <v>229</v>
      </c>
      <c r="G12" s="40"/>
      <c r="H12" s="39" t="s">
        <v>7</v>
      </c>
      <c r="I12" s="21">
        <v>102.4</v>
      </c>
      <c r="J12" s="21">
        <v>103.1</v>
      </c>
      <c r="K12" s="21">
        <v>101.4</v>
      </c>
      <c r="L12" s="21">
        <v>99.7</v>
      </c>
      <c r="M12" s="21"/>
      <c r="N12" s="21"/>
      <c r="O12" s="21">
        <v>406.6</v>
      </c>
      <c r="P12" s="21">
        <v>100.3</v>
      </c>
      <c r="Q12" s="21">
        <v>102.4</v>
      </c>
      <c r="R12" s="21">
        <v>100.7</v>
      </c>
      <c r="S12" s="21">
        <v>100</v>
      </c>
      <c r="U12" s="3"/>
      <c r="V12" s="21">
        <v>403.4</v>
      </c>
      <c r="W12" s="21">
        <f t="shared" si="0"/>
        <v>810</v>
      </c>
      <c r="X12" s="47">
        <v>241.1</v>
      </c>
    </row>
    <row r="13" spans="1:24" s="1" customFormat="1" ht="16" x14ac:dyDescent="0.2">
      <c r="A13" s="3">
        <v>3</v>
      </c>
      <c r="B13" s="44">
        <v>414</v>
      </c>
      <c r="C13" s="42" t="s">
        <v>491</v>
      </c>
      <c r="D13" s="42" t="s">
        <v>492</v>
      </c>
      <c r="E13" s="44" t="s">
        <v>130</v>
      </c>
      <c r="F13" s="4" t="s">
        <v>229</v>
      </c>
      <c r="G13" s="44">
        <v>15469</v>
      </c>
      <c r="H13" s="44" t="s">
        <v>490</v>
      </c>
      <c r="I13" s="21">
        <v>92.8</v>
      </c>
      <c r="J13" s="21">
        <v>99</v>
      </c>
      <c r="K13" s="21">
        <v>101.1</v>
      </c>
      <c r="L13" s="21">
        <v>102.2</v>
      </c>
      <c r="M13" s="21"/>
      <c r="N13" s="21"/>
      <c r="O13" s="21">
        <v>395.1</v>
      </c>
      <c r="P13" s="21">
        <v>100.2</v>
      </c>
      <c r="Q13" s="21">
        <v>99</v>
      </c>
      <c r="R13" s="21">
        <v>100</v>
      </c>
      <c r="S13" s="21">
        <v>100.5</v>
      </c>
      <c r="U13" s="3"/>
      <c r="V13" s="21">
        <v>399.7</v>
      </c>
      <c r="W13" s="21">
        <f t="shared" si="0"/>
        <v>794.8</v>
      </c>
      <c r="X13" s="47">
        <v>220.2</v>
      </c>
    </row>
    <row r="14" spans="1:24" s="1" customFormat="1" ht="16" x14ac:dyDescent="0.2">
      <c r="A14" s="3">
        <v>4</v>
      </c>
      <c r="B14" s="44">
        <v>417</v>
      </c>
      <c r="C14" s="42" t="s">
        <v>488</v>
      </c>
      <c r="D14" s="42" t="s">
        <v>489</v>
      </c>
      <c r="E14" s="39" t="s">
        <v>130</v>
      </c>
      <c r="F14" s="4" t="s">
        <v>229</v>
      </c>
      <c r="G14" s="44">
        <v>9772</v>
      </c>
      <c r="H14" s="44" t="s">
        <v>490</v>
      </c>
      <c r="I14" s="21">
        <v>98.1</v>
      </c>
      <c r="J14" s="21">
        <v>99.3</v>
      </c>
      <c r="K14" s="21">
        <v>97.5</v>
      </c>
      <c r="L14" s="21">
        <v>102.1</v>
      </c>
      <c r="M14" s="21"/>
      <c r="N14" s="21"/>
      <c r="O14" s="21">
        <v>397</v>
      </c>
      <c r="P14" s="21">
        <v>99.6</v>
      </c>
      <c r="Q14" s="21">
        <v>100</v>
      </c>
      <c r="R14" s="21">
        <v>100.5</v>
      </c>
      <c r="S14" s="21">
        <v>97.9</v>
      </c>
      <c r="U14" s="3"/>
      <c r="V14" s="21">
        <v>398</v>
      </c>
      <c r="W14" s="21">
        <f t="shared" si="0"/>
        <v>795</v>
      </c>
      <c r="X14" s="47">
        <v>193</v>
      </c>
    </row>
    <row r="15" spans="1:24" s="1" customFormat="1" ht="16" x14ac:dyDescent="0.2">
      <c r="A15" s="3">
        <v>5</v>
      </c>
      <c r="B15" s="38">
        <v>436</v>
      </c>
      <c r="C15" s="38" t="s">
        <v>493</v>
      </c>
      <c r="D15" s="38" t="s">
        <v>494</v>
      </c>
      <c r="E15" s="38"/>
      <c r="F15" s="39" t="s">
        <v>229</v>
      </c>
      <c r="G15" s="38"/>
      <c r="H15" s="39" t="s">
        <v>7</v>
      </c>
      <c r="I15" s="21">
        <v>86.1</v>
      </c>
      <c r="J15" s="21">
        <v>78.3</v>
      </c>
      <c r="K15" s="21">
        <v>89.5</v>
      </c>
      <c r="L15" s="21">
        <v>74.900000000000006</v>
      </c>
      <c r="M15" s="21"/>
      <c r="N15" s="21"/>
      <c r="O15" s="21">
        <v>328.8</v>
      </c>
      <c r="P15" s="21">
        <v>85.7</v>
      </c>
      <c r="Q15" s="21">
        <v>86.2</v>
      </c>
      <c r="R15" s="21">
        <v>83.9</v>
      </c>
      <c r="S15" s="21">
        <v>91.7</v>
      </c>
      <c r="U15" s="3"/>
      <c r="V15" s="21">
        <v>347.5</v>
      </c>
      <c r="W15" s="21">
        <f t="shared" si="0"/>
        <v>676.3</v>
      </c>
      <c r="X15" s="47">
        <v>150.19999999999999</v>
      </c>
    </row>
    <row r="16" spans="1:24" s="1" customFormat="1" ht="16" x14ac:dyDescent="0.2">
      <c r="A16" s="3">
        <v>6</v>
      </c>
      <c r="B16" s="44">
        <v>422</v>
      </c>
      <c r="C16" s="42" t="s">
        <v>486</v>
      </c>
      <c r="D16" s="42" t="s">
        <v>487</v>
      </c>
      <c r="E16" s="44" t="s">
        <v>130</v>
      </c>
      <c r="F16" s="40" t="s">
        <v>229</v>
      </c>
      <c r="G16" s="40"/>
      <c r="H16" s="44" t="s">
        <v>230</v>
      </c>
      <c r="I16" s="21">
        <v>99.4</v>
      </c>
      <c r="J16" s="21">
        <v>98.3</v>
      </c>
      <c r="K16" s="21">
        <v>103.7</v>
      </c>
      <c r="L16" s="21">
        <v>103</v>
      </c>
      <c r="M16" s="21"/>
      <c r="N16" s="21"/>
      <c r="O16" s="21">
        <v>404.4</v>
      </c>
      <c r="P16" s="21">
        <v>102.6</v>
      </c>
      <c r="Q16" s="21">
        <v>100.9</v>
      </c>
      <c r="R16" s="21">
        <v>102.4</v>
      </c>
      <c r="S16" s="21">
        <v>105</v>
      </c>
      <c r="U16" s="3"/>
      <c r="V16" s="21">
        <v>410.9</v>
      </c>
      <c r="W16" s="21">
        <f t="shared" si="0"/>
        <v>815.3</v>
      </c>
      <c r="X16" s="47"/>
    </row>
    <row r="17" spans="1:24" s="1" customFormat="1" ht="16" x14ac:dyDescent="0.2"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s="1" customFormat="1" ht="16" x14ac:dyDescent="0.2"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s="1" customFormat="1" ht="18" x14ac:dyDescent="0.2">
      <c r="A19" s="13" t="s">
        <v>495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24"/>
      <c r="V19" s="24"/>
      <c r="W19" s="24"/>
      <c r="X19" s="3"/>
    </row>
    <row r="20" spans="1:24" s="27" customFormat="1" ht="11" x14ac:dyDescent="0.15">
      <c r="A20" s="26"/>
      <c r="B20" s="26"/>
      <c r="E20" s="28"/>
      <c r="H20" s="26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</row>
    <row r="21" spans="1:24" s="1" customFormat="1" ht="18" x14ac:dyDescent="0.2">
      <c r="A21" s="16" t="s">
        <v>427</v>
      </c>
      <c r="B21" s="13"/>
      <c r="C21" s="13"/>
      <c r="D21" s="16"/>
      <c r="E21" s="16" t="s">
        <v>580</v>
      </c>
      <c r="F21" s="49"/>
      <c r="G21" s="49"/>
      <c r="H21" s="49"/>
      <c r="I21" s="16"/>
      <c r="J21" s="16"/>
      <c r="K21" s="16"/>
      <c r="L21" s="16"/>
      <c r="M21" s="16"/>
      <c r="N21" s="16"/>
      <c r="O21" s="16"/>
      <c r="P21" s="2"/>
      <c r="Q21" s="2"/>
      <c r="R21" s="2"/>
      <c r="S21" s="2"/>
      <c r="T21" s="2"/>
      <c r="U21" s="2"/>
      <c r="V21" s="2"/>
      <c r="W21" s="2"/>
      <c r="X21" s="50">
        <v>250.7</v>
      </c>
    </row>
    <row r="22" spans="1:24" s="1" customFormat="1" ht="18" x14ac:dyDescent="0.2">
      <c r="A22" s="16" t="s">
        <v>428</v>
      </c>
      <c r="B22" s="13"/>
      <c r="C22" s="13"/>
      <c r="D22" s="16"/>
      <c r="E22" s="16" t="s">
        <v>581</v>
      </c>
      <c r="F22" s="49"/>
      <c r="G22" s="49"/>
      <c r="H22" s="49"/>
      <c r="I22" s="16"/>
      <c r="J22" s="16"/>
      <c r="K22" s="16"/>
      <c r="L22" s="16"/>
      <c r="M22" s="16"/>
      <c r="N22" s="16"/>
      <c r="O22" s="16"/>
      <c r="P22" s="2"/>
      <c r="Q22" s="2"/>
      <c r="R22" s="2"/>
      <c r="S22" s="2"/>
      <c r="T22" s="2"/>
      <c r="U22" s="2"/>
      <c r="V22" s="2"/>
      <c r="W22" s="2"/>
      <c r="X22" s="50">
        <v>249.5</v>
      </c>
    </row>
    <row r="23" spans="1:24" s="1" customFormat="1" ht="18" x14ac:dyDescent="0.2">
      <c r="A23" s="16" t="s">
        <v>429</v>
      </c>
      <c r="B23" s="13"/>
      <c r="C23" s="13"/>
      <c r="D23" s="16"/>
      <c r="E23" s="16" t="s">
        <v>578</v>
      </c>
      <c r="F23" s="49"/>
      <c r="G23" s="49"/>
      <c r="H23" s="49"/>
      <c r="I23" s="16"/>
      <c r="J23" s="16"/>
      <c r="K23" s="16"/>
      <c r="L23" s="16"/>
      <c r="M23" s="16"/>
      <c r="N23" s="16"/>
      <c r="O23" s="16"/>
      <c r="P23" s="2"/>
      <c r="Q23" s="2"/>
      <c r="R23" s="2"/>
      <c r="S23" s="2"/>
      <c r="T23" s="2"/>
      <c r="U23" s="2"/>
      <c r="V23" s="2"/>
      <c r="W23" s="2"/>
      <c r="X23" s="50">
        <v>229</v>
      </c>
    </row>
    <row r="24" spans="1:24" s="27" customFormat="1" ht="11" x14ac:dyDescent="0.15">
      <c r="A24" s="26"/>
      <c r="B24" s="26"/>
      <c r="E24" s="28"/>
      <c r="H24" s="26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</row>
    <row r="25" spans="1:24" s="10" customFormat="1" ht="16" x14ac:dyDescent="0.2">
      <c r="A25" s="9" t="s">
        <v>449</v>
      </c>
      <c r="B25" s="9" t="s">
        <v>1</v>
      </c>
      <c r="C25" s="10" t="s">
        <v>2</v>
      </c>
      <c r="D25" s="10" t="s">
        <v>228</v>
      </c>
      <c r="E25" s="9" t="s">
        <v>3</v>
      </c>
      <c r="F25" s="9" t="s">
        <v>4</v>
      </c>
      <c r="G25" s="9"/>
      <c r="H25" s="9" t="s">
        <v>450</v>
      </c>
      <c r="I25" s="9">
        <v>1</v>
      </c>
      <c r="J25" s="9">
        <v>2</v>
      </c>
      <c r="K25" s="9">
        <v>3</v>
      </c>
      <c r="L25" s="9">
        <v>4</v>
      </c>
      <c r="M25" s="9">
        <v>5</v>
      </c>
      <c r="N25" s="9">
        <v>6</v>
      </c>
      <c r="O25" s="9" t="s">
        <v>480</v>
      </c>
      <c r="P25" s="9">
        <v>1</v>
      </c>
      <c r="Q25" s="9">
        <v>2</v>
      </c>
      <c r="R25" s="9">
        <v>3</v>
      </c>
      <c r="S25" s="9">
        <v>4</v>
      </c>
      <c r="T25" s="9">
        <v>5</v>
      </c>
      <c r="U25" s="9">
        <v>6</v>
      </c>
      <c r="V25" s="9" t="s">
        <v>481</v>
      </c>
      <c r="W25" s="9" t="s">
        <v>456</v>
      </c>
      <c r="X25" s="9" t="s">
        <v>457</v>
      </c>
    </row>
    <row r="26" spans="1:24" s="1" customFormat="1" ht="16" x14ac:dyDescent="0.2">
      <c r="A26" s="3">
        <v>1</v>
      </c>
      <c r="B26" s="44">
        <v>414</v>
      </c>
      <c r="C26" s="42" t="s">
        <v>491</v>
      </c>
      <c r="D26" s="42" t="s">
        <v>492</v>
      </c>
      <c r="E26" s="44" t="s">
        <v>130</v>
      </c>
      <c r="F26" s="40" t="s">
        <v>229</v>
      </c>
      <c r="G26" s="44">
        <v>15469</v>
      </c>
      <c r="H26" s="44" t="s">
        <v>496</v>
      </c>
      <c r="I26" s="47">
        <v>104.6</v>
      </c>
      <c r="J26" s="47">
        <v>104</v>
      </c>
      <c r="K26" s="47">
        <v>102.7</v>
      </c>
      <c r="L26" s="47">
        <v>103.9</v>
      </c>
      <c r="M26" s="47">
        <v>104.8</v>
      </c>
      <c r="N26" s="47">
        <v>104.9</v>
      </c>
      <c r="O26" s="47">
        <v>624.9</v>
      </c>
      <c r="P26" s="48">
        <v>105.1</v>
      </c>
      <c r="Q26" s="47">
        <v>104.8</v>
      </c>
      <c r="R26" s="48">
        <v>104.7</v>
      </c>
      <c r="S26" s="48">
        <v>105.3</v>
      </c>
      <c r="T26" s="48">
        <v>104.7</v>
      </c>
      <c r="U26" s="48">
        <v>104.1</v>
      </c>
      <c r="V26" s="48">
        <v>628.70000000000005</v>
      </c>
      <c r="W26" s="47">
        <v>1253.5999999999999</v>
      </c>
      <c r="X26" s="48">
        <v>250.7</v>
      </c>
    </row>
    <row r="27" spans="1:24" s="1" customFormat="1" ht="16" x14ac:dyDescent="0.2">
      <c r="A27" s="3">
        <v>2</v>
      </c>
      <c r="B27" s="39">
        <v>311</v>
      </c>
      <c r="C27" s="38" t="s">
        <v>227</v>
      </c>
      <c r="D27" s="38" t="s">
        <v>499</v>
      </c>
      <c r="E27" s="40"/>
      <c r="F27" s="40" t="s">
        <v>229</v>
      </c>
      <c r="G27" s="40"/>
      <c r="H27" s="39" t="s">
        <v>7</v>
      </c>
      <c r="I27" s="48">
        <v>102.6</v>
      </c>
      <c r="J27" s="48">
        <v>105.1</v>
      </c>
      <c r="K27" s="48">
        <v>103.6</v>
      </c>
      <c r="L27" s="48">
        <v>104.5</v>
      </c>
      <c r="M27" s="48">
        <v>102.6</v>
      </c>
      <c r="N27" s="48">
        <v>104.4</v>
      </c>
      <c r="O27" s="47">
        <v>622.79999999999995</v>
      </c>
      <c r="P27" s="48">
        <v>103.6</v>
      </c>
      <c r="Q27" s="47">
        <v>103</v>
      </c>
      <c r="R27" s="48">
        <v>102.4</v>
      </c>
      <c r="S27" s="48">
        <v>103.7</v>
      </c>
      <c r="T27" s="48">
        <v>105.5</v>
      </c>
      <c r="U27" s="48">
        <v>105.1</v>
      </c>
      <c r="V27" s="48">
        <v>623.29999999999995</v>
      </c>
      <c r="W27" s="47">
        <v>1246.0999999999999</v>
      </c>
      <c r="X27" s="48">
        <v>249.5</v>
      </c>
    </row>
    <row r="28" spans="1:24" s="1" customFormat="1" ht="16" x14ac:dyDescent="0.2">
      <c r="A28" s="3">
        <v>3</v>
      </c>
      <c r="B28" s="44">
        <v>411</v>
      </c>
      <c r="C28" s="42" t="s">
        <v>482</v>
      </c>
      <c r="D28" s="42" t="s">
        <v>483</v>
      </c>
      <c r="E28" s="44" t="s">
        <v>130</v>
      </c>
      <c r="F28" s="40" t="s">
        <v>229</v>
      </c>
      <c r="G28" s="44">
        <v>32063</v>
      </c>
      <c r="H28" s="44" t="s">
        <v>231</v>
      </c>
      <c r="I28" s="48">
        <v>103.6</v>
      </c>
      <c r="J28" s="48">
        <v>104.2</v>
      </c>
      <c r="K28" s="48">
        <v>105</v>
      </c>
      <c r="L28" s="48">
        <v>104</v>
      </c>
      <c r="M28" s="48">
        <v>101.8</v>
      </c>
      <c r="N28" s="48">
        <v>106.2</v>
      </c>
      <c r="O28" s="47">
        <v>624.79999999999995</v>
      </c>
      <c r="P28" s="48">
        <v>105.4</v>
      </c>
      <c r="Q28" s="47">
        <v>103.4</v>
      </c>
      <c r="R28" s="48">
        <v>106.5</v>
      </c>
      <c r="S28" s="48">
        <v>105.5</v>
      </c>
      <c r="T28" s="48">
        <v>105.1</v>
      </c>
      <c r="U28" s="48">
        <v>105</v>
      </c>
      <c r="V28" s="48">
        <v>630.9</v>
      </c>
      <c r="W28" s="47">
        <v>1255.6999999999998</v>
      </c>
      <c r="X28" s="48">
        <v>229</v>
      </c>
    </row>
    <row r="29" spans="1:24" s="1" customFormat="1" ht="16" x14ac:dyDescent="0.2">
      <c r="A29" s="3">
        <v>4</v>
      </c>
      <c r="B29" s="39">
        <v>161</v>
      </c>
      <c r="C29" s="38" t="s">
        <v>497</v>
      </c>
      <c r="D29" s="38" t="s">
        <v>498</v>
      </c>
      <c r="E29" s="40"/>
      <c r="F29" s="40" t="s">
        <v>229</v>
      </c>
      <c r="G29" s="40"/>
      <c r="H29" s="39" t="s">
        <v>7</v>
      </c>
      <c r="I29" s="48">
        <v>102.5</v>
      </c>
      <c r="J29" s="48">
        <v>102.9</v>
      </c>
      <c r="K29" s="48">
        <v>103.8</v>
      </c>
      <c r="L29" s="48">
        <v>105</v>
      </c>
      <c r="M29" s="48">
        <v>107.1</v>
      </c>
      <c r="N29" s="48">
        <v>102.6</v>
      </c>
      <c r="O29" s="47">
        <v>623.9</v>
      </c>
      <c r="P29" s="48">
        <v>103.9</v>
      </c>
      <c r="Q29" s="47">
        <v>105.2</v>
      </c>
      <c r="R29" s="48">
        <v>102.7</v>
      </c>
      <c r="S29" s="48">
        <v>105</v>
      </c>
      <c r="T29" s="48">
        <v>103.8</v>
      </c>
      <c r="U29" s="48">
        <v>104.3</v>
      </c>
      <c r="V29" s="48">
        <v>624.9</v>
      </c>
      <c r="W29" s="47">
        <v>1248.8</v>
      </c>
      <c r="X29" s="48">
        <v>207.4</v>
      </c>
    </row>
    <row r="30" spans="1:24" s="1" customFormat="1" ht="16" x14ac:dyDescent="0.2">
      <c r="A30" s="3">
        <v>5</v>
      </c>
      <c r="B30" s="44">
        <v>422</v>
      </c>
      <c r="C30" s="42" t="s">
        <v>486</v>
      </c>
      <c r="D30" s="42" t="s">
        <v>487</v>
      </c>
      <c r="E30" s="44" t="s">
        <v>130</v>
      </c>
      <c r="F30" s="40" t="s">
        <v>229</v>
      </c>
      <c r="G30" s="40"/>
      <c r="H30" s="44" t="s">
        <v>230</v>
      </c>
      <c r="I30" s="47">
        <v>104.3</v>
      </c>
      <c r="J30" s="47">
        <v>104.4</v>
      </c>
      <c r="K30" s="47">
        <v>104.5</v>
      </c>
      <c r="L30" s="47">
        <v>103.3</v>
      </c>
      <c r="M30" s="47">
        <v>103.1</v>
      </c>
      <c r="N30" s="47">
        <v>102.9</v>
      </c>
      <c r="O30" s="47">
        <v>622.5</v>
      </c>
      <c r="P30" s="48">
        <v>105.4</v>
      </c>
      <c r="Q30" s="47">
        <v>104.9</v>
      </c>
      <c r="R30" s="48">
        <v>105.2</v>
      </c>
      <c r="S30" s="48">
        <v>103.5</v>
      </c>
      <c r="T30" s="48">
        <v>105.2</v>
      </c>
      <c r="U30" s="48">
        <v>104.1</v>
      </c>
      <c r="V30" s="48">
        <v>628.29999999999995</v>
      </c>
      <c r="W30" s="47">
        <v>1250.8</v>
      </c>
      <c r="X30" s="48">
        <v>187.1</v>
      </c>
    </row>
    <row r="31" spans="1:24" s="1" customFormat="1" ht="16" x14ac:dyDescent="0.2">
      <c r="A31" s="3">
        <v>6</v>
      </c>
      <c r="B31" s="39">
        <v>116</v>
      </c>
      <c r="C31" s="38" t="s">
        <v>226</v>
      </c>
      <c r="D31" s="38" t="s">
        <v>500</v>
      </c>
      <c r="E31" s="40"/>
      <c r="F31" s="40" t="s">
        <v>229</v>
      </c>
      <c r="G31" s="38"/>
      <c r="H31" s="39" t="s">
        <v>7</v>
      </c>
      <c r="I31" s="48">
        <v>100.8</v>
      </c>
      <c r="J31" s="48">
        <v>102.9</v>
      </c>
      <c r="K31" s="48">
        <v>101.8</v>
      </c>
      <c r="L31" s="48">
        <v>102</v>
      </c>
      <c r="M31" s="48">
        <v>103.1</v>
      </c>
      <c r="N31" s="48">
        <v>102.4</v>
      </c>
      <c r="O31" s="47">
        <v>613</v>
      </c>
      <c r="P31" s="48">
        <v>100.7</v>
      </c>
      <c r="Q31" s="47">
        <v>103.5</v>
      </c>
      <c r="R31" s="48">
        <v>104.3</v>
      </c>
      <c r="S31" s="48">
        <v>104.2</v>
      </c>
      <c r="T31" s="48">
        <v>102.8</v>
      </c>
      <c r="U31" s="48">
        <v>102.8</v>
      </c>
      <c r="V31" s="48">
        <v>618.29999999999995</v>
      </c>
      <c r="W31" s="47">
        <v>1231.3</v>
      </c>
      <c r="X31" s="48">
        <v>164.5</v>
      </c>
    </row>
    <row r="32" spans="1:24" s="1" customFormat="1" ht="16" x14ac:dyDescent="0.2">
      <c r="A32" s="3">
        <v>7</v>
      </c>
      <c r="B32" s="44">
        <v>181</v>
      </c>
      <c r="C32" s="42" t="s">
        <v>484</v>
      </c>
      <c r="D32" s="42" t="s">
        <v>485</v>
      </c>
      <c r="E32" s="44"/>
      <c r="F32" s="40" t="s">
        <v>229</v>
      </c>
      <c r="G32" s="44"/>
      <c r="H32" s="44" t="s">
        <v>7</v>
      </c>
      <c r="I32" s="47">
        <v>103.2</v>
      </c>
      <c r="J32" s="47">
        <v>102.9</v>
      </c>
      <c r="K32" s="47">
        <v>104.3</v>
      </c>
      <c r="L32" s="47">
        <v>105</v>
      </c>
      <c r="M32" s="47">
        <v>102.8</v>
      </c>
      <c r="N32" s="47">
        <v>102.1</v>
      </c>
      <c r="O32" s="47">
        <v>620.29999999999995</v>
      </c>
      <c r="P32" s="48">
        <v>101</v>
      </c>
      <c r="Q32" s="47">
        <v>104.3</v>
      </c>
      <c r="R32" s="48">
        <v>101.4</v>
      </c>
      <c r="S32" s="48">
        <v>101.1</v>
      </c>
      <c r="T32" s="48">
        <v>103</v>
      </c>
      <c r="U32" s="48">
        <v>104</v>
      </c>
      <c r="V32" s="48">
        <v>614.79999999999995</v>
      </c>
      <c r="W32" s="47">
        <v>1235.0999999999999</v>
      </c>
      <c r="X32" s="48">
        <v>142.80000000000001</v>
      </c>
    </row>
    <row r="33" spans="1:24" s="1" customFormat="1" ht="16" x14ac:dyDescent="0.2">
      <c r="A33" s="3">
        <v>8</v>
      </c>
      <c r="B33" s="44">
        <v>436</v>
      </c>
      <c r="C33" s="42" t="s">
        <v>493</v>
      </c>
      <c r="D33" s="42" t="s">
        <v>494</v>
      </c>
      <c r="E33" s="44"/>
      <c r="F33" s="40" t="s">
        <v>229</v>
      </c>
      <c r="G33" s="44"/>
      <c r="H33" s="44" t="s">
        <v>7</v>
      </c>
      <c r="I33" s="48">
        <v>100.2</v>
      </c>
      <c r="J33" s="48">
        <v>100.9</v>
      </c>
      <c r="K33" s="48">
        <v>94.9</v>
      </c>
      <c r="L33" s="48">
        <v>102.8</v>
      </c>
      <c r="M33" s="48">
        <v>99.7</v>
      </c>
      <c r="N33" s="48">
        <v>100.9</v>
      </c>
      <c r="O33" s="47">
        <v>599.4</v>
      </c>
      <c r="P33" s="48">
        <v>100.8</v>
      </c>
      <c r="Q33" s="47">
        <v>97.9</v>
      </c>
      <c r="R33" s="48">
        <v>99.8</v>
      </c>
      <c r="S33" s="48">
        <v>100</v>
      </c>
      <c r="T33" s="48">
        <v>96</v>
      </c>
      <c r="U33" s="48">
        <v>101.1</v>
      </c>
      <c r="V33" s="48">
        <v>595.6</v>
      </c>
      <c r="W33" s="47">
        <v>1195</v>
      </c>
      <c r="X33" s="48">
        <v>120.2</v>
      </c>
    </row>
    <row r="34" spans="1:24" s="1" customFormat="1" ht="16" x14ac:dyDescent="0.2"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4" s="1" customFormat="1" ht="16" x14ac:dyDescent="0.2"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4" s="1" customFormat="1" ht="18" x14ac:dyDescent="0.2">
      <c r="A36" s="13" t="s">
        <v>501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24"/>
      <c r="V36" s="24"/>
      <c r="W36" s="24"/>
      <c r="X36" s="3"/>
    </row>
    <row r="37" spans="1:24" s="27" customFormat="1" ht="11" x14ac:dyDescent="0.15">
      <c r="A37" s="26"/>
      <c r="B37" s="26"/>
      <c r="E37" s="28"/>
      <c r="H37" s="26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</row>
    <row r="38" spans="1:24" s="1" customFormat="1" ht="18" x14ac:dyDescent="0.2">
      <c r="A38" s="16" t="s">
        <v>427</v>
      </c>
      <c r="B38" s="13"/>
      <c r="C38" s="13"/>
      <c r="D38" s="16"/>
      <c r="E38" s="16" t="s">
        <v>582</v>
      </c>
      <c r="F38" s="49"/>
      <c r="G38" s="49"/>
      <c r="H38" s="49"/>
      <c r="I38" s="16"/>
      <c r="J38" s="16"/>
      <c r="K38" s="16"/>
      <c r="L38" s="16"/>
      <c r="M38" s="16"/>
      <c r="N38" s="16"/>
      <c r="O38" s="16"/>
      <c r="P38" s="2"/>
      <c r="Q38" s="2"/>
      <c r="R38" s="2"/>
      <c r="S38" s="2"/>
      <c r="T38" s="2"/>
      <c r="U38" s="2"/>
      <c r="V38" s="2"/>
      <c r="W38" s="2"/>
      <c r="X38" s="50">
        <v>251.8</v>
      </c>
    </row>
    <row r="39" spans="1:24" s="1" customFormat="1" ht="18" x14ac:dyDescent="0.2">
      <c r="A39" s="16" t="s">
        <v>428</v>
      </c>
      <c r="B39" s="13"/>
      <c r="C39" s="13"/>
      <c r="D39" s="16"/>
      <c r="E39" s="16" t="s">
        <v>583</v>
      </c>
      <c r="F39" s="49"/>
      <c r="G39" s="49"/>
      <c r="H39" s="49"/>
      <c r="I39" s="16"/>
      <c r="J39" s="16"/>
      <c r="K39" s="16"/>
      <c r="L39" s="16"/>
      <c r="M39" s="16"/>
      <c r="N39" s="16"/>
      <c r="O39" s="16"/>
      <c r="P39" s="2"/>
      <c r="Q39" s="2"/>
      <c r="R39" s="2"/>
      <c r="S39" s="2"/>
      <c r="T39" s="2"/>
      <c r="U39" s="2"/>
      <c r="V39" s="2"/>
      <c r="W39" s="2"/>
      <c r="X39" s="50">
        <v>250.1</v>
      </c>
    </row>
    <row r="40" spans="1:24" s="1" customFormat="1" ht="18" x14ac:dyDescent="0.2">
      <c r="A40" s="16" t="s">
        <v>429</v>
      </c>
      <c r="B40" s="13"/>
      <c r="C40" s="13"/>
      <c r="D40" s="16"/>
      <c r="E40" s="16" t="s">
        <v>584</v>
      </c>
      <c r="F40" s="49"/>
      <c r="G40" s="49"/>
      <c r="H40" s="49"/>
      <c r="I40" s="16"/>
      <c r="J40" s="16"/>
      <c r="K40" s="16"/>
      <c r="L40" s="16"/>
      <c r="M40" s="16"/>
      <c r="N40" s="16"/>
      <c r="O40" s="16"/>
      <c r="P40" s="2"/>
      <c r="Q40" s="2"/>
      <c r="R40" s="2"/>
      <c r="S40" s="2"/>
      <c r="T40" s="2"/>
      <c r="U40" s="2"/>
      <c r="V40" s="2"/>
      <c r="W40" s="2"/>
      <c r="X40" s="50">
        <v>227.9</v>
      </c>
    </row>
    <row r="41" spans="1:24" s="27" customFormat="1" ht="11" x14ac:dyDescent="0.15">
      <c r="A41" s="26"/>
      <c r="B41" s="26"/>
      <c r="E41" s="28"/>
      <c r="H41" s="26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</row>
    <row r="42" spans="1:24" s="1" customFormat="1" ht="16" x14ac:dyDescent="0.2">
      <c r="A42" s="9" t="s">
        <v>449</v>
      </c>
      <c r="B42" s="9" t="s">
        <v>1</v>
      </c>
      <c r="C42" s="10" t="s">
        <v>2</v>
      </c>
      <c r="D42" s="10" t="s">
        <v>228</v>
      </c>
      <c r="E42" s="9" t="s">
        <v>3</v>
      </c>
      <c r="F42" s="9" t="s">
        <v>4</v>
      </c>
      <c r="G42" s="9"/>
      <c r="H42" s="45" t="s">
        <v>450</v>
      </c>
      <c r="I42" s="9">
        <v>1</v>
      </c>
      <c r="J42" s="9">
        <v>2</v>
      </c>
      <c r="K42" s="9">
        <v>3</v>
      </c>
      <c r="L42" s="9">
        <v>4</v>
      </c>
      <c r="M42" s="9">
        <v>5</v>
      </c>
      <c r="N42" s="9">
        <v>6</v>
      </c>
      <c r="O42" s="9" t="s">
        <v>480</v>
      </c>
      <c r="P42" s="9">
        <v>1</v>
      </c>
      <c r="Q42" s="9">
        <v>2</v>
      </c>
      <c r="R42" s="9">
        <v>3</v>
      </c>
      <c r="S42" s="9">
        <v>4</v>
      </c>
      <c r="T42" s="9">
        <v>5</v>
      </c>
      <c r="U42" s="9">
        <v>6</v>
      </c>
      <c r="V42" s="9" t="s">
        <v>481</v>
      </c>
      <c r="W42" s="9" t="s">
        <v>456</v>
      </c>
      <c r="X42" s="9" t="s">
        <v>457</v>
      </c>
    </row>
    <row r="43" spans="1:24" s="1" customFormat="1" ht="16" x14ac:dyDescent="0.2">
      <c r="A43" s="3">
        <v>1</v>
      </c>
      <c r="B43" s="36">
        <v>408</v>
      </c>
      <c r="C43" s="35" t="s">
        <v>223</v>
      </c>
      <c r="D43" s="35" t="s">
        <v>502</v>
      </c>
      <c r="E43" s="36" t="s">
        <v>130</v>
      </c>
      <c r="F43" s="33" t="s">
        <v>503</v>
      </c>
      <c r="G43" s="36">
        <v>10411</v>
      </c>
      <c r="H43" s="36" t="s">
        <v>490</v>
      </c>
      <c r="I43" s="37">
        <v>106.1</v>
      </c>
      <c r="J43" s="37">
        <v>105.2</v>
      </c>
      <c r="K43" s="37">
        <v>105.9</v>
      </c>
      <c r="L43" s="37">
        <v>106.1</v>
      </c>
      <c r="M43" s="37">
        <v>105.5</v>
      </c>
      <c r="N43" s="37">
        <v>105.9</v>
      </c>
      <c r="O43" s="37">
        <v>634.70000000000005</v>
      </c>
      <c r="P43" s="37">
        <v>105.8</v>
      </c>
      <c r="Q43" s="37">
        <v>106.1</v>
      </c>
      <c r="R43" s="37">
        <v>105</v>
      </c>
      <c r="S43" s="37">
        <v>106.3</v>
      </c>
      <c r="T43" s="37">
        <v>105.1</v>
      </c>
      <c r="U43" s="37">
        <v>105.8</v>
      </c>
      <c r="V43" s="37">
        <v>634.1</v>
      </c>
      <c r="W43" s="37">
        <v>1268.8000000000002</v>
      </c>
      <c r="X43" s="47">
        <v>251.8</v>
      </c>
    </row>
    <row r="44" spans="1:24" s="1" customFormat="1" ht="16" x14ac:dyDescent="0.2">
      <c r="A44" s="3">
        <v>2</v>
      </c>
      <c r="B44" s="36">
        <v>412</v>
      </c>
      <c r="C44" s="35" t="s">
        <v>504</v>
      </c>
      <c r="D44" s="35" t="s">
        <v>505</v>
      </c>
      <c r="E44" s="36" t="s">
        <v>130</v>
      </c>
      <c r="F44" s="33" t="s">
        <v>503</v>
      </c>
      <c r="G44" s="33"/>
      <c r="H44" s="36" t="s">
        <v>490</v>
      </c>
      <c r="I44" s="37">
        <v>103.9</v>
      </c>
      <c r="J44" s="37">
        <v>104.5</v>
      </c>
      <c r="K44" s="37">
        <v>104.8</v>
      </c>
      <c r="L44" s="37">
        <v>105.6</v>
      </c>
      <c r="M44" s="37">
        <v>103.4</v>
      </c>
      <c r="N44" s="37">
        <v>104.6</v>
      </c>
      <c r="O44" s="37">
        <v>626.79999999999995</v>
      </c>
      <c r="P44" s="37">
        <v>105.1</v>
      </c>
      <c r="Q44" s="37">
        <v>104.8</v>
      </c>
      <c r="R44" s="37">
        <v>105.3</v>
      </c>
      <c r="S44" s="37">
        <v>106.1</v>
      </c>
      <c r="T44" s="37">
        <v>105.3</v>
      </c>
      <c r="U44" s="37">
        <v>102.7</v>
      </c>
      <c r="V44" s="37">
        <v>629.29999999999995</v>
      </c>
      <c r="W44" s="37">
        <v>1256.0999999999999</v>
      </c>
      <c r="X44" s="47">
        <v>250.1</v>
      </c>
    </row>
    <row r="45" spans="1:24" s="1" customFormat="1" ht="16" x14ac:dyDescent="0.2">
      <c r="A45" s="3">
        <v>3</v>
      </c>
      <c r="B45" s="41">
        <v>404</v>
      </c>
      <c r="C45" s="42" t="s">
        <v>513</v>
      </c>
      <c r="D45" s="43" t="s">
        <v>514</v>
      </c>
      <c r="E45" s="44" t="s">
        <v>130</v>
      </c>
      <c r="F45" s="33" t="s">
        <v>503</v>
      </c>
      <c r="G45" s="44">
        <v>21293</v>
      </c>
      <c r="H45" s="44" t="s">
        <v>515</v>
      </c>
      <c r="I45" s="37">
        <v>103</v>
      </c>
      <c r="J45" s="37">
        <v>102.4</v>
      </c>
      <c r="K45" s="37">
        <v>102.8</v>
      </c>
      <c r="L45" s="37">
        <v>101.7</v>
      </c>
      <c r="M45" s="37">
        <v>104.1</v>
      </c>
      <c r="N45" s="37">
        <v>104</v>
      </c>
      <c r="O45" s="37">
        <v>618</v>
      </c>
      <c r="P45" s="37">
        <v>104.8</v>
      </c>
      <c r="Q45" s="37">
        <v>101.4</v>
      </c>
      <c r="R45" s="37">
        <v>103.1</v>
      </c>
      <c r="S45" s="37">
        <v>104.2</v>
      </c>
      <c r="T45" s="37">
        <v>104.9</v>
      </c>
      <c r="U45" s="37">
        <v>103.8</v>
      </c>
      <c r="V45" s="37">
        <v>622.20000000000005</v>
      </c>
      <c r="W45" s="37">
        <v>1240.2</v>
      </c>
      <c r="X45" s="47">
        <v>227.9</v>
      </c>
    </row>
    <row r="46" spans="1:24" s="1" customFormat="1" ht="16" x14ac:dyDescent="0.2">
      <c r="A46" s="3">
        <v>4</v>
      </c>
      <c r="B46" s="39">
        <v>160</v>
      </c>
      <c r="C46" s="38" t="s">
        <v>506</v>
      </c>
      <c r="D46" s="38" t="s">
        <v>507</v>
      </c>
      <c r="E46" s="40"/>
      <c r="F46" s="40" t="s">
        <v>503</v>
      </c>
      <c r="G46" s="40"/>
      <c r="H46" s="39" t="s">
        <v>7</v>
      </c>
      <c r="I46" s="37">
        <v>103.8</v>
      </c>
      <c r="J46" s="37">
        <v>103.4</v>
      </c>
      <c r="K46" s="37">
        <v>102.8</v>
      </c>
      <c r="L46" s="37">
        <v>104.2</v>
      </c>
      <c r="M46" s="37">
        <v>103.9</v>
      </c>
      <c r="N46" s="37">
        <v>105.2</v>
      </c>
      <c r="O46" s="37">
        <v>623.29999999999995</v>
      </c>
      <c r="P46" s="37">
        <v>103.7</v>
      </c>
      <c r="Q46" s="37">
        <v>104.6</v>
      </c>
      <c r="R46" s="37">
        <v>106</v>
      </c>
      <c r="S46" s="37">
        <v>104.3</v>
      </c>
      <c r="T46" s="37">
        <v>104.5</v>
      </c>
      <c r="U46" s="37">
        <v>104.2</v>
      </c>
      <c r="V46" s="37">
        <v>627.29999999999995</v>
      </c>
      <c r="W46" s="37">
        <v>1250.5999999999999</v>
      </c>
      <c r="X46" s="47">
        <v>206.1</v>
      </c>
    </row>
    <row r="47" spans="1:24" s="1" customFormat="1" ht="16" x14ac:dyDescent="0.2">
      <c r="A47" s="3">
        <v>5</v>
      </c>
      <c r="B47" s="44">
        <v>409</v>
      </c>
      <c r="C47" s="35" t="s">
        <v>508</v>
      </c>
      <c r="D47" s="42" t="s">
        <v>509</v>
      </c>
      <c r="E47" s="36" t="s">
        <v>130</v>
      </c>
      <c r="F47" s="33" t="s">
        <v>503</v>
      </c>
      <c r="G47" s="36">
        <v>22644</v>
      </c>
      <c r="H47" s="36" t="s">
        <v>510</v>
      </c>
      <c r="I47" s="37">
        <v>104.1</v>
      </c>
      <c r="J47" s="37">
        <v>101.6</v>
      </c>
      <c r="K47" s="37">
        <v>101.9</v>
      </c>
      <c r="L47" s="37">
        <v>103.5</v>
      </c>
      <c r="M47" s="37">
        <v>104.5</v>
      </c>
      <c r="N47" s="37">
        <v>103.3</v>
      </c>
      <c r="O47" s="37">
        <v>618.9</v>
      </c>
      <c r="P47" s="37">
        <v>100.4</v>
      </c>
      <c r="Q47" s="37">
        <v>102.4</v>
      </c>
      <c r="R47" s="37">
        <v>102.4</v>
      </c>
      <c r="S47" s="37">
        <v>103.7</v>
      </c>
      <c r="T47" s="37">
        <v>103.3</v>
      </c>
      <c r="U47" s="37">
        <v>102.2</v>
      </c>
      <c r="V47" s="37">
        <v>614.4</v>
      </c>
      <c r="W47" s="37">
        <v>1233.3</v>
      </c>
      <c r="X47" s="47">
        <v>182.3</v>
      </c>
    </row>
    <row r="48" spans="1:24" s="1" customFormat="1" ht="16" x14ac:dyDescent="0.2">
      <c r="A48" s="3">
        <v>6</v>
      </c>
      <c r="B48" s="36">
        <v>438</v>
      </c>
      <c r="C48" s="35" t="s">
        <v>511</v>
      </c>
      <c r="D48" s="35" t="s">
        <v>512</v>
      </c>
      <c r="E48" s="36" t="s">
        <v>130</v>
      </c>
      <c r="F48" s="44" t="s">
        <v>503</v>
      </c>
      <c r="G48" s="41">
        <v>22706</v>
      </c>
      <c r="H48" s="41" t="s">
        <v>232</v>
      </c>
      <c r="I48" s="37">
        <v>102.6</v>
      </c>
      <c r="J48" s="37">
        <v>102.4</v>
      </c>
      <c r="K48" s="37">
        <v>103.7</v>
      </c>
      <c r="L48" s="37">
        <v>103.3</v>
      </c>
      <c r="M48" s="37">
        <v>102.8</v>
      </c>
      <c r="N48" s="37">
        <v>103.3</v>
      </c>
      <c r="O48" s="37">
        <v>618.1</v>
      </c>
      <c r="P48" s="37">
        <v>102.4</v>
      </c>
      <c r="Q48" s="37">
        <v>105.5</v>
      </c>
      <c r="R48" s="37">
        <v>105.2</v>
      </c>
      <c r="S48" s="37">
        <v>104.4</v>
      </c>
      <c r="T48" s="37">
        <v>105.7</v>
      </c>
      <c r="U48" s="37">
        <v>104.7</v>
      </c>
      <c r="V48" s="37">
        <v>627.9</v>
      </c>
      <c r="W48" s="37">
        <v>1246</v>
      </c>
      <c r="X48" s="47">
        <v>160</v>
      </c>
    </row>
    <row r="49" spans="1:24" s="1" customFormat="1" ht="16" x14ac:dyDescent="0.2">
      <c r="A49" s="3">
        <v>7</v>
      </c>
      <c r="B49" s="34">
        <v>437</v>
      </c>
      <c r="C49" s="35" t="s">
        <v>397</v>
      </c>
      <c r="D49" s="35" t="s">
        <v>516</v>
      </c>
      <c r="E49" s="36" t="s">
        <v>130</v>
      </c>
      <c r="F49" s="36" t="s">
        <v>503</v>
      </c>
      <c r="G49" s="34">
        <v>9906</v>
      </c>
      <c r="H49" s="34" t="s">
        <v>232</v>
      </c>
      <c r="I49" s="37">
        <v>102.9</v>
      </c>
      <c r="J49" s="37">
        <v>103</v>
      </c>
      <c r="K49" s="37">
        <v>102.6</v>
      </c>
      <c r="L49" s="37">
        <v>101.2</v>
      </c>
      <c r="M49" s="37">
        <v>98.2</v>
      </c>
      <c r="N49" s="37">
        <v>101.8</v>
      </c>
      <c r="O49" s="37">
        <v>609.70000000000005</v>
      </c>
      <c r="P49" s="37">
        <v>101.6</v>
      </c>
      <c r="Q49" s="37">
        <v>103.2</v>
      </c>
      <c r="R49" s="37">
        <v>102</v>
      </c>
      <c r="S49" s="37">
        <v>102.4</v>
      </c>
      <c r="T49" s="37">
        <v>102.2</v>
      </c>
      <c r="U49" s="37">
        <v>101.7</v>
      </c>
      <c r="V49" s="37">
        <v>613.1</v>
      </c>
      <c r="W49" s="37">
        <v>1222.8000000000002</v>
      </c>
      <c r="X49" s="47">
        <v>139.9</v>
      </c>
    </row>
  </sheetData>
  <sortState ref="B11:X16">
    <sortCondition descending="1" ref="X11:X16"/>
  </sortState>
  <printOptions horizontalCentered="1"/>
  <pageMargins left="0.2" right="0.2" top="0.2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98"/>
  <sheetViews>
    <sheetView workbookViewId="0"/>
  </sheetViews>
  <sheetFormatPr baseColWidth="10" defaultColWidth="8.83203125" defaultRowHeight="16" x14ac:dyDescent="0.2"/>
  <cols>
    <col min="1" max="1" width="6.33203125" style="1" customWidth="1"/>
    <col min="2" max="2" width="5" style="1" customWidth="1"/>
    <col min="3" max="3" width="12.83203125" style="1" customWidth="1"/>
    <col min="4" max="4" width="16.33203125" style="1" customWidth="1"/>
    <col min="5" max="5" width="7.5" style="1" customWidth="1"/>
    <col min="6" max="6" width="7.5" style="1" bestFit="1" customWidth="1"/>
    <col min="7" max="7" width="7.6640625" style="1" hidden="1" customWidth="1"/>
    <col min="8" max="8" width="8.5" style="1" hidden="1" customWidth="1"/>
    <col min="9" max="10" width="5.1640625" style="1" hidden="1" customWidth="1"/>
    <col min="11" max="12" width="3.83203125" style="1" hidden="1" customWidth="1"/>
    <col min="13" max="16" width="5.1640625" style="1" hidden="1" customWidth="1"/>
    <col min="17" max="20" width="3.83203125" style="1" hidden="1" customWidth="1"/>
    <col min="21" max="21" width="6.83203125" style="1" bestFit="1" customWidth="1"/>
    <col min="22" max="22" width="3.83203125" style="1" hidden="1" customWidth="1"/>
    <col min="23" max="24" width="5.1640625" style="1" hidden="1" customWidth="1"/>
    <col min="25" max="26" width="3.83203125" style="1" hidden="1" customWidth="1"/>
    <col min="27" max="30" width="5.1640625" style="1" hidden="1" customWidth="1"/>
    <col min="31" max="34" width="3.83203125" style="1" hidden="1" customWidth="1"/>
    <col min="35" max="35" width="6.83203125" style="1" bestFit="1" customWidth="1"/>
    <col min="36" max="36" width="3.83203125" style="1" hidden="1" customWidth="1"/>
    <col min="37" max="37" width="7.5" style="1" bestFit="1" customWidth="1"/>
    <col min="38" max="38" width="5.1640625" style="1" bestFit="1" customWidth="1"/>
    <col min="39" max="39" width="7" style="1" bestFit="1" customWidth="1"/>
    <col min="40" max="40" width="4.33203125" style="1" bestFit="1" customWidth="1"/>
    <col min="41" max="41" width="7.5" style="1" bestFit="1" customWidth="1"/>
    <col min="42" max="16384" width="8.83203125" style="1"/>
  </cols>
  <sheetData>
    <row r="1" spans="1:41" s="2" customFormat="1" ht="18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</row>
    <row r="2" spans="1:41" ht="18" x14ac:dyDescent="0.2">
      <c r="A2" s="13" t="s">
        <v>459</v>
      </c>
      <c r="B2" s="13"/>
      <c r="C2" s="13"/>
      <c r="D2" s="13"/>
      <c r="E2" s="13"/>
      <c r="F2" s="13"/>
      <c r="G2" s="13"/>
      <c r="H2" s="13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</row>
    <row r="3" spans="1:41" s="2" customFormat="1" ht="18" x14ac:dyDescent="0.2">
      <c r="A3" s="13" t="s">
        <v>426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</row>
    <row r="4" spans="1:41" s="2" customFormat="1" ht="18" x14ac:dyDescent="0.2">
      <c r="A4" s="13"/>
      <c r="B4" s="13"/>
      <c r="C4" s="13"/>
      <c r="D4" s="13"/>
      <c r="E4" s="13"/>
      <c r="F4" s="13"/>
      <c r="G4" s="13"/>
    </row>
    <row r="5" spans="1:41" s="2" customFormat="1" ht="18" x14ac:dyDescent="0.2">
      <c r="A5" s="16" t="s">
        <v>427</v>
      </c>
      <c r="B5" s="13"/>
      <c r="C5" s="13"/>
      <c r="D5" s="13"/>
      <c r="E5" s="16" t="s">
        <v>575</v>
      </c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AO5" s="2">
        <v>2344</v>
      </c>
    </row>
    <row r="6" spans="1:41" s="2" customFormat="1" ht="18" x14ac:dyDescent="0.2">
      <c r="A6" s="16" t="s">
        <v>428</v>
      </c>
      <c r="B6" s="13"/>
      <c r="C6" s="13"/>
      <c r="D6" s="13"/>
      <c r="E6" s="16" t="s">
        <v>576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AO6" s="2">
        <v>2342</v>
      </c>
    </row>
    <row r="7" spans="1:41" s="2" customFormat="1" ht="18" x14ac:dyDescent="0.2">
      <c r="A7" s="16" t="s">
        <v>429</v>
      </c>
      <c r="B7" s="13"/>
      <c r="C7" s="13"/>
      <c r="D7" s="13"/>
      <c r="E7" s="16" t="s">
        <v>577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AO7" s="2">
        <v>2338</v>
      </c>
    </row>
    <row r="8" spans="1:41" s="2" customFormat="1" ht="18" x14ac:dyDescent="0.2">
      <c r="A8" s="16"/>
      <c r="B8" s="13"/>
      <c r="C8" s="13"/>
      <c r="D8" s="13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41" s="2" customFormat="1" ht="18" x14ac:dyDescent="0.2">
      <c r="A9" s="16" t="s">
        <v>431</v>
      </c>
      <c r="B9" s="13"/>
      <c r="C9" s="13"/>
      <c r="D9" s="13"/>
      <c r="E9" s="16" t="s">
        <v>566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AO9" s="2">
        <v>2303</v>
      </c>
    </row>
    <row r="10" spans="1:41" s="2" customFormat="1" ht="18" x14ac:dyDescent="0.2">
      <c r="A10" s="16"/>
      <c r="B10" s="13"/>
      <c r="C10" s="13"/>
      <c r="D10" s="13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1:41" s="2" customFormat="1" ht="18" x14ac:dyDescent="0.2">
      <c r="A11" s="16" t="s">
        <v>433</v>
      </c>
      <c r="B11" s="13"/>
      <c r="C11" s="13"/>
      <c r="D11" s="13"/>
      <c r="E11" s="16" t="s">
        <v>563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AO11" s="2">
        <v>2297</v>
      </c>
    </row>
    <row r="12" spans="1:41" s="2" customFormat="1" ht="18" x14ac:dyDescent="0.2">
      <c r="A12" s="16" t="s">
        <v>434</v>
      </c>
      <c r="B12" s="13"/>
      <c r="C12" s="13"/>
      <c r="D12" s="13"/>
      <c r="E12" s="16" t="s">
        <v>564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AO12" s="2">
        <v>2290</v>
      </c>
    </row>
    <row r="13" spans="1:41" s="2" customFormat="1" ht="18" x14ac:dyDescent="0.2">
      <c r="A13" s="16" t="s">
        <v>435</v>
      </c>
      <c r="B13" s="13"/>
      <c r="C13" s="13"/>
      <c r="D13" s="13"/>
      <c r="E13" s="16" t="s">
        <v>565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AO13" s="2">
        <v>2284</v>
      </c>
    </row>
    <row r="14" spans="1:41" s="2" customFormat="1" ht="18" x14ac:dyDescent="0.2">
      <c r="A14" s="16"/>
      <c r="B14" s="13"/>
      <c r="C14" s="13"/>
      <c r="D14" s="13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41" s="2" customFormat="1" ht="18" x14ac:dyDescent="0.2">
      <c r="A15" s="16" t="s">
        <v>436</v>
      </c>
      <c r="B15" s="13"/>
      <c r="C15" s="13"/>
      <c r="D15" s="13"/>
      <c r="E15" s="16" t="s">
        <v>560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AO15" s="2">
        <v>2298</v>
      </c>
    </row>
    <row r="16" spans="1:41" s="2" customFormat="1" ht="18" x14ac:dyDescent="0.2">
      <c r="A16" s="16" t="s">
        <v>437</v>
      </c>
      <c r="B16" s="13"/>
      <c r="C16" s="13"/>
      <c r="D16" s="13"/>
      <c r="E16" s="16" t="s">
        <v>561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AO16" s="2">
        <v>2294</v>
      </c>
    </row>
    <row r="17" spans="1:43" s="2" customFormat="1" ht="18" x14ac:dyDescent="0.2">
      <c r="A17" s="16" t="s">
        <v>438</v>
      </c>
      <c r="B17" s="13"/>
      <c r="C17" s="13"/>
      <c r="D17" s="13"/>
      <c r="E17" s="16" t="s">
        <v>562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AO17" s="2">
        <v>2282</v>
      </c>
    </row>
    <row r="18" spans="1:43" s="2" customFormat="1" ht="18" x14ac:dyDescent="0.2">
      <c r="A18" s="16"/>
      <c r="B18" s="13"/>
      <c r="C18" s="13"/>
      <c r="D18" s="13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1:43" s="2" customFormat="1" ht="18" x14ac:dyDescent="0.2">
      <c r="A19" s="16" t="s">
        <v>439</v>
      </c>
      <c r="B19" s="13"/>
      <c r="C19" s="13"/>
      <c r="D19" s="13"/>
      <c r="E19" s="16" t="s">
        <v>557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AO19" s="2">
        <v>2317</v>
      </c>
    </row>
    <row r="20" spans="1:43" s="2" customFormat="1" ht="18" x14ac:dyDescent="0.2">
      <c r="A20" s="16" t="s">
        <v>440</v>
      </c>
      <c r="B20" s="13"/>
      <c r="C20" s="13"/>
      <c r="D20" s="13"/>
      <c r="E20" s="16" t="s">
        <v>558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AO20" s="2">
        <v>2283</v>
      </c>
    </row>
    <row r="21" spans="1:43" s="2" customFormat="1" ht="18" x14ac:dyDescent="0.2">
      <c r="A21" s="16" t="s">
        <v>441</v>
      </c>
      <c r="B21" s="13"/>
      <c r="C21" s="13"/>
      <c r="D21" s="13"/>
      <c r="E21" s="16" t="s">
        <v>559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AO21" s="2">
        <v>2282</v>
      </c>
    </row>
    <row r="22" spans="1:43" s="2" customFormat="1" ht="18" x14ac:dyDescent="0.2">
      <c r="A22" s="16"/>
      <c r="B22" s="13"/>
      <c r="C22" s="13"/>
      <c r="D22" s="13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 spans="1:43" s="2" customFormat="1" ht="18" x14ac:dyDescent="0.2">
      <c r="A23" s="16" t="s">
        <v>442</v>
      </c>
      <c r="B23" s="13"/>
      <c r="C23" s="13"/>
      <c r="D23" s="13"/>
      <c r="E23" s="16" t="s">
        <v>556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AO23" s="2">
        <v>2223</v>
      </c>
    </row>
    <row r="24" spans="1:43" s="2" customFormat="1" ht="18" x14ac:dyDescent="0.2">
      <c r="A24" s="16"/>
      <c r="B24" s="13"/>
      <c r="C24" s="13"/>
      <c r="D24" s="13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</row>
    <row r="25" spans="1:43" x14ac:dyDescent="0.2">
      <c r="A25" s="9" t="s">
        <v>449</v>
      </c>
      <c r="B25" s="9" t="s">
        <v>1</v>
      </c>
      <c r="C25" s="10" t="s">
        <v>2</v>
      </c>
      <c r="D25" s="10" t="s">
        <v>228</v>
      </c>
      <c r="E25" s="9" t="s">
        <v>3</v>
      </c>
      <c r="F25" s="9" t="s">
        <v>4</v>
      </c>
      <c r="G25" s="9"/>
      <c r="H25" s="9" t="s">
        <v>450</v>
      </c>
      <c r="I25" s="9">
        <v>1</v>
      </c>
      <c r="J25" s="9">
        <v>2</v>
      </c>
      <c r="K25" s="9">
        <v>3</v>
      </c>
      <c r="L25" s="9">
        <v>4</v>
      </c>
      <c r="M25" s="9">
        <v>1</v>
      </c>
      <c r="N25" s="9">
        <v>2</v>
      </c>
      <c r="O25" s="9">
        <v>3</v>
      </c>
      <c r="P25" s="9">
        <v>4</v>
      </c>
      <c r="Q25" s="9">
        <v>1</v>
      </c>
      <c r="R25" s="9">
        <v>2</v>
      </c>
      <c r="S25" s="9">
        <v>3</v>
      </c>
      <c r="T25" s="9">
        <v>4</v>
      </c>
      <c r="U25" s="9" t="s">
        <v>451</v>
      </c>
      <c r="V25" s="9" t="s">
        <v>453</v>
      </c>
      <c r="W25" s="9">
        <v>1</v>
      </c>
      <c r="X25" s="9">
        <v>2</v>
      </c>
      <c r="Y25" s="9">
        <v>3</v>
      </c>
      <c r="Z25" s="9">
        <v>4</v>
      </c>
      <c r="AA25" s="9">
        <v>1</v>
      </c>
      <c r="AB25" s="9">
        <v>2</v>
      </c>
      <c r="AC25" s="9">
        <v>3</v>
      </c>
      <c r="AD25" s="9">
        <v>4</v>
      </c>
      <c r="AE25" s="9">
        <v>1</v>
      </c>
      <c r="AF25" s="9">
        <v>2</v>
      </c>
      <c r="AG25" s="9">
        <v>3</v>
      </c>
      <c r="AH25" s="9">
        <v>4</v>
      </c>
      <c r="AI25" s="9" t="s">
        <v>452</v>
      </c>
      <c r="AJ25" s="9" t="s">
        <v>454</v>
      </c>
      <c r="AK25" s="9" t="s">
        <v>456</v>
      </c>
      <c r="AL25" s="9" t="s">
        <v>455</v>
      </c>
      <c r="AM25" s="9" t="s">
        <v>457</v>
      </c>
      <c r="AN25" s="9" t="s">
        <v>458</v>
      </c>
      <c r="AO25" s="9" t="s">
        <v>456</v>
      </c>
      <c r="AP25" s="3"/>
      <c r="AQ25" s="3"/>
    </row>
    <row r="26" spans="1:43" x14ac:dyDescent="0.2">
      <c r="A26" s="3">
        <v>1</v>
      </c>
      <c r="B26" s="39">
        <v>244</v>
      </c>
      <c r="C26" s="1" t="s">
        <v>278</v>
      </c>
      <c r="D26" s="1" t="s">
        <v>294</v>
      </c>
      <c r="E26" s="40"/>
      <c r="F26" s="3" t="s">
        <v>409</v>
      </c>
      <c r="G26" s="39"/>
      <c r="H26" s="3" t="s">
        <v>7</v>
      </c>
      <c r="I26" s="3">
        <v>97</v>
      </c>
      <c r="J26" s="3">
        <v>97</v>
      </c>
      <c r="K26" s="3">
        <v>98</v>
      </c>
      <c r="L26" s="3">
        <v>98</v>
      </c>
      <c r="M26" s="3">
        <v>99</v>
      </c>
      <c r="N26" s="3">
        <v>97</v>
      </c>
      <c r="O26" s="3">
        <v>100</v>
      </c>
      <c r="P26" s="3">
        <v>100</v>
      </c>
      <c r="Q26" s="3">
        <v>95</v>
      </c>
      <c r="R26" s="3">
        <v>98</v>
      </c>
      <c r="S26" s="3">
        <v>94</v>
      </c>
      <c r="T26" s="3">
        <v>93</v>
      </c>
      <c r="U26" s="3">
        <v>1166</v>
      </c>
      <c r="V26" s="3">
        <v>50</v>
      </c>
      <c r="W26" s="3">
        <v>100</v>
      </c>
      <c r="X26" s="3">
        <v>98</v>
      </c>
      <c r="Y26" s="3">
        <v>98</v>
      </c>
      <c r="Z26" s="3">
        <v>98</v>
      </c>
      <c r="AA26" s="3">
        <v>99</v>
      </c>
      <c r="AB26" s="3">
        <v>100</v>
      </c>
      <c r="AC26" s="3">
        <v>99</v>
      </c>
      <c r="AD26" s="3">
        <v>98</v>
      </c>
      <c r="AE26" s="3">
        <v>97</v>
      </c>
      <c r="AF26" s="3">
        <v>97</v>
      </c>
      <c r="AG26" s="3">
        <v>95</v>
      </c>
      <c r="AH26" s="3">
        <v>95</v>
      </c>
      <c r="AI26" s="3">
        <v>1174</v>
      </c>
      <c r="AJ26" s="3">
        <v>49</v>
      </c>
      <c r="AK26" s="3">
        <v>2340</v>
      </c>
      <c r="AL26" s="3">
        <v>99</v>
      </c>
      <c r="AM26" s="21">
        <v>417.9</v>
      </c>
      <c r="AN26" s="3">
        <v>4</v>
      </c>
      <c r="AO26" s="1">
        <f t="shared" ref="AO26:AO33" si="0">AN26+AK26</f>
        <v>2344</v>
      </c>
    </row>
    <row r="27" spans="1:43" x14ac:dyDescent="0.2">
      <c r="A27" s="3">
        <v>2</v>
      </c>
      <c r="B27" s="44">
        <v>428</v>
      </c>
      <c r="C27" s="1" t="s">
        <v>412</v>
      </c>
      <c r="D27" s="1" t="s">
        <v>413</v>
      </c>
      <c r="E27" s="44"/>
      <c r="F27" s="3" t="s">
        <v>409</v>
      </c>
      <c r="G27" s="38"/>
      <c r="H27" s="3" t="s">
        <v>7</v>
      </c>
      <c r="I27" s="3">
        <v>96</v>
      </c>
      <c r="J27" s="3">
        <v>98</v>
      </c>
      <c r="K27" s="3">
        <v>96</v>
      </c>
      <c r="L27" s="3">
        <v>97</v>
      </c>
      <c r="M27" s="3">
        <v>99</v>
      </c>
      <c r="N27" s="3">
        <v>99</v>
      </c>
      <c r="O27" s="3">
        <v>100</v>
      </c>
      <c r="P27" s="3">
        <v>99</v>
      </c>
      <c r="Q27" s="3">
        <v>94</v>
      </c>
      <c r="R27" s="3">
        <v>94</v>
      </c>
      <c r="S27" s="3">
        <v>96</v>
      </c>
      <c r="T27" s="3">
        <v>98</v>
      </c>
      <c r="U27" s="3">
        <v>1166</v>
      </c>
      <c r="V27" s="3">
        <v>59</v>
      </c>
      <c r="W27" s="3">
        <v>98</v>
      </c>
      <c r="X27" s="3">
        <v>99</v>
      </c>
      <c r="Y27" s="3">
        <v>97</v>
      </c>
      <c r="Z27" s="3">
        <v>97</v>
      </c>
      <c r="AA27" s="3">
        <v>100</v>
      </c>
      <c r="AB27" s="3">
        <v>98</v>
      </c>
      <c r="AC27" s="3">
        <v>99</v>
      </c>
      <c r="AD27" s="3">
        <v>98</v>
      </c>
      <c r="AE27" s="3">
        <v>97</v>
      </c>
      <c r="AF27" s="3">
        <v>99</v>
      </c>
      <c r="AG27" s="3">
        <v>95</v>
      </c>
      <c r="AH27" s="3">
        <v>97</v>
      </c>
      <c r="AI27" s="3">
        <v>1174</v>
      </c>
      <c r="AJ27" s="3">
        <v>52</v>
      </c>
      <c r="AK27" s="3">
        <v>2340</v>
      </c>
      <c r="AL27" s="3">
        <v>111</v>
      </c>
      <c r="AM27" s="21">
        <v>396.8</v>
      </c>
      <c r="AN27" s="3">
        <v>2</v>
      </c>
      <c r="AO27" s="1">
        <f t="shared" si="0"/>
        <v>2342</v>
      </c>
    </row>
    <row r="28" spans="1:43" x14ac:dyDescent="0.2">
      <c r="A28" s="3">
        <v>3</v>
      </c>
      <c r="B28" s="7">
        <v>430</v>
      </c>
      <c r="C28" s="1" t="s">
        <v>397</v>
      </c>
      <c r="D28" s="1" t="s">
        <v>416</v>
      </c>
      <c r="E28" s="7"/>
      <c r="F28" s="3" t="s">
        <v>409</v>
      </c>
      <c r="H28" s="3" t="s">
        <v>7</v>
      </c>
      <c r="I28" s="3">
        <v>97</v>
      </c>
      <c r="J28" s="3">
        <v>96</v>
      </c>
      <c r="K28" s="3">
        <v>99</v>
      </c>
      <c r="L28" s="3">
        <v>95</v>
      </c>
      <c r="M28" s="3">
        <v>100</v>
      </c>
      <c r="N28" s="3">
        <v>99</v>
      </c>
      <c r="O28" s="3">
        <v>99</v>
      </c>
      <c r="P28" s="3">
        <v>100</v>
      </c>
      <c r="Q28" s="3">
        <v>93</v>
      </c>
      <c r="R28" s="3">
        <v>95</v>
      </c>
      <c r="S28" s="3">
        <v>96</v>
      </c>
      <c r="T28" s="3">
        <v>95</v>
      </c>
      <c r="U28" s="3">
        <v>1164</v>
      </c>
      <c r="V28" s="3">
        <v>56</v>
      </c>
      <c r="W28" s="3">
        <v>96</v>
      </c>
      <c r="X28" s="3">
        <v>98</v>
      </c>
      <c r="Y28" s="3">
        <v>93</v>
      </c>
      <c r="Z28" s="3">
        <v>96</v>
      </c>
      <c r="AA28" s="3">
        <v>100</v>
      </c>
      <c r="AB28" s="3">
        <v>100</v>
      </c>
      <c r="AC28" s="3">
        <v>99</v>
      </c>
      <c r="AD28" s="3">
        <v>100</v>
      </c>
      <c r="AE28" s="3">
        <v>99</v>
      </c>
      <c r="AF28" s="3">
        <v>98</v>
      </c>
      <c r="AG28" s="3">
        <v>95</v>
      </c>
      <c r="AH28" s="3">
        <v>94</v>
      </c>
      <c r="AI28" s="3">
        <v>1168</v>
      </c>
      <c r="AJ28" s="3">
        <v>66</v>
      </c>
      <c r="AK28" s="3">
        <v>2332</v>
      </c>
      <c r="AL28" s="3">
        <v>122</v>
      </c>
      <c r="AM28" s="21">
        <v>442.2</v>
      </c>
      <c r="AN28" s="3">
        <v>6</v>
      </c>
      <c r="AO28" s="1">
        <f t="shared" si="0"/>
        <v>2338</v>
      </c>
    </row>
    <row r="29" spans="1:43" x14ac:dyDescent="0.2">
      <c r="A29" s="3">
        <v>4</v>
      </c>
      <c r="B29" s="3">
        <v>147</v>
      </c>
      <c r="C29" s="1" t="s">
        <v>247</v>
      </c>
      <c r="D29" s="1" t="s">
        <v>248</v>
      </c>
      <c r="E29" s="4"/>
      <c r="F29" s="3" t="s">
        <v>409</v>
      </c>
      <c r="G29" s="3"/>
      <c r="H29" s="3" t="s">
        <v>7</v>
      </c>
      <c r="I29" s="3">
        <v>99</v>
      </c>
      <c r="J29" s="3">
        <v>99</v>
      </c>
      <c r="K29" s="3">
        <v>99</v>
      </c>
      <c r="L29" s="3">
        <v>99</v>
      </c>
      <c r="M29" s="3">
        <v>99</v>
      </c>
      <c r="N29" s="3">
        <v>99</v>
      </c>
      <c r="O29" s="3">
        <v>99</v>
      </c>
      <c r="P29" s="3">
        <v>100</v>
      </c>
      <c r="Q29" s="3">
        <v>99</v>
      </c>
      <c r="R29" s="3">
        <v>98</v>
      </c>
      <c r="S29" s="3">
        <v>95</v>
      </c>
      <c r="T29" s="3">
        <v>97</v>
      </c>
      <c r="U29" s="3">
        <v>1182</v>
      </c>
      <c r="V29" s="3">
        <v>64</v>
      </c>
      <c r="W29" s="3">
        <v>96</v>
      </c>
      <c r="X29" s="3">
        <v>98</v>
      </c>
      <c r="Y29" s="3">
        <v>94</v>
      </c>
      <c r="Z29" s="3">
        <v>95</v>
      </c>
      <c r="AA29" s="3">
        <v>95</v>
      </c>
      <c r="AB29" s="3">
        <v>99</v>
      </c>
      <c r="AC29" s="3">
        <v>96</v>
      </c>
      <c r="AD29" s="3">
        <v>98</v>
      </c>
      <c r="AE29" s="3">
        <v>94</v>
      </c>
      <c r="AF29" s="3">
        <v>94</v>
      </c>
      <c r="AG29" s="3">
        <v>93</v>
      </c>
      <c r="AH29" s="3">
        <v>93</v>
      </c>
      <c r="AI29" s="3">
        <v>1145</v>
      </c>
      <c r="AJ29" s="3">
        <v>38</v>
      </c>
      <c r="AK29" s="3">
        <v>2327</v>
      </c>
      <c r="AL29" s="3">
        <v>102</v>
      </c>
      <c r="AM29" s="21">
        <v>453.1</v>
      </c>
      <c r="AN29" s="3">
        <v>7</v>
      </c>
      <c r="AO29" s="1">
        <f t="shared" si="0"/>
        <v>2334</v>
      </c>
    </row>
    <row r="30" spans="1:43" x14ac:dyDescent="0.2">
      <c r="A30" s="3">
        <v>5</v>
      </c>
      <c r="B30" s="7">
        <v>426</v>
      </c>
      <c r="C30" s="1" t="s">
        <v>410</v>
      </c>
      <c r="D30" s="1" t="s">
        <v>411</v>
      </c>
      <c r="E30" s="7"/>
      <c r="F30" s="3" t="s">
        <v>409</v>
      </c>
      <c r="H30" s="3" t="s">
        <v>7</v>
      </c>
      <c r="I30" s="3">
        <v>100</v>
      </c>
      <c r="J30" s="3">
        <v>99</v>
      </c>
      <c r="K30" s="3">
        <v>98</v>
      </c>
      <c r="L30" s="3">
        <v>98</v>
      </c>
      <c r="M30" s="3">
        <v>99</v>
      </c>
      <c r="N30" s="3">
        <v>100</v>
      </c>
      <c r="O30" s="3">
        <v>98</v>
      </c>
      <c r="P30" s="3">
        <v>96</v>
      </c>
      <c r="Q30" s="3">
        <v>95</v>
      </c>
      <c r="R30" s="3">
        <v>94</v>
      </c>
      <c r="S30" s="3">
        <v>97</v>
      </c>
      <c r="T30" s="3">
        <v>93</v>
      </c>
      <c r="U30" s="3">
        <v>1167</v>
      </c>
      <c r="V30" s="3">
        <v>57</v>
      </c>
      <c r="W30" s="3">
        <v>97</v>
      </c>
      <c r="X30" s="3">
        <v>97</v>
      </c>
      <c r="Y30" s="3">
        <v>93</v>
      </c>
      <c r="Z30" s="3">
        <v>97</v>
      </c>
      <c r="AA30" s="3">
        <v>97</v>
      </c>
      <c r="AB30" s="3">
        <v>100</v>
      </c>
      <c r="AC30" s="3">
        <v>99</v>
      </c>
      <c r="AD30" s="3">
        <v>99</v>
      </c>
      <c r="AE30" s="3">
        <v>94</v>
      </c>
      <c r="AF30" s="3">
        <v>94</v>
      </c>
      <c r="AG30" s="3">
        <v>94</v>
      </c>
      <c r="AH30" s="3">
        <v>94</v>
      </c>
      <c r="AI30" s="3">
        <v>1155</v>
      </c>
      <c r="AJ30" s="3">
        <v>51</v>
      </c>
      <c r="AK30" s="3">
        <v>2322</v>
      </c>
      <c r="AL30" s="3">
        <v>108</v>
      </c>
      <c r="AM30" s="21">
        <v>405.8</v>
      </c>
      <c r="AN30" s="3">
        <v>3</v>
      </c>
      <c r="AO30" s="1">
        <f t="shared" si="0"/>
        <v>2325</v>
      </c>
    </row>
    <row r="31" spans="1:43" x14ac:dyDescent="0.2">
      <c r="A31" s="3">
        <v>6</v>
      </c>
      <c r="B31" s="44">
        <v>429</v>
      </c>
      <c r="C31" s="1" t="s">
        <v>414</v>
      </c>
      <c r="D31" s="1" t="s">
        <v>415</v>
      </c>
      <c r="E31" s="44"/>
      <c r="F31" s="3" t="s">
        <v>409</v>
      </c>
      <c r="G31" s="38"/>
      <c r="H31" s="3" t="s">
        <v>7</v>
      </c>
      <c r="I31" s="3">
        <v>97</v>
      </c>
      <c r="J31" s="3">
        <v>93</v>
      </c>
      <c r="K31" s="3">
        <v>95</v>
      </c>
      <c r="L31" s="3">
        <v>95</v>
      </c>
      <c r="M31" s="3">
        <v>96</v>
      </c>
      <c r="N31" s="3">
        <v>99</v>
      </c>
      <c r="O31" s="3">
        <v>97</v>
      </c>
      <c r="P31" s="3">
        <v>99</v>
      </c>
      <c r="Q31" s="3">
        <v>95</v>
      </c>
      <c r="R31" s="3">
        <v>98</v>
      </c>
      <c r="S31" s="3">
        <v>95</v>
      </c>
      <c r="T31" s="3">
        <v>90</v>
      </c>
      <c r="U31" s="3">
        <v>1149</v>
      </c>
      <c r="V31" s="3">
        <v>42</v>
      </c>
      <c r="W31" s="3">
        <v>97</v>
      </c>
      <c r="X31" s="3">
        <v>95</v>
      </c>
      <c r="Y31" s="3">
        <v>97</v>
      </c>
      <c r="Z31" s="3">
        <v>97</v>
      </c>
      <c r="AA31" s="3">
        <v>99</v>
      </c>
      <c r="AB31" s="3">
        <v>99</v>
      </c>
      <c r="AC31" s="3">
        <v>99</v>
      </c>
      <c r="AD31" s="3">
        <v>98</v>
      </c>
      <c r="AE31" s="3">
        <v>94</v>
      </c>
      <c r="AF31" s="3">
        <v>98</v>
      </c>
      <c r="AG31" s="3">
        <v>96</v>
      </c>
      <c r="AH31" s="3">
        <v>95</v>
      </c>
      <c r="AI31" s="3">
        <v>1164</v>
      </c>
      <c r="AJ31" s="3">
        <v>54</v>
      </c>
      <c r="AK31" s="3">
        <v>2313</v>
      </c>
      <c r="AL31" s="3">
        <v>96</v>
      </c>
      <c r="AM31" s="21">
        <v>454.2</v>
      </c>
      <c r="AN31" s="3">
        <v>8</v>
      </c>
      <c r="AO31" s="1">
        <f t="shared" si="0"/>
        <v>2321</v>
      </c>
    </row>
    <row r="32" spans="1:43" x14ac:dyDescent="0.2">
      <c r="A32" s="3">
        <v>7</v>
      </c>
      <c r="B32" s="3">
        <v>184</v>
      </c>
      <c r="C32" s="1" t="s">
        <v>270</v>
      </c>
      <c r="D32" s="1" t="s">
        <v>271</v>
      </c>
      <c r="E32" s="4" t="s">
        <v>10</v>
      </c>
      <c r="F32" s="3" t="s">
        <v>401</v>
      </c>
      <c r="G32" s="3"/>
      <c r="H32" s="3" t="s">
        <v>7</v>
      </c>
      <c r="I32" s="3">
        <v>96</v>
      </c>
      <c r="J32" s="3">
        <v>97</v>
      </c>
      <c r="K32" s="3">
        <v>98</v>
      </c>
      <c r="L32" s="3">
        <v>98</v>
      </c>
      <c r="M32" s="3">
        <v>98</v>
      </c>
      <c r="N32" s="3">
        <v>99</v>
      </c>
      <c r="O32" s="3">
        <v>100</v>
      </c>
      <c r="P32" s="3">
        <v>99</v>
      </c>
      <c r="Q32" s="3">
        <v>93</v>
      </c>
      <c r="R32" s="3">
        <v>94</v>
      </c>
      <c r="S32" s="3">
        <v>95</v>
      </c>
      <c r="T32" s="3">
        <v>92</v>
      </c>
      <c r="U32" s="3">
        <v>1159</v>
      </c>
      <c r="V32" s="3">
        <v>49</v>
      </c>
      <c r="W32" s="3">
        <v>98</v>
      </c>
      <c r="X32" s="3">
        <v>97</v>
      </c>
      <c r="Y32" s="3">
        <v>97</v>
      </c>
      <c r="Z32" s="3">
        <v>98</v>
      </c>
      <c r="AA32" s="3">
        <v>97</v>
      </c>
      <c r="AB32" s="3">
        <v>100</v>
      </c>
      <c r="AC32" s="3">
        <v>99</v>
      </c>
      <c r="AD32" s="3">
        <v>98</v>
      </c>
      <c r="AE32" s="3">
        <v>93</v>
      </c>
      <c r="AF32" s="3">
        <v>90</v>
      </c>
      <c r="AG32" s="3">
        <v>98</v>
      </c>
      <c r="AH32" s="3">
        <v>91</v>
      </c>
      <c r="AI32" s="3">
        <v>1156</v>
      </c>
      <c r="AJ32" s="3">
        <v>59</v>
      </c>
      <c r="AK32" s="3">
        <v>2315</v>
      </c>
      <c r="AL32" s="3">
        <v>108</v>
      </c>
      <c r="AM32" s="21">
        <v>430.9</v>
      </c>
      <c r="AN32" s="3">
        <v>5</v>
      </c>
      <c r="AO32" s="1">
        <f t="shared" si="0"/>
        <v>2320</v>
      </c>
    </row>
    <row r="33" spans="1:41" x14ac:dyDescent="0.2">
      <c r="A33" s="3">
        <v>8</v>
      </c>
      <c r="B33" s="39">
        <v>281</v>
      </c>
      <c r="C33" s="1" t="s">
        <v>257</v>
      </c>
      <c r="D33" s="1" t="s">
        <v>308</v>
      </c>
      <c r="E33" s="40"/>
      <c r="F33" s="3" t="s">
        <v>408</v>
      </c>
      <c r="G33" s="39"/>
      <c r="H33" s="3" t="s">
        <v>7</v>
      </c>
      <c r="I33" s="3">
        <v>99</v>
      </c>
      <c r="J33" s="3">
        <v>96</v>
      </c>
      <c r="K33" s="3">
        <v>99</v>
      </c>
      <c r="L33" s="3">
        <v>95</v>
      </c>
      <c r="M33" s="3">
        <v>99</v>
      </c>
      <c r="N33" s="3">
        <v>99</v>
      </c>
      <c r="O33" s="3">
        <v>97</v>
      </c>
      <c r="P33" s="3">
        <v>99</v>
      </c>
      <c r="Q33" s="3">
        <v>95</v>
      </c>
      <c r="R33" s="3">
        <v>94</v>
      </c>
      <c r="S33" s="3">
        <v>92</v>
      </c>
      <c r="T33" s="3">
        <v>95</v>
      </c>
      <c r="U33" s="3">
        <v>1159</v>
      </c>
      <c r="V33" s="3">
        <v>45</v>
      </c>
      <c r="W33" s="3">
        <v>99</v>
      </c>
      <c r="X33" s="3">
        <v>100</v>
      </c>
      <c r="Y33" s="3">
        <v>98</v>
      </c>
      <c r="Z33" s="3">
        <v>96</v>
      </c>
      <c r="AA33" s="3">
        <v>95</v>
      </c>
      <c r="AB33" s="3">
        <v>98</v>
      </c>
      <c r="AC33" s="3">
        <v>98</v>
      </c>
      <c r="AD33" s="3">
        <v>98</v>
      </c>
      <c r="AE33" s="3">
        <v>95</v>
      </c>
      <c r="AF33" s="3">
        <v>93</v>
      </c>
      <c r="AG33" s="3">
        <v>94</v>
      </c>
      <c r="AH33" s="3">
        <v>94</v>
      </c>
      <c r="AI33" s="3">
        <v>1158</v>
      </c>
      <c r="AJ33" s="3">
        <v>45</v>
      </c>
      <c r="AK33" s="3">
        <v>2317</v>
      </c>
      <c r="AL33" s="3">
        <v>90</v>
      </c>
      <c r="AM33" s="21">
        <v>396.7</v>
      </c>
      <c r="AN33" s="3">
        <v>1</v>
      </c>
      <c r="AO33" s="1">
        <f t="shared" si="0"/>
        <v>2318</v>
      </c>
    </row>
    <row r="34" spans="1:41" x14ac:dyDescent="0.2">
      <c r="A34" s="3">
        <v>9</v>
      </c>
      <c r="B34" s="3">
        <v>107</v>
      </c>
      <c r="C34" s="1" t="s">
        <v>233</v>
      </c>
      <c r="D34" s="1" t="s">
        <v>234</v>
      </c>
      <c r="E34" s="4" t="s">
        <v>407</v>
      </c>
      <c r="F34" s="3" t="s">
        <v>409</v>
      </c>
      <c r="G34" s="3"/>
      <c r="H34" s="3" t="s">
        <v>7</v>
      </c>
      <c r="I34" s="3">
        <v>94</v>
      </c>
      <c r="J34" s="3">
        <v>96</v>
      </c>
      <c r="K34" s="3">
        <v>96</v>
      </c>
      <c r="L34" s="3">
        <v>94</v>
      </c>
      <c r="M34" s="3">
        <v>96</v>
      </c>
      <c r="N34" s="3">
        <v>100</v>
      </c>
      <c r="O34" s="3">
        <v>100</v>
      </c>
      <c r="P34" s="3">
        <v>95</v>
      </c>
      <c r="Q34" s="3">
        <v>99</v>
      </c>
      <c r="R34" s="3">
        <v>96</v>
      </c>
      <c r="S34" s="3">
        <v>94</v>
      </c>
      <c r="T34" s="3">
        <v>93</v>
      </c>
      <c r="U34" s="3">
        <v>1153</v>
      </c>
      <c r="V34" s="3">
        <v>40</v>
      </c>
      <c r="W34" s="3">
        <v>92</v>
      </c>
      <c r="X34" s="3">
        <v>94</v>
      </c>
      <c r="Y34" s="3">
        <v>96</v>
      </c>
      <c r="Z34" s="3">
        <v>93</v>
      </c>
      <c r="AA34" s="3">
        <v>100</v>
      </c>
      <c r="AB34" s="3">
        <v>99</v>
      </c>
      <c r="AC34" s="3">
        <v>99</v>
      </c>
      <c r="AD34" s="3">
        <v>100</v>
      </c>
      <c r="AE34" s="3">
        <v>96</v>
      </c>
      <c r="AF34" s="3">
        <v>98</v>
      </c>
      <c r="AG34" s="3">
        <v>97</v>
      </c>
      <c r="AH34" s="3">
        <v>91</v>
      </c>
      <c r="AI34" s="3">
        <v>1155</v>
      </c>
      <c r="AJ34" s="3">
        <v>49</v>
      </c>
      <c r="AK34" s="3">
        <v>2308</v>
      </c>
      <c r="AL34" s="3">
        <v>89</v>
      </c>
      <c r="AM34" s="21"/>
      <c r="AN34" s="3"/>
    </row>
    <row r="35" spans="1:41" x14ac:dyDescent="0.2">
      <c r="A35" s="3">
        <v>10</v>
      </c>
      <c r="B35" s="3">
        <v>386</v>
      </c>
      <c r="C35" s="1" t="s">
        <v>343</v>
      </c>
      <c r="D35" s="1" t="s">
        <v>344</v>
      </c>
      <c r="E35" s="4"/>
      <c r="F35" s="3" t="s">
        <v>409</v>
      </c>
      <c r="G35" s="3"/>
      <c r="H35" s="3" t="s">
        <v>7</v>
      </c>
      <c r="I35" s="3">
        <v>95</v>
      </c>
      <c r="J35" s="3">
        <v>93</v>
      </c>
      <c r="K35" s="3">
        <v>94</v>
      </c>
      <c r="L35" s="3">
        <v>94</v>
      </c>
      <c r="M35" s="3">
        <v>97</v>
      </c>
      <c r="N35" s="3">
        <v>98</v>
      </c>
      <c r="O35" s="3">
        <v>100</v>
      </c>
      <c r="P35" s="3">
        <v>100</v>
      </c>
      <c r="Q35" s="3">
        <v>93</v>
      </c>
      <c r="R35" s="3">
        <v>95</v>
      </c>
      <c r="S35" s="3">
        <v>95</v>
      </c>
      <c r="T35" s="3">
        <v>97</v>
      </c>
      <c r="U35" s="3">
        <v>1151</v>
      </c>
      <c r="V35" s="3">
        <v>36</v>
      </c>
      <c r="W35" s="3">
        <v>94</v>
      </c>
      <c r="X35" s="3">
        <v>97</v>
      </c>
      <c r="Y35" s="3">
        <v>96</v>
      </c>
      <c r="Z35" s="3">
        <v>99</v>
      </c>
      <c r="AA35" s="3">
        <v>99</v>
      </c>
      <c r="AB35" s="3">
        <v>97</v>
      </c>
      <c r="AC35" s="3">
        <v>100</v>
      </c>
      <c r="AD35" s="3">
        <v>100</v>
      </c>
      <c r="AE35" s="3">
        <v>94</v>
      </c>
      <c r="AF35" s="3">
        <v>94</v>
      </c>
      <c r="AG35" s="3">
        <v>92</v>
      </c>
      <c r="AH35" s="3">
        <v>95</v>
      </c>
      <c r="AI35" s="3">
        <v>1157</v>
      </c>
      <c r="AJ35" s="3">
        <v>44</v>
      </c>
      <c r="AK35" s="3">
        <v>2308</v>
      </c>
      <c r="AL35" s="3">
        <v>80</v>
      </c>
      <c r="AM35" s="21"/>
      <c r="AN35" s="3"/>
    </row>
    <row r="36" spans="1:41" x14ac:dyDescent="0.2">
      <c r="A36" s="3">
        <v>11</v>
      </c>
      <c r="B36" s="3">
        <v>133</v>
      </c>
      <c r="C36" s="1" t="s">
        <v>243</v>
      </c>
      <c r="D36" s="1" t="s">
        <v>244</v>
      </c>
      <c r="E36" s="4" t="s">
        <v>407</v>
      </c>
      <c r="F36" s="3" t="s">
        <v>409</v>
      </c>
      <c r="G36" s="3"/>
      <c r="H36" s="3" t="s">
        <v>7</v>
      </c>
      <c r="I36" s="3">
        <v>94</v>
      </c>
      <c r="J36" s="3">
        <v>100</v>
      </c>
      <c r="K36" s="3">
        <v>95</v>
      </c>
      <c r="L36" s="3">
        <v>93</v>
      </c>
      <c r="M36" s="3">
        <v>97</v>
      </c>
      <c r="N36" s="3">
        <v>97</v>
      </c>
      <c r="O36" s="3">
        <v>98</v>
      </c>
      <c r="P36" s="3">
        <v>99</v>
      </c>
      <c r="Q36" s="3">
        <v>95</v>
      </c>
      <c r="R36" s="3">
        <v>97</v>
      </c>
      <c r="S36" s="3">
        <v>96</v>
      </c>
      <c r="T36" s="3">
        <v>93</v>
      </c>
      <c r="U36" s="3">
        <v>1154</v>
      </c>
      <c r="V36" s="3">
        <v>44</v>
      </c>
      <c r="W36" s="3">
        <v>98</v>
      </c>
      <c r="X36" s="3">
        <v>96</v>
      </c>
      <c r="Y36" s="3">
        <v>97</v>
      </c>
      <c r="Z36" s="3">
        <v>95</v>
      </c>
      <c r="AA36" s="3">
        <v>100</v>
      </c>
      <c r="AB36" s="3">
        <v>99</v>
      </c>
      <c r="AC36" s="3">
        <v>96</v>
      </c>
      <c r="AD36" s="3">
        <v>95</v>
      </c>
      <c r="AE36" s="3">
        <v>92</v>
      </c>
      <c r="AF36" s="3">
        <v>95</v>
      </c>
      <c r="AG36" s="3">
        <v>94</v>
      </c>
      <c r="AH36" s="3">
        <v>94</v>
      </c>
      <c r="AI36" s="3">
        <v>1151</v>
      </c>
      <c r="AJ36" s="3">
        <v>41</v>
      </c>
      <c r="AK36" s="3">
        <v>2305</v>
      </c>
      <c r="AL36" s="3">
        <v>85</v>
      </c>
      <c r="AM36" s="21"/>
      <c r="AN36" s="3"/>
    </row>
    <row r="37" spans="1:41" x14ac:dyDescent="0.2">
      <c r="A37" s="3">
        <v>12</v>
      </c>
      <c r="B37" s="3">
        <v>381</v>
      </c>
      <c r="C37" s="1" t="s">
        <v>342</v>
      </c>
      <c r="D37" s="1" t="s">
        <v>203</v>
      </c>
      <c r="E37" s="4" t="s">
        <v>408</v>
      </c>
      <c r="F37" s="3" t="s">
        <v>409</v>
      </c>
      <c r="G37" s="3"/>
      <c r="H37" s="3" t="s">
        <v>7</v>
      </c>
      <c r="I37" s="3">
        <v>95</v>
      </c>
      <c r="J37" s="3">
        <v>95</v>
      </c>
      <c r="K37" s="3">
        <v>95</v>
      </c>
      <c r="L37" s="3">
        <v>97</v>
      </c>
      <c r="M37" s="3">
        <v>99</v>
      </c>
      <c r="N37" s="3">
        <v>99</v>
      </c>
      <c r="O37" s="3">
        <v>96</v>
      </c>
      <c r="P37" s="3">
        <v>99</v>
      </c>
      <c r="Q37" s="3">
        <v>89</v>
      </c>
      <c r="R37" s="3">
        <v>95</v>
      </c>
      <c r="S37" s="3">
        <v>95</v>
      </c>
      <c r="T37" s="3">
        <v>93</v>
      </c>
      <c r="U37" s="3">
        <v>1147</v>
      </c>
      <c r="V37" s="3">
        <v>45</v>
      </c>
      <c r="W37" s="3">
        <v>94</v>
      </c>
      <c r="X37" s="3">
        <v>98</v>
      </c>
      <c r="Y37" s="3">
        <v>96</v>
      </c>
      <c r="Z37" s="3">
        <v>97</v>
      </c>
      <c r="AA37" s="3">
        <v>98</v>
      </c>
      <c r="AB37" s="3">
        <v>97</v>
      </c>
      <c r="AC37" s="3">
        <v>99</v>
      </c>
      <c r="AD37" s="3">
        <v>98</v>
      </c>
      <c r="AE37" s="3">
        <v>93</v>
      </c>
      <c r="AF37" s="3">
        <v>95</v>
      </c>
      <c r="AG37" s="3">
        <v>96</v>
      </c>
      <c r="AH37" s="3">
        <v>95</v>
      </c>
      <c r="AI37" s="3">
        <v>1156</v>
      </c>
      <c r="AJ37" s="3">
        <v>48</v>
      </c>
      <c r="AK37" s="3">
        <v>2303</v>
      </c>
      <c r="AL37" s="3">
        <v>93</v>
      </c>
      <c r="AM37" s="21"/>
      <c r="AN37" s="3"/>
    </row>
    <row r="38" spans="1:41" x14ac:dyDescent="0.2">
      <c r="A38" s="3">
        <v>13</v>
      </c>
      <c r="B38" s="7">
        <v>441</v>
      </c>
      <c r="C38" s="6" t="s">
        <v>352</v>
      </c>
      <c r="D38" s="6" t="s">
        <v>419</v>
      </c>
      <c r="E38" s="15" t="s">
        <v>130</v>
      </c>
      <c r="F38" s="15" t="s">
        <v>418</v>
      </c>
      <c r="H38" s="3" t="s">
        <v>232</v>
      </c>
      <c r="I38" s="3">
        <v>97</v>
      </c>
      <c r="J38" s="3">
        <v>97</v>
      </c>
      <c r="K38" s="3">
        <v>98</v>
      </c>
      <c r="L38" s="3">
        <v>97</v>
      </c>
      <c r="M38" s="3">
        <v>96</v>
      </c>
      <c r="N38" s="3">
        <v>99</v>
      </c>
      <c r="O38" s="3">
        <v>98</v>
      </c>
      <c r="P38" s="3">
        <v>99</v>
      </c>
      <c r="Q38" s="3">
        <v>97</v>
      </c>
      <c r="R38" s="3">
        <v>93</v>
      </c>
      <c r="S38" s="3">
        <v>91</v>
      </c>
      <c r="T38" s="3">
        <v>91</v>
      </c>
      <c r="U38" s="3">
        <v>1153</v>
      </c>
      <c r="V38" s="3">
        <v>39</v>
      </c>
      <c r="W38" s="3">
        <v>94</v>
      </c>
      <c r="X38" s="3">
        <v>96</v>
      </c>
      <c r="Y38" s="3">
        <v>96</v>
      </c>
      <c r="Z38" s="3">
        <v>97</v>
      </c>
      <c r="AA38" s="3">
        <v>95</v>
      </c>
      <c r="AB38" s="3">
        <v>97</v>
      </c>
      <c r="AC38" s="3">
        <v>99</v>
      </c>
      <c r="AD38" s="3">
        <v>97</v>
      </c>
      <c r="AE38" s="3">
        <v>97</v>
      </c>
      <c r="AF38" s="3">
        <v>97</v>
      </c>
      <c r="AG38" s="3">
        <v>94</v>
      </c>
      <c r="AH38" s="3">
        <v>90</v>
      </c>
      <c r="AI38" s="3">
        <v>1149</v>
      </c>
      <c r="AJ38" s="3">
        <v>43</v>
      </c>
      <c r="AK38" s="3">
        <v>2302</v>
      </c>
      <c r="AL38" s="3">
        <v>82</v>
      </c>
      <c r="AM38" s="21"/>
      <c r="AN38" s="3"/>
    </row>
    <row r="39" spans="1:41" x14ac:dyDescent="0.2">
      <c r="A39" s="3">
        <v>14</v>
      </c>
      <c r="B39" s="3">
        <v>279</v>
      </c>
      <c r="C39" s="1" t="s">
        <v>304</v>
      </c>
      <c r="D39" s="1" t="s">
        <v>305</v>
      </c>
      <c r="E39" s="4"/>
      <c r="F39" s="3" t="s">
        <v>401</v>
      </c>
      <c r="G39" s="3"/>
      <c r="H39" s="3" t="s">
        <v>7</v>
      </c>
      <c r="I39" s="3">
        <v>98</v>
      </c>
      <c r="J39" s="3">
        <v>96</v>
      </c>
      <c r="K39" s="3">
        <v>98</v>
      </c>
      <c r="L39" s="3">
        <v>97</v>
      </c>
      <c r="M39" s="3">
        <v>97</v>
      </c>
      <c r="N39" s="3">
        <v>98</v>
      </c>
      <c r="O39" s="3">
        <v>98</v>
      </c>
      <c r="P39" s="3">
        <v>99</v>
      </c>
      <c r="Q39" s="3">
        <v>91</v>
      </c>
      <c r="R39" s="3">
        <v>92</v>
      </c>
      <c r="S39" s="3">
        <v>92</v>
      </c>
      <c r="T39" s="3">
        <v>94</v>
      </c>
      <c r="U39" s="3">
        <v>1150</v>
      </c>
      <c r="V39" s="3">
        <v>42</v>
      </c>
      <c r="W39" s="3">
        <v>97</v>
      </c>
      <c r="X39" s="3">
        <v>98</v>
      </c>
      <c r="Y39" s="3">
        <v>96</v>
      </c>
      <c r="Z39" s="3">
        <v>98</v>
      </c>
      <c r="AA39" s="3">
        <v>97</v>
      </c>
      <c r="AB39" s="3">
        <v>99</v>
      </c>
      <c r="AC39" s="3">
        <v>99</v>
      </c>
      <c r="AD39" s="3">
        <v>100</v>
      </c>
      <c r="AE39" s="3">
        <v>91</v>
      </c>
      <c r="AF39" s="3">
        <v>89</v>
      </c>
      <c r="AG39" s="3">
        <v>93</v>
      </c>
      <c r="AH39" s="3">
        <v>91</v>
      </c>
      <c r="AI39" s="3">
        <v>1148</v>
      </c>
      <c r="AJ39" s="3">
        <v>44</v>
      </c>
      <c r="AK39" s="3">
        <v>2298</v>
      </c>
      <c r="AL39" s="3">
        <v>86</v>
      </c>
      <c r="AM39" s="21"/>
      <c r="AN39" s="3"/>
    </row>
    <row r="40" spans="1:41" x14ac:dyDescent="0.2">
      <c r="A40" s="3">
        <v>15</v>
      </c>
      <c r="B40" s="3">
        <v>255</v>
      </c>
      <c r="C40" s="1" t="s">
        <v>297</v>
      </c>
      <c r="D40" s="1" t="s">
        <v>298</v>
      </c>
      <c r="E40" s="4" t="s">
        <v>407</v>
      </c>
      <c r="F40" s="3" t="s">
        <v>403</v>
      </c>
      <c r="G40" s="3"/>
      <c r="H40" s="3" t="s">
        <v>7</v>
      </c>
      <c r="I40" s="3">
        <v>94</v>
      </c>
      <c r="J40" s="3">
        <v>97</v>
      </c>
      <c r="K40" s="3">
        <v>96</v>
      </c>
      <c r="L40" s="3">
        <v>97</v>
      </c>
      <c r="M40" s="3">
        <v>99</v>
      </c>
      <c r="N40" s="3">
        <v>97</v>
      </c>
      <c r="O40" s="3">
        <v>99</v>
      </c>
      <c r="P40" s="3">
        <v>100</v>
      </c>
      <c r="Q40" s="3">
        <v>95</v>
      </c>
      <c r="R40" s="3">
        <v>92</v>
      </c>
      <c r="S40" s="3">
        <v>96</v>
      </c>
      <c r="T40" s="3">
        <v>92</v>
      </c>
      <c r="U40" s="3">
        <v>1154</v>
      </c>
      <c r="V40" s="3">
        <v>44</v>
      </c>
      <c r="W40" s="3">
        <v>97</v>
      </c>
      <c r="X40" s="3">
        <v>97</v>
      </c>
      <c r="Y40" s="3">
        <v>96</v>
      </c>
      <c r="Z40" s="3">
        <v>97</v>
      </c>
      <c r="AA40" s="3">
        <v>95</v>
      </c>
      <c r="AB40" s="3">
        <v>96</v>
      </c>
      <c r="AC40" s="3">
        <v>97</v>
      </c>
      <c r="AD40" s="3">
        <v>94</v>
      </c>
      <c r="AE40" s="3">
        <v>93</v>
      </c>
      <c r="AF40" s="3">
        <v>92</v>
      </c>
      <c r="AG40" s="3">
        <v>98</v>
      </c>
      <c r="AH40" s="3">
        <v>91</v>
      </c>
      <c r="AI40" s="3">
        <v>1143</v>
      </c>
      <c r="AJ40" s="3">
        <v>35</v>
      </c>
      <c r="AK40" s="3">
        <v>2297</v>
      </c>
      <c r="AL40" s="3">
        <v>79</v>
      </c>
      <c r="AM40" s="3"/>
      <c r="AN40" s="3"/>
    </row>
    <row r="41" spans="1:41" x14ac:dyDescent="0.2">
      <c r="A41" s="3">
        <v>16</v>
      </c>
      <c r="B41" s="3">
        <v>273</v>
      </c>
      <c r="C41" s="1" t="s">
        <v>233</v>
      </c>
      <c r="D41" s="1" t="s">
        <v>303</v>
      </c>
      <c r="E41" s="4" t="s">
        <v>407</v>
      </c>
      <c r="F41" s="3" t="s">
        <v>401</v>
      </c>
      <c r="G41" s="3"/>
      <c r="H41" s="3" t="s">
        <v>7</v>
      </c>
      <c r="I41" s="3">
        <v>95</v>
      </c>
      <c r="J41" s="3">
        <v>95</v>
      </c>
      <c r="K41" s="3">
        <v>97</v>
      </c>
      <c r="L41" s="3">
        <v>99</v>
      </c>
      <c r="M41" s="3">
        <v>98</v>
      </c>
      <c r="N41" s="3">
        <v>97</v>
      </c>
      <c r="O41" s="3">
        <v>97</v>
      </c>
      <c r="P41" s="3">
        <v>97</v>
      </c>
      <c r="Q41" s="3">
        <v>97</v>
      </c>
      <c r="R41" s="3">
        <v>94</v>
      </c>
      <c r="S41" s="3">
        <v>96</v>
      </c>
      <c r="T41" s="3">
        <v>93</v>
      </c>
      <c r="U41" s="3">
        <v>1155</v>
      </c>
      <c r="V41" s="3">
        <v>40</v>
      </c>
      <c r="W41" s="3">
        <v>96</v>
      </c>
      <c r="X41" s="3">
        <v>97</v>
      </c>
      <c r="Y41" s="3">
        <v>96</v>
      </c>
      <c r="Z41" s="3">
        <v>95</v>
      </c>
      <c r="AA41" s="3">
        <v>99</v>
      </c>
      <c r="AB41" s="3">
        <v>95</v>
      </c>
      <c r="AC41" s="3">
        <v>98</v>
      </c>
      <c r="AD41" s="3">
        <v>97</v>
      </c>
      <c r="AE41" s="3">
        <v>92</v>
      </c>
      <c r="AF41" s="3">
        <v>90</v>
      </c>
      <c r="AG41" s="3">
        <v>97</v>
      </c>
      <c r="AH41" s="3">
        <v>87</v>
      </c>
      <c r="AI41" s="3">
        <v>1139</v>
      </c>
      <c r="AJ41" s="3">
        <v>47</v>
      </c>
      <c r="AK41" s="3">
        <v>2294</v>
      </c>
      <c r="AL41" s="3">
        <v>87</v>
      </c>
      <c r="AM41" s="3"/>
      <c r="AN41" s="3"/>
    </row>
    <row r="42" spans="1:41" x14ac:dyDescent="0.2">
      <c r="A42" s="3">
        <v>17</v>
      </c>
      <c r="B42" s="3">
        <v>126</v>
      </c>
      <c r="C42" s="1" t="s">
        <v>226</v>
      </c>
      <c r="D42" s="1" t="s">
        <v>242</v>
      </c>
      <c r="E42" s="4" t="s">
        <v>408</v>
      </c>
      <c r="F42" s="3" t="s">
        <v>409</v>
      </c>
      <c r="G42" s="3"/>
      <c r="H42" s="3" t="s">
        <v>7</v>
      </c>
      <c r="I42" s="3">
        <v>95</v>
      </c>
      <c r="J42" s="3">
        <v>94</v>
      </c>
      <c r="K42" s="3">
        <v>94</v>
      </c>
      <c r="L42" s="3">
        <v>99</v>
      </c>
      <c r="M42" s="3">
        <v>98</v>
      </c>
      <c r="N42" s="3">
        <v>97</v>
      </c>
      <c r="O42" s="3">
        <v>97</v>
      </c>
      <c r="P42" s="3">
        <v>99</v>
      </c>
      <c r="Q42" s="3">
        <v>97</v>
      </c>
      <c r="R42" s="3">
        <v>87</v>
      </c>
      <c r="S42" s="3">
        <v>96</v>
      </c>
      <c r="T42" s="3">
        <v>90</v>
      </c>
      <c r="U42" s="3">
        <v>1143</v>
      </c>
      <c r="V42" s="3">
        <v>38</v>
      </c>
      <c r="W42" s="3">
        <v>100</v>
      </c>
      <c r="X42" s="3">
        <v>98</v>
      </c>
      <c r="Y42" s="3">
        <v>98</v>
      </c>
      <c r="Z42" s="3">
        <v>94</v>
      </c>
      <c r="AA42" s="3">
        <v>97</v>
      </c>
      <c r="AB42" s="3">
        <v>97</v>
      </c>
      <c r="AC42" s="3">
        <v>96</v>
      </c>
      <c r="AD42" s="3">
        <v>98</v>
      </c>
      <c r="AE42" s="3">
        <v>91</v>
      </c>
      <c r="AF42" s="3">
        <v>93</v>
      </c>
      <c r="AG42" s="3">
        <v>93</v>
      </c>
      <c r="AH42" s="3">
        <v>96</v>
      </c>
      <c r="AI42" s="3">
        <v>1151</v>
      </c>
      <c r="AJ42" s="3">
        <v>46</v>
      </c>
      <c r="AK42" s="3">
        <v>2294</v>
      </c>
      <c r="AL42" s="3">
        <v>84</v>
      </c>
      <c r="AM42" s="3"/>
      <c r="AN42" s="3"/>
    </row>
    <row r="43" spans="1:41" x14ac:dyDescent="0.2">
      <c r="A43" s="3">
        <v>18</v>
      </c>
      <c r="B43" s="3">
        <v>357</v>
      </c>
      <c r="C43" s="1" t="s">
        <v>257</v>
      </c>
      <c r="D43" s="1" t="s">
        <v>335</v>
      </c>
      <c r="E43" s="4" t="s">
        <v>408</v>
      </c>
      <c r="F43" s="3" t="s">
        <v>403</v>
      </c>
      <c r="G43" s="3"/>
      <c r="H43" s="3" t="s">
        <v>7</v>
      </c>
      <c r="I43" s="3">
        <v>96</v>
      </c>
      <c r="J43" s="3">
        <v>93</v>
      </c>
      <c r="K43" s="3">
        <v>96</v>
      </c>
      <c r="L43" s="3">
        <v>96</v>
      </c>
      <c r="M43" s="3">
        <v>95</v>
      </c>
      <c r="N43" s="3">
        <v>96</v>
      </c>
      <c r="O43" s="3">
        <v>100</v>
      </c>
      <c r="P43" s="3">
        <v>99</v>
      </c>
      <c r="Q43" s="3">
        <v>90</v>
      </c>
      <c r="R43" s="3">
        <v>91</v>
      </c>
      <c r="S43" s="3">
        <v>92</v>
      </c>
      <c r="T43" s="3">
        <v>91</v>
      </c>
      <c r="U43" s="3">
        <v>1135</v>
      </c>
      <c r="V43" s="3">
        <v>44</v>
      </c>
      <c r="W43" s="3">
        <v>96</v>
      </c>
      <c r="X43" s="3">
        <v>97</v>
      </c>
      <c r="Y43" s="3">
        <v>96</v>
      </c>
      <c r="Z43" s="3">
        <v>97</v>
      </c>
      <c r="AA43" s="3">
        <v>97</v>
      </c>
      <c r="AB43" s="3">
        <v>99</v>
      </c>
      <c r="AC43" s="3">
        <v>100</v>
      </c>
      <c r="AD43" s="3">
        <v>97</v>
      </c>
      <c r="AE43" s="3">
        <v>91</v>
      </c>
      <c r="AF43" s="3">
        <v>95</v>
      </c>
      <c r="AG43" s="3">
        <v>96</v>
      </c>
      <c r="AH43" s="3">
        <v>94</v>
      </c>
      <c r="AI43" s="3">
        <v>1155</v>
      </c>
      <c r="AJ43" s="3">
        <v>42</v>
      </c>
      <c r="AK43" s="3">
        <v>2290</v>
      </c>
      <c r="AL43" s="3">
        <v>86</v>
      </c>
      <c r="AM43" s="3"/>
      <c r="AN43" s="3"/>
    </row>
    <row r="44" spans="1:41" x14ac:dyDescent="0.2">
      <c r="A44" s="3">
        <v>19</v>
      </c>
      <c r="B44" s="3">
        <v>334</v>
      </c>
      <c r="C44" s="1" t="s">
        <v>322</v>
      </c>
      <c r="D44" s="1" t="s">
        <v>323</v>
      </c>
      <c r="E44" s="4" t="s">
        <v>408</v>
      </c>
      <c r="F44" s="3" t="s">
        <v>409</v>
      </c>
      <c r="G44" s="3"/>
      <c r="H44" s="3" t="s">
        <v>7</v>
      </c>
      <c r="I44" s="3">
        <v>95</v>
      </c>
      <c r="J44" s="3">
        <v>92</v>
      </c>
      <c r="K44" s="3">
        <v>97</v>
      </c>
      <c r="L44" s="3">
        <v>95</v>
      </c>
      <c r="M44" s="3">
        <v>97</v>
      </c>
      <c r="N44" s="3">
        <v>99</v>
      </c>
      <c r="O44" s="3">
        <v>100</v>
      </c>
      <c r="P44" s="3">
        <v>99</v>
      </c>
      <c r="Q44" s="3">
        <v>93</v>
      </c>
      <c r="R44" s="3">
        <v>94</v>
      </c>
      <c r="S44" s="3">
        <v>93</v>
      </c>
      <c r="T44" s="3">
        <v>92</v>
      </c>
      <c r="U44" s="3">
        <v>1146</v>
      </c>
      <c r="V44" s="3">
        <v>41</v>
      </c>
      <c r="W44" s="3">
        <v>93</v>
      </c>
      <c r="X44" s="3">
        <v>95</v>
      </c>
      <c r="Y44" s="3">
        <v>88</v>
      </c>
      <c r="Z44" s="3">
        <v>95</v>
      </c>
      <c r="AA44" s="3">
        <v>94</v>
      </c>
      <c r="AB44" s="3">
        <v>99</v>
      </c>
      <c r="AC44" s="3">
        <v>98</v>
      </c>
      <c r="AD44" s="3">
        <v>99</v>
      </c>
      <c r="AE44" s="3">
        <v>93</v>
      </c>
      <c r="AF44" s="3">
        <v>98</v>
      </c>
      <c r="AG44" s="3">
        <v>95</v>
      </c>
      <c r="AH44" s="3">
        <v>97</v>
      </c>
      <c r="AI44" s="3">
        <v>1144</v>
      </c>
      <c r="AJ44" s="3">
        <v>42</v>
      </c>
      <c r="AK44" s="3">
        <v>2290</v>
      </c>
      <c r="AL44" s="3">
        <v>83</v>
      </c>
      <c r="AM44" s="3"/>
      <c r="AN44" s="3"/>
    </row>
    <row r="45" spans="1:41" x14ac:dyDescent="0.2">
      <c r="A45" s="3">
        <v>20</v>
      </c>
      <c r="B45" s="3">
        <v>108</v>
      </c>
      <c r="C45" s="1" t="s">
        <v>235</v>
      </c>
      <c r="D45" s="1" t="s">
        <v>236</v>
      </c>
      <c r="E45" s="4" t="s">
        <v>408</v>
      </c>
      <c r="F45" s="3" t="s">
        <v>409</v>
      </c>
      <c r="G45" s="3"/>
      <c r="H45" s="3" t="s">
        <v>7</v>
      </c>
      <c r="I45" s="3">
        <v>93</v>
      </c>
      <c r="J45" s="3">
        <v>96</v>
      </c>
      <c r="K45" s="3">
        <v>93</v>
      </c>
      <c r="L45" s="3">
        <v>98</v>
      </c>
      <c r="M45" s="3">
        <v>97</v>
      </c>
      <c r="N45" s="3">
        <v>98</v>
      </c>
      <c r="O45" s="3">
        <v>99</v>
      </c>
      <c r="P45" s="3">
        <v>99</v>
      </c>
      <c r="Q45" s="3">
        <v>92</v>
      </c>
      <c r="R45" s="3">
        <v>90</v>
      </c>
      <c r="S45" s="3">
        <v>95</v>
      </c>
      <c r="T45" s="3">
        <v>94</v>
      </c>
      <c r="U45" s="3">
        <v>1144</v>
      </c>
      <c r="V45" s="3">
        <v>53</v>
      </c>
      <c r="W45" s="3">
        <v>97</v>
      </c>
      <c r="X45" s="3">
        <v>98</v>
      </c>
      <c r="Y45" s="3">
        <v>94</v>
      </c>
      <c r="Z45" s="3">
        <v>94</v>
      </c>
      <c r="AA45" s="3">
        <v>97</v>
      </c>
      <c r="AB45" s="3">
        <v>98</v>
      </c>
      <c r="AC45" s="3">
        <v>98</v>
      </c>
      <c r="AD45" s="3">
        <v>98</v>
      </c>
      <c r="AE45" s="3">
        <v>94</v>
      </c>
      <c r="AF45" s="3">
        <v>87</v>
      </c>
      <c r="AG45" s="3">
        <v>97</v>
      </c>
      <c r="AH45" s="3">
        <v>93</v>
      </c>
      <c r="AI45" s="3">
        <v>1145</v>
      </c>
      <c r="AJ45" s="3">
        <v>49</v>
      </c>
      <c r="AK45" s="3">
        <v>2289</v>
      </c>
      <c r="AL45" s="3">
        <v>102</v>
      </c>
      <c r="AM45" s="3"/>
      <c r="AN45" s="3"/>
    </row>
    <row r="46" spans="1:41" x14ac:dyDescent="0.2">
      <c r="A46" s="3">
        <v>21</v>
      </c>
      <c r="B46" s="3">
        <v>155</v>
      </c>
      <c r="C46" s="1" t="s">
        <v>253</v>
      </c>
      <c r="D46" s="1" t="s">
        <v>254</v>
      </c>
      <c r="E46" s="4"/>
      <c r="F46" s="4"/>
      <c r="G46" s="3"/>
      <c r="H46" s="3" t="s">
        <v>7</v>
      </c>
      <c r="I46" s="3">
        <v>94</v>
      </c>
      <c r="J46" s="3">
        <v>98</v>
      </c>
      <c r="K46" s="3">
        <v>99</v>
      </c>
      <c r="L46" s="3">
        <v>96</v>
      </c>
      <c r="M46" s="3">
        <v>97</v>
      </c>
      <c r="N46" s="3">
        <v>97</v>
      </c>
      <c r="O46" s="3">
        <v>97</v>
      </c>
      <c r="P46" s="3">
        <v>99</v>
      </c>
      <c r="Q46" s="3">
        <v>92</v>
      </c>
      <c r="R46" s="3">
        <v>87</v>
      </c>
      <c r="S46" s="3">
        <v>95</v>
      </c>
      <c r="T46" s="3">
        <v>90</v>
      </c>
      <c r="U46" s="3">
        <v>1141</v>
      </c>
      <c r="V46" s="3">
        <v>45</v>
      </c>
      <c r="W46" s="3">
        <v>98</v>
      </c>
      <c r="X46" s="3">
        <v>96</v>
      </c>
      <c r="Y46" s="3">
        <v>92</v>
      </c>
      <c r="Z46" s="3">
        <v>97</v>
      </c>
      <c r="AA46" s="3">
        <v>98</v>
      </c>
      <c r="AB46" s="3">
        <v>100</v>
      </c>
      <c r="AC46" s="3">
        <v>100</v>
      </c>
      <c r="AD46" s="3">
        <v>98</v>
      </c>
      <c r="AE46" s="3">
        <v>91</v>
      </c>
      <c r="AF46" s="3">
        <v>94</v>
      </c>
      <c r="AG46" s="3">
        <v>95</v>
      </c>
      <c r="AH46" s="3">
        <v>88</v>
      </c>
      <c r="AI46" s="3">
        <v>1147</v>
      </c>
      <c r="AJ46" s="3">
        <v>44</v>
      </c>
      <c r="AK46" s="3">
        <v>2288</v>
      </c>
      <c r="AL46" s="3">
        <v>89</v>
      </c>
      <c r="AM46" s="3"/>
      <c r="AN46" s="3"/>
    </row>
    <row r="47" spans="1:41" x14ac:dyDescent="0.2">
      <c r="A47" s="3">
        <v>22</v>
      </c>
      <c r="B47" s="3">
        <v>341</v>
      </c>
      <c r="C47" s="1" t="s">
        <v>268</v>
      </c>
      <c r="D47" s="1" t="s">
        <v>325</v>
      </c>
      <c r="E47" s="4" t="s">
        <v>18</v>
      </c>
      <c r="F47" s="3" t="s">
        <v>403</v>
      </c>
      <c r="G47" s="3"/>
      <c r="H47" s="3" t="s">
        <v>7</v>
      </c>
      <c r="I47" s="3">
        <v>90</v>
      </c>
      <c r="J47" s="3">
        <v>91</v>
      </c>
      <c r="K47" s="3">
        <v>93</v>
      </c>
      <c r="L47" s="3">
        <v>95</v>
      </c>
      <c r="M47" s="3">
        <v>99</v>
      </c>
      <c r="N47" s="3">
        <v>96</v>
      </c>
      <c r="O47" s="3">
        <v>97</v>
      </c>
      <c r="P47" s="3">
        <v>98</v>
      </c>
      <c r="Q47" s="3">
        <v>94</v>
      </c>
      <c r="R47" s="3">
        <v>93</v>
      </c>
      <c r="S47" s="3">
        <v>94</v>
      </c>
      <c r="T47" s="3">
        <v>98</v>
      </c>
      <c r="U47" s="3">
        <v>1138</v>
      </c>
      <c r="V47" s="3">
        <v>37</v>
      </c>
      <c r="W47" s="3">
        <v>95</v>
      </c>
      <c r="X47" s="3">
        <v>96</v>
      </c>
      <c r="Y47" s="3">
        <v>94</v>
      </c>
      <c r="Z47" s="3">
        <v>95</v>
      </c>
      <c r="AA47" s="3">
        <v>98</v>
      </c>
      <c r="AB47" s="3">
        <v>98</v>
      </c>
      <c r="AC47" s="3">
        <v>99</v>
      </c>
      <c r="AD47" s="3">
        <v>97</v>
      </c>
      <c r="AE47" s="3">
        <v>95</v>
      </c>
      <c r="AF47" s="3">
        <v>94</v>
      </c>
      <c r="AG47" s="3">
        <v>93</v>
      </c>
      <c r="AH47" s="3">
        <v>92</v>
      </c>
      <c r="AI47" s="3">
        <v>1146</v>
      </c>
      <c r="AJ47" s="3">
        <v>40</v>
      </c>
      <c r="AK47" s="3">
        <v>2284</v>
      </c>
      <c r="AL47" s="3">
        <v>77</v>
      </c>
      <c r="AM47" s="3"/>
      <c r="AN47" s="3"/>
    </row>
    <row r="48" spans="1:41" x14ac:dyDescent="0.2">
      <c r="A48" s="3">
        <v>23</v>
      </c>
      <c r="B48" s="3">
        <v>150</v>
      </c>
      <c r="C48" s="1" t="s">
        <v>249</v>
      </c>
      <c r="D48" s="1" t="s">
        <v>250</v>
      </c>
      <c r="E48" s="4" t="s">
        <v>10</v>
      </c>
      <c r="F48" s="3" t="s">
        <v>408</v>
      </c>
      <c r="G48" s="3"/>
      <c r="H48" s="3" t="s">
        <v>7</v>
      </c>
      <c r="I48" s="3">
        <v>96</v>
      </c>
      <c r="J48" s="3">
        <v>95</v>
      </c>
      <c r="K48" s="3">
        <v>95</v>
      </c>
      <c r="L48" s="3">
        <v>94</v>
      </c>
      <c r="M48" s="3">
        <v>98</v>
      </c>
      <c r="N48" s="3">
        <v>98</v>
      </c>
      <c r="O48" s="3">
        <v>99</v>
      </c>
      <c r="P48" s="3">
        <v>95</v>
      </c>
      <c r="Q48" s="3">
        <v>92</v>
      </c>
      <c r="R48" s="3">
        <v>91</v>
      </c>
      <c r="S48" s="3">
        <v>93</v>
      </c>
      <c r="T48" s="3">
        <v>94</v>
      </c>
      <c r="U48" s="3">
        <v>1140</v>
      </c>
      <c r="V48" s="3">
        <v>39</v>
      </c>
      <c r="W48" s="3">
        <v>94</v>
      </c>
      <c r="X48" s="3">
        <v>94</v>
      </c>
      <c r="Y48" s="3">
        <v>95</v>
      </c>
      <c r="Z48" s="3">
        <v>96</v>
      </c>
      <c r="AA48" s="3">
        <v>96</v>
      </c>
      <c r="AB48" s="3">
        <v>96</v>
      </c>
      <c r="AC48" s="3">
        <v>99</v>
      </c>
      <c r="AD48" s="3">
        <v>98</v>
      </c>
      <c r="AE48" s="3">
        <v>90</v>
      </c>
      <c r="AF48" s="3">
        <v>94</v>
      </c>
      <c r="AG48" s="3">
        <v>94</v>
      </c>
      <c r="AH48" s="3">
        <v>97</v>
      </c>
      <c r="AI48" s="3">
        <v>1143</v>
      </c>
      <c r="AJ48" s="3">
        <v>34</v>
      </c>
      <c r="AK48" s="3">
        <v>2283</v>
      </c>
      <c r="AL48" s="3">
        <v>73</v>
      </c>
      <c r="AM48" s="3"/>
      <c r="AN48" s="3"/>
    </row>
    <row r="49" spans="1:40" x14ac:dyDescent="0.2">
      <c r="A49" s="3">
        <v>24</v>
      </c>
      <c r="B49" s="3">
        <v>298</v>
      </c>
      <c r="C49" s="1" t="s">
        <v>249</v>
      </c>
      <c r="D49" s="1" t="s">
        <v>145</v>
      </c>
      <c r="E49" s="4" t="s">
        <v>10</v>
      </c>
      <c r="F49" s="3" t="s">
        <v>408</v>
      </c>
      <c r="G49" s="3"/>
      <c r="H49" s="3" t="s">
        <v>7</v>
      </c>
      <c r="I49" s="3">
        <v>96</v>
      </c>
      <c r="J49" s="3">
        <v>97</v>
      </c>
      <c r="K49" s="3">
        <v>98</v>
      </c>
      <c r="L49" s="3">
        <v>89</v>
      </c>
      <c r="M49" s="3">
        <v>98</v>
      </c>
      <c r="N49" s="3">
        <v>98</v>
      </c>
      <c r="O49" s="3">
        <v>98</v>
      </c>
      <c r="P49" s="3">
        <v>99</v>
      </c>
      <c r="Q49" s="3">
        <v>92</v>
      </c>
      <c r="R49" s="3">
        <v>91</v>
      </c>
      <c r="S49" s="3">
        <v>96</v>
      </c>
      <c r="T49" s="3">
        <v>91</v>
      </c>
      <c r="U49" s="3">
        <v>1143</v>
      </c>
      <c r="V49" s="3">
        <v>49</v>
      </c>
      <c r="W49" s="3">
        <v>96</v>
      </c>
      <c r="X49" s="3">
        <v>95</v>
      </c>
      <c r="Y49" s="3">
        <v>96</v>
      </c>
      <c r="Z49" s="3">
        <v>93</v>
      </c>
      <c r="AA49" s="3">
        <v>99</v>
      </c>
      <c r="AB49" s="3">
        <v>98</v>
      </c>
      <c r="AC49" s="3">
        <v>100</v>
      </c>
      <c r="AD49" s="3">
        <v>98</v>
      </c>
      <c r="AE49" s="3">
        <v>93</v>
      </c>
      <c r="AF49" s="3">
        <v>93</v>
      </c>
      <c r="AG49" s="3">
        <v>86</v>
      </c>
      <c r="AH49" s="3">
        <v>92</v>
      </c>
      <c r="AI49" s="3">
        <v>1139</v>
      </c>
      <c r="AJ49" s="3">
        <v>42</v>
      </c>
      <c r="AK49" s="3">
        <v>2282</v>
      </c>
      <c r="AL49" s="3">
        <v>91</v>
      </c>
      <c r="AM49" s="3"/>
      <c r="AN49" s="3"/>
    </row>
    <row r="50" spans="1:40" x14ac:dyDescent="0.2">
      <c r="A50" s="3">
        <v>25</v>
      </c>
      <c r="B50" s="3">
        <v>210</v>
      </c>
      <c r="C50" s="1" t="s">
        <v>283</v>
      </c>
      <c r="D50" s="1" t="s">
        <v>284</v>
      </c>
      <c r="E50" s="4" t="s">
        <v>10</v>
      </c>
      <c r="F50" s="3" t="s">
        <v>401</v>
      </c>
      <c r="G50" s="3"/>
      <c r="H50" s="3" t="s">
        <v>7</v>
      </c>
      <c r="I50" s="3">
        <v>91</v>
      </c>
      <c r="J50" s="3">
        <v>93</v>
      </c>
      <c r="K50" s="3">
        <v>95</v>
      </c>
      <c r="L50" s="3">
        <v>92</v>
      </c>
      <c r="M50" s="3">
        <v>98</v>
      </c>
      <c r="N50" s="3">
        <v>98</v>
      </c>
      <c r="O50" s="3">
        <v>96</v>
      </c>
      <c r="P50" s="3">
        <v>99</v>
      </c>
      <c r="Q50" s="3">
        <v>92</v>
      </c>
      <c r="R50" s="3">
        <v>92</v>
      </c>
      <c r="S50" s="3">
        <v>94</v>
      </c>
      <c r="T50" s="3">
        <v>92</v>
      </c>
      <c r="U50" s="3">
        <v>1132</v>
      </c>
      <c r="V50" s="3">
        <v>33</v>
      </c>
      <c r="W50" s="3">
        <v>97</v>
      </c>
      <c r="X50" s="3">
        <v>96</v>
      </c>
      <c r="Y50" s="3">
        <v>92</v>
      </c>
      <c r="Z50" s="3">
        <v>97</v>
      </c>
      <c r="AA50" s="3">
        <v>99</v>
      </c>
      <c r="AB50" s="3">
        <v>99</v>
      </c>
      <c r="AC50" s="3">
        <v>97</v>
      </c>
      <c r="AD50" s="3">
        <v>99</v>
      </c>
      <c r="AE50" s="3">
        <v>91</v>
      </c>
      <c r="AF50" s="3">
        <v>94</v>
      </c>
      <c r="AG50" s="3">
        <v>95</v>
      </c>
      <c r="AH50" s="3">
        <v>94</v>
      </c>
      <c r="AI50" s="3">
        <v>1150</v>
      </c>
      <c r="AJ50" s="3">
        <v>45</v>
      </c>
      <c r="AK50" s="3">
        <v>2282</v>
      </c>
      <c r="AL50" s="3">
        <v>78</v>
      </c>
      <c r="AM50" s="3"/>
      <c r="AN50" s="3"/>
    </row>
    <row r="51" spans="1:40" x14ac:dyDescent="0.2">
      <c r="A51" s="3">
        <v>26</v>
      </c>
      <c r="B51" s="3">
        <v>338</v>
      </c>
      <c r="C51" s="1" t="s">
        <v>262</v>
      </c>
      <c r="D51" s="1" t="s">
        <v>324</v>
      </c>
      <c r="E51" s="4" t="s">
        <v>10</v>
      </c>
      <c r="F51" s="3" t="s">
        <v>408</v>
      </c>
      <c r="G51" s="3"/>
      <c r="H51" s="3" t="s">
        <v>7</v>
      </c>
      <c r="I51" s="3">
        <v>98</v>
      </c>
      <c r="J51" s="3">
        <v>94</v>
      </c>
      <c r="K51" s="3">
        <v>95</v>
      </c>
      <c r="L51" s="3">
        <v>94</v>
      </c>
      <c r="M51" s="3">
        <v>97</v>
      </c>
      <c r="N51" s="3">
        <v>99</v>
      </c>
      <c r="O51" s="3">
        <v>96</v>
      </c>
      <c r="P51" s="3">
        <v>94</v>
      </c>
      <c r="Q51" s="3">
        <v>94</v>
      </c>
      <c r="R51" s="3">
        <v>97</v>
      </c>
      <c r="S51" s="3">
        <v>93</v>
      </c>
      <c r="T51" s="3">
        <v>91</v>
      </c>
      <c r="U51" s="3">
        <v>1142</v>
      </c>
      <c r="V51" s="3">
        <v>38</v>
      </c>
      <c r="W51" s="3">
        <v>96</v>
      </c>
      <c r="X51" s="3">
        <v>95</v>
      </c>
      <c r="Y51" s="3">
        <v>95</v>
      </c>
      <c r="Z51" s="3">
        <v>99</v>
      </c>
      <c r="AA51" s="3">
        <v>98</v>
      </c>
      <c r="AB51" s="3">
        <v>94</v>
      </c>
      <c r="AC51" s="3">
        <v>95</v>
      </c>
      <c r="AD51" s="3">
        <v>98</v>
      </c>
      <c r="AE51" s="3">
        <v>88</v>
      </c>
      <c r="AF51" s="3">
        <v>96</v>
      </c>
      <c r="AG51" s="3">
        <v>91</v>
      </c>
      <c r="AH51" s="3">
        <v>94</v>
      </c>
      <c r="AI51" s="3">
        <v>1139</v>
      </c>
      <c r="AJ51" s="3">
        <v>39</v>
      </c>
      <c r="AK51" s="3">
        <v>2281</v>
      </c>
      <c r="AL51" s="3">
        <v>77</v>
      </c>
      <c r="AM51" s="3"/>
      <c r="AN51" s="3"/>
    </row>
    <row r="52" spans="1:40" x14ac:dyDescent="0.2">
      <c r="A52" s="3">
        <v>27</v>
      </c>
      <c r="B52" s="3">
        <v>354</v>
      </c>
      <c r="C52" s="1" t="s">
        <v>333</v>
      </c>
      <c r="D52" s="1" t="s">
        <v>334</v>
      </c>
      <c r="E52" s="4" t="s">
        <v>407</v>
      </c>
      <c r="F52" s="3" t="s">
        <v>409</v>
      </c>
      <c r="G52" s="3"/>
      <c r="H52" s="3" t="s">
        <v>7</v>
      </c>
      <c r="I52" s="3">
        <v>98</v>
      </c>
      <c r="J52" s="3">
        <v>98</v>
      </c>
      <c r="K52" s="3">
        <v>97</v>
      </c>
      <c r="L52" s="3">
        <v>97</v>
      </c>
      <c r="M52" s="3">
        <v>98</v>
      </c>
      <c r="N52" s="3">
        <v>99</v>
      </c>
      <c r="O52" s="3">
        <v>97</v>
      </c>
      <c r="P52" s="3">
        <v>93</v>
      </c>
      <c r="Q52" s="3">
        <v>93</v>
      </c>
      <c r="R52" s="3">
        <v>91</v>
      </c>
      <c r="S52" s="3">
        <v>88</v>
      </c>
      <c r="T52" s="3">
        <v>96</v>
      </c>
      <c r="U52" s="3">
        <v>1145</v>
      </c>
      <c r="V52" s="3">
        <v>44</v>
      </c>
      <c r="W52" s="3">
        <v>97</v>
      </c>
      <c r="X52" s="3">
        <v>91</v>
      </c>
      <c r="Y52" s="3">
        <v>93</v>
      </c>
      <c r="Z52" s="3">
        <v>94</v>
      </c>
      <c r="AA52" s="3">
        <v>95</v>
      </c>
      <c r="AB52" s="3">
        <v>97</v>
      </c>
      <c r="AC52" s="3">
        <v>97</v>
      </c>
      <c r="AD52" s="3">
        <v>98</v>
      </c>
      <c r="AE52" s="3">
        <v>93</v>
      </c>
      <c r="AF52" s="3">
        <v>96</v>
      </c>
      <c r="AG52" s="3">
        <v>92</v>
      </c>
      <c r="AH52" s="3">
        <v>89</v>
      </c>
      <c r="AI52" s="3">
        <v>1132</v>
      </c>
      <c r="AJ52" s="3">
        <v>34</v>
      </c>
      <c r="AK52" s="3">
        <v>2277</v>
      </c>
      <c r="AL52" s="3">
        <v>78</v>
      </c>
      <c r="AM52" s="3"/>
      <c r="AN52" s="3"/>
    </row>
    <row r="53" spans="1:40" x14ac:dyDescent="0.2">
      <c r="A53" s="3">
        <v>28</v>
      </c>
      <c r="B53" s="3">
        <v>282</v>
      </c>
      <c r="C53" s="1" t="s">
        <v>309</v>
      </c>
      <c r="D53" s="1" t="s">
        <v>310</v>
      </c>
      <c r="E53" s="4" t="s">
        <v>10</v>
      </c>
      <c r="F53" s="3" t="s">
        <v>403</v>
      </c>
      <c r="G53" s="3"/>
      <c r="H53" s="3" t="s">
        <v>7</v>
      </c>
      <c r="I53" s="3">
        <v>96</v>
      </c>
      <c r="J53" s="3">
        <v>93</v>
      </c>
      <c r="K53" s="3">
        <v>97</v>
      </c>
      <c r="L53" s="3">
        <v>90</v>
      </c>
      <c r="M53" s="3">
        <v>97</v>
      </c>
      <c r="N53" s="3">
        <v>99</v>
      </c>
      <c r="O53" s="3">
        <v>98</v>
      </c>
      <c r="P53" s="3">
        <v>97</v>
      </c>
      <c r="Q53" s="3">
        <v>95</v>
      </c>
      <c r="R53" s="3">
        <v>91</v>
      </c>
      <c r="S53" s="3">
        <v>91</v>
      </c>
      <c r="T53" s="3">
        <v>92</v>
      </c>
      <c r="U53" s="3">
        <v>1136</v>
      </c>
      <c r="V53" s="3">
        <v>43</v>
      </c>
      <c r="W53" s="3">
        <v>91</v>
      </c>
      <c r="X53" s="3">
        <v>97</v>
      </c>
      <c r="Y53" s="3">
        <v>95</v>
      </c>
      <c r="Z53" s="3">
        <v>99</v>
      </c>
      <c r="AA53" s="3">
        <v>99</v>
      </c>
      <c r="AB53" s="3">
        <v>96</v>
      </c>
      <c r="AC53" s="3">
        <v>97</v>
      </c>
      <c r="AD53" s="3">
        <v>95</v>
      </c>
      <c r="AE53" s="3">
        <v>93</v>
      </c>
      <c r="AF53" s="3">
        <v>96</v>
      </c>
      <c r="AG53" s="3">
        <v>91</v>
      </c>
      <c r="AH53" s="3">
        <v>90</v>
      </c>
      <c r="AI53" s="3">
        <v>1139</v>
      </c>
      <c r="AJ53" s="3">
        <v>33</v>
      </c>
      <c r="AK53" s="3">
        <v>2275</v>
      </c>
      <c r="AL53" s="3">
        <v>76</v>
      </c>
      <c r="AM53" s="3"/>
      <c r="AN53" s="3"/>
    </row>
    <row r="54" spans="1:40" x14ac:dyDescent="0.2">
      <c r="A54" s="3">
        <v>29</v>
      </c>
      <c r="B54" s="3">
        <v>205</v>
      </c>
      <c r="C54" s="1" t="s">
        <v>223</v>
      </c>
      <c r="D54" s="1" t="s">
        <v>282</v>
      </c>
      <c r="E54" s="4" t="s">
        <v>18</v>
      </c>
      <c r="F54" s="3" t="s">
        <v>403</v>
      </c>
      <c r="G54" s="3"/>
      <c r="H54" s="3" t="s">
        <v>7</v>
      </c>
      <c r="I54" s="3">
        <v>91</v>
      </c>
      <c r="J54" s="3">
        <v>98</v>
      </c>
      <c r="K54" s="3">
        <v>95</v>
      </c>
      <c r="L54" s="3">
        <v>95</v>
      </c>
      <c r="M54" s="3">
        <v>97</v>
      </c>
      <c r="N54" s="3">
        <v>100</v>
      </c>
      <c r="O54" s="3">
        <v>97</v>
      </c>
      <c r="P54" s="3">
        <v>98</v>
      </c>
      <c r="Q54" s="3">
        <v>90</v>
      </c>
      <c r="R54" s="3">
        <v>93</v>
      </c>
      <c r="S54" s="3">
        <v>92</v>
      </c>
      <c r="T54" s="3">
        <v>87</v>
      </c>
      <c r="U54" s="3">
        <v>1133</v>
      </c>
      <c r="V54" s="3">
        <v>45</v>
      </c>
      <c r="W54" s="3">
        <v>93</v>
      </c>
      <c r="X54" s="3">
        <v>96</v>
      </c>
      <c r="Y54" s="3">
        <v>96</v>
      </c>
      <c r="Z54" s="3">
        <v>98</v>
      </c>
      <c r="AA54" s="3">
        <v>96</v>
      </c>
      <c r="AB54" s="3">
        <v>94</v>
      </c>
      <c r="AC54" s="3">
        <v>97</v>
      </c>
      <c r="AD54" s="3">
        <v>96</v>
      </c>
      <c r="AE54" s="3">
        <v>93</v>
      </c>
      <c r="AF54" s="3">
        <v>95</v>
      </c>
      <c r="AG54" s="3">
        <v>93</v>
      </c>
      <c r="AH54" s="3">
        <v>94</v>
      </c>
      <c r="AI54" s="3">
        <v>1141</v>
      </c>
      <c r="AJ54" s="3">
        <v>40</v>
      </c>
      <c r="AK54" s="3">
        <v>2274</v>
      </c>
      <c r="AL54" s="3">
        <v>85</v>
      </c>
      <c r="AM54" s="3"/>
      <c r="AN54" s="3"/>
    </row>
    <row r="55" spans="1:40" x14ac:dyDescent="0.2">
      <c r="A55" s="3">
        <v>30</v>
      </c>
      <c r="B55" s="3">
        <v>225</v>
      </c>
      <c r="C55" s="1" t="s">
        <v>286</v>
      </c>
      <c r="D55" s="1" t="s">
        <v>287</v>
      </c>
      <c r="E55" s="4" t="s">
        <v>407</v>
      </c>
      <c r="F55" s="3" t="s">
        <v>409</v>
      </c>
      <c r="G55" s="3"/>
      <c r="H55" s="3" t="s">
        <v>7</v>
      </c>
      <c r="I55" s="3">
        <v>93</v>
      </c>
      <c r="J55" s="3">
        <v>98</v>
      </c>
      <c r="K55" s="3">
        <v>93</v>
      </c>
      <c r="L55" s="3">
        <v>95</v>
      </c>
      <c r="M55" s="3">
        <v>98</v>
      </c>
      <c r="N55" s="3">
        <v>96</v>
      </c>
      <c r="O55" s="3">
        <v>99</v>
      </c>
      <c r="P55" s="3">
        <v>95</v>
      </c>
      <c r="Q55" s="3">
        <v>90</v>
      </c>
      <c r="R55" s="3">
        <v>92</v>
      </c>
      <c r="S55" s="3">
        <v>95</v>
      </c>
      <c r="T55" s="3">
        <v>92</v>
      </c>
      <c r="U55" s="3">
        <v>1136</v>
      </c>
      <c r="V55" s="3">
        <v>33</v>
      </c>
      <c r="W55" s="3">
        <v>98</v>
      </c>
      <c r="X55" s="3">
        <v>95</v>
      </c>
      <c r="Y55" s="3">
        <v>96</v>
      </c>
      <c r="Z55" s="3">
        <v>96</v>
      </c>
      <c r="AA55" s="3">
        <v>95</v>
      </c>
      <c r="AB55" s="3">
        <v>94</v>
      </c>
      <c r="AC55" s="3">
        <v>95</v>
      </c>
      <c r="AD55" s="3">
        <v>97</v>
      </c>
      <c r="AE55" s="3">
        <v>96</v>
      </c>
      <c r="AF55" s="3">
        <v>88</v>
      </c>
      <c r="AG55" s="3">
        <v>95</v>
      </c>
      <c r="AH55" s="3">
        <v>93</v>
      </c>
      <c r="AI55" s="3">
        <v>1138</v>
      </c>
      <c r="AJ55" s="3">
        <v>38</v>
      </c>
      <c r="AK55" s="3">
        <v>2274</v>
      </c>
      <c r="AL55" s="3">
        <v>71</v>
      </c>
      <c r="AM55" s="3"/>
      <c r="AN55" s="3"/>
    </row>
    <row r="56" spans="1:40" x14ac:dyDescent="0.2">
      <c r="A56" s="3">
        <v>31</v>
      </c>
      <c r="B56" s="3">
        <v>320</v>
      </c>
      <c r="C56" s="1" t="s">
        <v>318</v>
      </c>
      <c r="D56" s="1" t="s">
        <v>319</v>
      </c>
      <c r="E56" s="4" t="s">
        <v>10</v>
      </c>
      <c r="F56" s="3" t="s">
        <v>401</v>
      </c>
      <c r="G56" s="3"/>
      <c r="H56" s="3" t="s">
        <v>7</v>
      </c>
      <c r="I56" s="3">
        <v>97</v>
      </c>
      <c r="J56" s="3">
        <v>95</v>
      </c>
      <c r="K56" s="3">
        <v>96</v>
      </c>
      <c r="L56" s="3">
        <v>93</v>
      </c>
      <c r="M56" s="3">
        <v>96</v>
      </c>
      <c r="N56" s="3">
        <v>100</v>
      </c>
      <c r="O56" s="3">
        <v>96</v>
      </c>
      <c r="P56" s="3">
        <v>94</v>
      </c>
      <c r="Q56" s="3">
        <v>93</v>
      </c>
      <c r="R56" s="3">
        <v>89</v>
      </c>
      <c r="S56" s="3">
        <v>94</v>
      </c>
      <c r="T56" s="3">
        <v>89</v>
      </c>
      <c r="U56" s="3">
        <v>1132</v>
      </c>
      <c r="V56" s="3">
        <v>37</v>
      </c>
      <c r="W56" s="3">
        <v>97</v>
      </c>
      <c r="X56" s="3">
        <v>94</v>
      </c>
      <c r="Y56" s="3">
        <v>95</v>
      </c>
      <c r="Z56" s="3">
        <v>98</v>
      </c>
      <c r="AA56" s="3">
        <v>97</v>
      </c>
      <c r="AB56" s="3">
        <v>96</v>
      </c>
      <c r="AC56" s="3">
        <v>98</v>
      </c>
      <c r="AD56" s="3">
        <v>98</v>
      </c>
      <c r="AE56" s="3">
        <v>92</v>
      </c>
      <c r="AF56" s="3">
        <v>90</v>
      </c>
      <c r="AG56" s="3">
        <v>92</v>
      </c>
      <c r="AH56" s="3">
        <v>94</v>
      </c>
      <c r="AI56" s="3">
        <v>1141</v>
      </c>
      <c r="AJ56" s="3">
        <v>42</v>
      </c>
      <c r="AK56" s="3">
        <v>2273</v>
      </c>
      <c r="AL56" s="3">
        <v>79</v>
      </c>
      <c r="AM56" s="3"/>
      <c r="AN56" s="3"/>
    </row>
    <row r="57" spans="1:40" x14ac:dyDescent="0.2">
      <c r="A57" s="3">
        <v>32</v>
      </c>
      <c r="B57" s="3">
        <v>230</v>
      </c>
      <c r="C57" s="1" t="s">
        <v>290</v>
      </c>
      <c r="D57" s="1" t="s">
        <v>291</v>
      </c>
      <c r="E57" s="4" t="s">
        <v>407</v>
      </c>
      <c r="F57" s="3" t="s">
        <v>401</v>
      </c>
      <c r="G57" s="3"/>
      <c r="H57" s="3" t="s">
        <v>7</v>
      </c>
      <c r="I57" s="3">
        <v>94</v>
      </c>
      <c r="J57" s="3">
        <v>97</v>
      </c>
      <c r="K57" s="3">
        <v>95</v>
      </c>
      <c r="L57" s="3">
        <v>94</v>
      </c>
      <c r="M57" s="3">
        <v>97</v>
      </c>
      <c r="N57" s="3">
        <v>98</v>
      </c>
      <c r="O57" s="3">
        <v>100</v>
      </c>
      <c r="P57" s="3">
        <v>98</v>
      </c>
      <c r="Q57" s="3">
        <v>89</v>
      </c>
      <c r="R57" s="3">
        <v>95</v>
      </c>
      <c r="S57" s="3">
        <v>94</v>
      </c>
      <c r="T57" s="3">
        <v>94</v>
      </c>
      <c r="U57" s="3">
        <v>1145</v>
      </c>
      <c r="V57" s="3">
        <v>48</v>
      </c>
      <c r="W57" s="3">
        <v>94</v>
      </c>
      <c r="X57" s="3">
        <v>92</v>
      </c>
      <c r="Y57" s="3">
        <v>93</v>
      </c>
      <c r="Z57" s="3">
        <v>92</v>
      </c>
      <c r="AA57" s="3">
        <v>94</v>
      </c>
      <c r="AB57" s="3">
        <v>95</v>
      </c>
      <c r="AC57" s="3">
        <v>96</v>
      </c>
      <c r="AD57" s="3">
        <v>98</v>
      </c>
      <c r="AE57" s="3">
        <v>94</v>
      </c>
      <c r="AF57" s="3">
        <v>92</v>
      </c>
      <c r="AG57" s="3">
        <v>94</v>
      </c>
      <c r="AH57" s="3">
        <v>91</v>
      </c>
      <c r="AI57" s="3">
        <v>1125</v>
      </c>
      <c r="AJ57" s="3">
        <v>27</v>
      </c>
      <c r="AK57" s="3">
        <v>2270</v>
      </c>
      <c r="AL57" s="3">
        <v>75</v>
      </c>
      <c r="AM57" s="3"/>
      <c r="AN57" s="3"/>
    </row>
    <row r="58" spans="1:40" x14ac:dyDescent="0.2">
      <c r="A58" s="3">
        <v>33</v>
      </c>
      <c r="B58" s="3">
        <v>215</v>
      </c>
      <c r="C58" s="1" t="s">
        <v>348</v>
      </c>
      <c r="D58" s="1" t="s">
        <v>349</v>
      </c>
      <c r="E58" s="4" t="s">
        <v>407</v>
      </c>
      <c r="F58" s="3" t="s">
        <v>401</v>
      </c>
      <c r="G58" s="3"/>
      <c r="H58" s="3" t="s">
        <v>7</v>
      </c>
      <c r="I58" s="3">
        <v>95</v>
      </c>
      <c r="J58" s="3">
        <v>97</v>
      </c>
      <c r="K58" s="3">
        <v>94</v>
      </c>
      <c r="L58" s="3">
        <v>98</v>
      </c>
      <c r="M58" s="3">
        <v>97</v>
      </c>
      <c r="N58" s="3">
        <v>100</v>
      </c>
      <c r="O58" s="3">
        <v>96</v>
      </c>
      <c r="P58" s="3">
        <v>93</v>
      </c>
      <c r="Q58" s="3">
        <v>90</v>
      </c>
      <c r="R58" s="3">
        <v>92</v>
      </c>
      <c r="S58" s="3">
        <v>91</v>
      </c>
      <c r="T58" s="3">
        <v>91</v>
      </c>
      <c r="U58" s="3">
        <v>1134</v>
      </c>
      <c r="V58" s="3">
        <v>38</v>
      </c>
      <c r="W58" s="3">
        <v>95</v>
      </c>
      <c r="X58" s="3">
        <v>94</v>
      </c>
      <c r="Y58" s="3">
        <v>97</v>
      </c>
      <c r="Z58" s="3">
        <v>96</v>
      </c>
      <c r="AA58" s="3">
        <v>98</v>
      </c>
      <c r="AB58" s="3">
        <v>95</v>
      </c>
      <c r="AC58" s="3">
        <v>96</v>
      </c>
      <c r="AD58" s="3">
        <v>95</v>
      </c>
      <c r="AE58" s="3">
        <v>96</v>
      </c>
      <c r="AF58" s="3">
        <v>93</v>
      </c>
      <c r="AG58" s="3">
        <v>90</v>
      </c>
      <c r="AH58" s="3">
        <v>91</v>
      </c>
      <c r="AI58" s="3">
        <v>1136</v>
      </c>
      <c r="AJ58" s="3">
        <v>35</v>
      </c>
      <c r="AK58" s="3">
        <v>2270</v>
      </c>
      <c r="AL58" s="3">
        <v>73</v>
      </c>
      <c r="AM58" s="3"/>
      <c r="AN58" s="3"/>
    </row>
    <row r="59" spans="1:40" x14ac:dyDescent="0.2">
      <c r="A59" s="3">
        <v>34</v>
      </c>
      <c r="B59" s="3">
        <v>227</v>
      </c>
      <c r="C59" s="1" t="s">
        <v>288</v>
      </c>
      <c r="D59" s="1" t="s">
        <v>289</v>
      </c>
      <c r="E59" s="4" t="s">
        <v>18</v>
      </c>
      <c r="F59" s="3" t="s">
        <v>401</v>
      </c>
      <c r="G59" s="3"/>
      <c r="H59" s="3" t="s">
        <v>7</v>
      </c>
      <c r="I59" s="3">
        <v>91</v>
      </c>
      <c r="J59" s="3">
        <v>91</v>
      </c>
      <c r="K59" s="3">
        <v>92</v>
      </c>
      <c r="L59" s="3">
        <v>93</v>
      </c>
      <c r="M59" s="3">
        <v>97</v>
      </c>
      <c r="N59" s="3">
        <v>97</v>
      </c>
      <c r="O59" s="3">
        <v>99</v>
      </c>
      <c r="P59" s="3">
        <v>98</v>
      </c>
      <c r="Q59" s="3">
        <v>94</v>
      </c>
      <c r="R59" s="3">
        <v>93</v>
      </c>
      <c r="S59" s="3">
        <v>91</v>
      </c>
      <c r="T59" s="3">
        <v>94</v>
      </c>
      <c r="U59" s="3">
        <v>1130</v>
      </c>
      <c r="V59" s="3">
        <v>34</v>
      </c>
      <c r="W59" s="3">
        <v>91</v>
      </c>
      <c r="X59" s="3">
        <v>93</v>
      </c>
      <c r="Y59" s="3">
        <v>92</v>
      </c>
      <c r="Z59" s="3">
        <v>94</v>
      </c>
      <c r="AA59" s="3">
        <v>99</v>
      </c>
      <c r="AB59" s="3">
        <v>100</v>
      </c>
      <c r="AC59" s="3">
        <v>99</v>
      </c>
      <c r="AD59" s="3">
        <v>98</v>
      </c>
      <c r="AE59" s="3">
        <v>92</v>
      </c>
      <c r="AF59" s="3">
        <v>95</v>
      </c>
      <c r="AG59" s="3">
        <v>92</v>
      </c>
      <c r="AH59" s="3">
        <v>93</v>
      </c>
      <c r="AI59" s="3">
        <v>1138</v>
      </c>
      <c r="AJ59" s="3">
        <v>43</v>
      </c>
      <c r="AK59" s="3">
        <v>2268</v>
      </c>
      <c r="AL59" s="3">
        <v>77</v>
      </c>
      <c r="AM59" s="3"/>
      <c r="AN59" s="3"/>
    </row>
    <row r="60" spans="1:40" x14ac:dyDescent="0.2">
      <c r="A60" s="3">
        <v>35</v>
      </c>
      <c r="B60" s="3">
        <v>132</v>
      </c>
      <c r="C60" s="1" t="s">
        <v>300</v>
      </c>
      <c r="D60" s="1" t="s">
        <v>347</v>
      </c>
      <c r="E60" s="4" t="s">
        <v>408</v>
      </c>
      <c r="F60" s="3" t="s">
        <v>409</v>
      </c>
      <c r="G60" s="3"/>
      <c r="H60" s="3" t="s">
        <v>7</v>
      </c>
      <c r="I60" s="3">
        <v>94</v>
      </c>
      <c r="J60" s="3">
        <v>95</v>
      </c>
      <c r="K60" s="3">
        <v>95</v>
      </c>
      <c r="L60" s="3">
        <v>99</v>
      </c>
      <c r="M60" s="3">
        <v>98</v>
      </c>
      <c r="N60" s="3">
        <v>97</v>
      </c>
      <c r="O60" s="3">
        <v>98</v>
      </c>
      <c r="P60" s="3">
        <v>98</v>
      </c>
      <c r="Q60" s="3">
        <v>91</v>
      </c>
      <c r="R60" s="3">
        <v>90</v>
      </c>
      <c r="S60" s="3">
        <v>89</v>
      </c>
      <c r="T60" s="3">
        <v>91</v>
      </c>
      <c r="U60" s="3">
        <v>1135</v>
      </c>
      <c r="V60" s="3">
        <v>37</v>
      </c>
      <c r="W60" s="3">
        <v>93</v>
      </c>
      <c r="X60" s="3">
        <v>91</v>
      </c>
      <c r="Y60" s="3">
        <v>96</v>
      </c>
      <c r="Z60" s="3">
        <v>94</v>
      </c>
      <c r="AA60" s="3">
        <v>96</v>
      </c>
      <c r="AB60" s="3">
        <v>95</v>
      </c>
      <c r="AC60" s="3">
        <v>98</v>
      </c>
      <c r="AD60" s="3">
        <v>99</v>
      </c>
      <c r="AE60" s="3">
        <v>95</v>
      </c>
      <c r="AF60" s="3">
        <v>95</v>
      </c>
      <c r="AG60" s="3">
        <v>90</v>
      </c>
      <c r="AH60" s="3">
        <v>91</v>
      </c>
      <c r="AI60" s="3">
        <v>1133</v>
      </c>
      <c r="AJ60" s="3">
        <v>29</v>
      </c>
      <c r="AK60" s="3">
        <v>2268</v>
      </c>
      <c r="AL60" s="3">
        <v>66</v>
      </c>
      <c r="AM60" s="3"/>
      <c r="AN60" s="3"/>
    </row>
    <row r="61" spans="1:40" x14ac:dyDescent="0.2">
      <c r="A61" s="3">
        <v>36</v>
      </c>
      <c r="B61" s="3">
        <v>270</v>
      </c>
      <c r="C61" s="1" t="s">
        <v>300</v>
      </c>
      <c r="D61" s="1" t="s">
        <v>301</v>
      </c>
      <c r="E61" s="4" t="s">
        <v>407</v>
      </c>
      <c r="F61" s="3" t="s">
        <v>403</v>
      </c>
      <c r="G61" s="3"/>
      <c r="H61" s="3" t="s">
        <v>7</v>
      </c>
      <c r="I61" s="3">
        <v>97</v>
      </c>
      <c r="J61" s="3">
        <v>96</v>
      </c>
      <c r="K61" s="3">
        <v>95</v>
      </c>
      <c r="L61" s="3">
        <v>97</v>
      </c>
      <c r="M61" s="3">
        <v>98</v>
      </c>
      <c r="N61" s="3">
        <v>98</v>
      </c>
      <c r="O61" s="3">
        <v>100</v>
      </c>
      <c r="P61" s="3">
        <v>97</v>
      </c>
      <c r="Q61" s="3">
        <v>89</v>
      </c>
      <c r="R61" s="3">
        <v>91</v>
      </c>
      <c r="S61" s="3">
        <v>92</v>
      </c>
      <c r="T61" s="3">
        <v>90</v>
      </c>
      <c r="U61" s="3">
        <v>1140</v>
      </c>
      <c r="V61" s="3">
        <v>32</v>
      </c>
      <c r="W61" s="3">
        <v>94</v>
      </c>
      <c r="X61" s="3">
        <v>93</v>
      </c>
      <c r="Y61" s="3">
        <v>93</v>
      </c>
      <c r="Z61" s="3">
        <v>90</v>
      </c>
      <c r="AA61" s="3">
        <v>99</v>
      </c>
      <c r="AB61" s="3">
        <v>98</v>
      </c>
      <c r="AC61" s="3">
        <v>97</v>
      </c>
      <c r="AD61" s="3">
        <v>96</v>
      </c>
      <c r="AE61" s="3">
        <v>89</v>
      </c>
      <c r="AF61" s="3">
        <v>92</v>
      </c>
      <c r="AG61" s="3">
        <v>97</v>
      </c>
      <c r="AH61" s="3">
        <v>88</v>
      </c>
      <c r="AI61" s="3">
        <v>1126</v>
      </c>
      <c r="AJ61" s="3">
        <v>30</v>
      </c>
      <c r="AK61" s="3">
        <v>2266</v>
      </c>
      <c r="AL61" s="3">
        <v>62</v>
      </c>
      <c r="AM61" s="3"/>
      <c r="AN61" s="3"/>
    </row>
    <row r="62" spans="1:40" x14ac:dyDescent="0.2">
      <c r="A62" s="3">
        <v>37</v>
      </c>
      <c r="B62" s="3">
        <v>221</v>
      </c>
      <c r="C62" s="1" t="s">
        <v>223</v>
      </c>
      <c r="D62" s="1" t="s">
        <v>285</v>
      </c>
      <c r="E62" s="4" t="s">
        <v>18</v>
      </c>
      <c r="F62" s="3" t="s">
        <v>403</v>
      </c>
      <c r="G62" s="3"/>
      <c r="H62" s="3" t="s">
        <v>7</v>
      </c>
      <c r="I62" s="3">
        <v>94</v>
      </c>
      <c r="J62" s="3">
        <v>97</v>
      </c>
      <c r="K62" s="3">
        <v>97</v>
      </c>
      <c r="L62" s="3">
        <v>93</v>
      </c>
      <c r="M62" s="3">
        <v>97</v>
      </c>
      <c r="N62" s="3">
        <v>97</v>
      </c>
      <c r="O62" s="3">
        <v>98</v>
      </c>
      <c r="P62" s="3">
        <v>97</v>
      </c>
      <c r="Q62" s="3">
        <v>90</v>
      </c>
      <c r="R62" s="3">
        <v>93</v>
      </c>
      <c r="S62" s="3">
        <v>92</v>
      </c>
      <c r="T62" s="3">
        <v>91</v>
      </c>
      <c r="U62" s="3">
        <v>1136</v>
      </c>
      <c r="V62" s="3">
        <v>32</v>
      </c>
      <c r="W62" s="3">
        <v>94</v>
      </c>
      <c r="X62" s="3">
        <v>92</v>
      </c>
      <c r="Y62" s="3">
        <v>95</v>
      </c>
      <c r="Z62" s="3">
        <v>95</v>
      </c>
      <c r="AA62" s="3">
        <v>94</v>
      </c>
      <c r="AB62" s="3">
        <v>98</v>
      </c>
      <c r="AC62" s="3">
        <v>96</v>
      </c>
      <c r="AD62" s="3">
        <v>95</v>
      </c>
      <c r="AE62" s="3">
        <v>93</v>
      </c>
      <c r="AF62" s="3">
        <v>91</v>
      </c>
      <c r="AG62" s="3">
        <v>91</v>
      </c>
      <c r="AH62" s="3">
        <v>95</v>
      </c>
      <c r="AI62" s="3">
        <v>1129</v>
      </c>
      <c r="AJ62" s="3">
        <v>31</v>
      </c>
      <c r="AK62" s="3">
        <v>2265</v>
      </c>
      <c r="AL62" s="3">
        <v>63</v>
      </c>
      <c r="AM62" s="3"/>
      <c r="AN62" s="3"/>
    </row>
    <row r="63" spans="1:40" x14ac:dyDescent="0.2">
      <c r="A63" s="3">
        <v>38</v>
      </c>
      <c r="B63" s="3">
        <v>350</v>
      </c>
      <c r="C63" s="1" t="s">
        <v>255</v>
      </c>
      <c r="D63" s="1" t="s">
        <v>332</v>
      </c>
      <c r="E63" s="4" t="s">
        <v>18</v>
      </c>
      <c r="F63" s="3" t="s">
        <v>409</v>
      </c>
      <c r="G63" s="3"/>
      <c r="H63" s="3" t="s">
        <v>7</v>
      </c>
      <c r="I63" s="3">
        <v>93</v>
      </c>
      <c r="J63" s="3">
        <v>98</v>
      </c>
      <c r="K63" s="3">
        <v>95</v>
      </c>
      <c r="L63" s="3">
        <v>95</v>
      </c>
      <c r="M63" s="3">
        <v>95</v>
      </c>
      <c r="N63" s="3">
        <v>93</v>
      </c>
      <c r="O63" s="3">
        <v>93</v>
      </c>
      <c r="P63" s="3">
        <v>96</v>
      </c>
      <c r="Q63" s="3">
        <v>93</v>
      </c>
      <c r="R63" s="3">
        <v>89</v>
      </c>
      <c r="S63" s="3">
        <v>88</v>
      </c>
      <c r="T63" s="3">
        <v>83</v>
      </c>
      <c r="U63" s="3">
        <v>1111</v>
      </c>
      <c r="V63" s="3">
        <v>31</v>
      </c>
      <c r="W63" s="3">
        <v>98</v>
      </c>
      <c r="X63" s="3">
        <v>96</v>
      </c>
      <c r="Y63" s="3">
        <v>98</v>
      </c>
      <c r="Z63" s="3">
        <v>94</v>
      </c>
      <c r="AA63" s="3">
        <v>99</v>
      </c>
      <c r="AB63" s="3">
        <v>100</v>
      </c>
      <c r="AC63" s="3">
        <v>96</v>
      </c>
      <c r="AD63" s="3">
        <v>98</v>
      </c>
      <c r="AE63" s="3">
        <v>93</v>
      </c>
      <c r="AF63" s="3">
        <v>95</v>
      </c>
      <c r="AG63" s="3">
        <v>94</v>
      </c>
      <c r="AH63" s="3">
        <v>91</v>
      </c>
      <c r="AI63" s="3">
        <v>1152</v>
      </c>
      <c r="AJ63" s="3">
        <v>44</v>
      </c>
      <c r="AK63" s="3">
        <v>2263</v>
      </c>
      <c r="AL63" s="3">
        <v>75</v>
      </c>
      <c r="AM63" s="3"/>
      <c r="AN63" s="3"/>
    </row>
    <row r="64" spans="1:40" x14ac:dyDescent="0.2">
      <c r="A64" s="3">
        <v>39</v>
      </c>
      <c r="B64" s="3">
        <v>342</v>
      </c>
      <c r="C64" s="1" t="s">
        <v>326</v>
      </c>
      <c r="D64" s="1" t="s">
        <v>327</v>
      </c>
      <c r="E64" s="4" t="s">
        <v>18</v>
      </c>
      <c r="F64" s="3" t="s">
        <v>401</v>
      </c>
      <c r="G64" s="3"/>
      <c r="H64" s="3" t="s">
        <v>7</v>
      </c>
      <c r="I64" s="3">
        <v>91</v>
      </c>
      <c r="J64" s="3">
        <v>94</v>
      </c>
      <c r="K64" s="3">
        <v>97</v>
      </c>
      <c r="L64" s="3">
        <v>93</v>
      </c>
      <c r="M64" s="3">
        <v>99</v>
      </c>
      <c r="N64" s="3">
        <v>98</v>
      </c>
      <c r="O64" s="3">
        <v>98</v>
      </c>
      <c r="P64" s="3">
        <v>96</v>
      </c>
      <c r="Q64" s="3">
        <v>94</v>
      </c>
      <c r="R64" s="3">
        <v>88</v>
      </c>
      <c r="S64" s="3">
        <v>89</v>
      </c>
      <c r="T64" s="3">
        <v>87</v>
      </c>
      <c r="U64" s="3">
        <v>1124</v>
      </c>
      <c r="V64" s="3">
        <v>39</v>
      </c>
      <c r="W64" s="3">
        <v>92</v>
      </c>
      <c r="X64" s="3">
        <v>92</v>
      </c>
      <c r="Y64" s="3">
        <v>93</v>
      </c>
      <c r="Z64" s="3">
        <v>95</v>
      </c>
      <c r="AA64" s="3">
        <v>99</v>
      </c>
      <c r="AB64" s="3">
        <v>100</v>
      </c>
      <c r="AC64" s="3">
        <v>100</v>
      </c>
      <c r="AD64" s="3">
        <v>100</v>
      </c>
      <c r="AE64" s="3">
        <v>91</v>
      </c>
      <c r="AF64" s="3">
        <v>91</v>
      </c>
      <c r="AG64" s="3">
        <v>91</v>
      </c>
      <c r="AH64" s="3">
        <v>89</v>
      </c>
      <c r="AI64" s="3">
        <v>1133</v>
      </c>
      <c r="AJ64" s="3">
        <v>43</v>
      </c>
      <c r="AK64" s="3">
        <v>2257</v>
      </c>
      <c r="AL64" s="3">
        <v>82</v>
      </c>
      <c r="AM64" s="3"/>
      <c r="AN64" s="3"/>
    </row>
    <row r="65" spans="1:40" x14ac:dyDescent="0.2">
      <c r="A65" s="3">
        <v>40</v>
      </c>
      <c r="B65" s="3">
        <v>280</v>
      </c>
      <c r="C65" s="1" t="s">
        <v>306</v>
      </c>
      <c r="D65" s="1" t="s">
        <v>307</v>
      </c>
      <c r="E65" s="4" t="s">
        <v>408</v>
      </c>
      <c r="F65" s="3" t="s">
        <v>403</v>
      </c>
      <c r="G65" s="3"/>
      <c r="H65" s="3" t="s">
        <v>7</v>
      </c>
      <c r="I65" s="3">
        <v>92</v>
      </c>
      <c r="J65" s="3">
        <v>90</v>
      </c>
      <c r="K65" s="3">
        <v>94</v>
      </c>
      <c r="L65" s="3">
        <v>96</v>
      </c>
      <c r="M65" s="3">
        <v>97</v>
      </c>
      <c r="N65" s="3">
        <v>97</v>
      </c>
      <c r="O65" s="3">
        <v>97</v>
      </c>
      <c r="P65" s="3">
        <v>100</v>
      </c>
      <c r="Q65" s="3">
        <v>93</v>
      </c>
      <c r="R65" s="3">
        <v>88</v>
      </c>
      <c r="S65" s="3">
        <v>95</v>
      </c>
      <c r="T65" s="3">
        <v>92</v>
      </c>
      <c r="U65" s="3">
        <v>1131</v>
      </c>
      <c r="V65" s="3">
        <v>32</v>
      </c>
      <c r="W65" s="3">
        <v>90</v>
      </c>
      <c r="X65" s="3">
        <v>90</v>
      </c>
      <c r="Y65" s="3">
        <v>88</v>
      </c>
      <c r="Z65" s="3">
        <v>91</v>
      </c>
      <c r="AA65" s="3">
        <v>99</v>
      </c>
      <c r="AB65" s="3">
        <v>99</v>
      </c>
      <c r="AC65" s="3">
        <v>99</v>
      </c>
      <c r="AD65" s="3">
        <v>97</v>
      </c>
      <c r="AE65" s="3">
        <v>92</v>
      </c>
      <c r="AF65" s="3">
        <v>94</v>
      </c>
      <c r="AG65" s="3">
        <v>91</v>
      </c>
      <c r="AH65" s="3">
        <v>96</v>
      </c>
      <c r="AI65" s="3">
        <v>1126</v>
      </c>
      <c r="AJ65" s="3">
        <v>40</v>
      </c>
      <c r="AK65" s="3">
        <v>2257</v>
      </c>
      <c r="AL65" s="3">
        <v>72</v>
      </c>
      <c r="AM65" s="3"/>
      <c r="AN65" s="3"/>
    </row>
    <row r="66" spans="1:40" x14ac:dyDescent="0.2">
      <c r="A66" s="3">
        <v>41</v>
      </c>
      <c r="B66" s="3">
        <v>166</v>
      </c>
      <c r="C66" s="1" t="s">
        <v>257</v>
      </c>
      <c r="D66" s="1" t="s">
        <v>258</v>
      </c>
      <c r="E66" s="4" t="s">
        <v>18</v>
      </c>
      <c r="F66" s="3" t="s">
        <v>401</v>
      </c>
      <c r="G66" s="3"/>
      <c r="H66" s="3" t="s">
        <v>7</v>
      </c>
      <c r="I66" s="3">
        <v>96</v>
      </c>
      <c r="J66" s="3">
        <v>90</v>
      </c>
      <c r="K66" s="3">
        <v>96</v>
      </c>
      <c r="L66" s="3">
        <v>96</v>
      </c>
      <c r="M66" s="3">
        <v>98</v>
      </c>
      <c r="N66" s="3">
        <v>97</v>
      </c>
      <c r="O66" s="3">
        <v>99</v>
      </c>
      <c r="P66" s="3">
        <v>98</v>
      </c>
      <c r="Q66" s="3">
        <v>85</v>
      </c>
      <c r="R66" s="3">
        <v>89</v>
      </c>
      <c r="S66" s="3">
        <v>93</v>
      </c>
      <c r="T66" s="3">
        <v>92</v>
      </c>
      <c r="U66" s="3">
        <v>1129</v>
      </c>
      <c r="V66" s="3">
        <v>32</v>
      </c>
      <c r="W66" s="3">
        <v>93</v>
      </c>
      <c r="X66" s="3">
        <v>94</v>
      </c>
      <c r="Y66" s="3">
        <v>96</v>
      </c>
      <c r="Z66" s="3">
        <v>96</v>
      </c>
      <c r="AA66" s="3">
        <v>99</v>
      </c>
      <c r="AB66" s="3">
        <v>98</v>
      </c>
      <c r="AC66" s="3">
        <v>98</v>
      </c>
      <c r="AD66" s="3">
        <v>97</v>
      </c>
      <c r="AE66" s="3">
        <v>91</v>
      </c>
      <c r="AF66" s="3">
        <v>86</v>
      </c>
      <c r="AG66" s="3">
        <v>87</v>
      </c>
      <c r="AH66" s="3">
        <v>89</v>
      </c>
      <c r="AI66" s="3">
        <v>1124</v>
      </c>
      <c r="AJ66" s="3">
        <v>33</v>
      </c>
      <c r="AK66" s="3">
        <v>2253</v>
      </c>
      <c r="AL66" s="3">
        <v>65</v>
      </c>
      <c r="AM66" s="3"/>
      <c r="AN66" s="3"/>
    </row>
    <row r="67" spans="1:40" x14ac:dyDescent="0.2">
      <c r="A67" s="3">
        <v>42</v>
      </c>
      <c r="B67" s="3">
        <v>113</v>
      </c>
      <c r="C67" s="1" t="s">
        <v>238</v>
      </c>
      <c r="D67" s="1" t="s">
        <v>239</v>
      </c>
      <c r="E67" s="4" t="s">
        <v>10</v>
      </c>
      <c r="F67" s="3" t="s">
        <v>418</v>
      </c>
      <c r="G67" s="3"/>
      <c r="H67" s="3" t="s">
        <v>7</v>
      </c>
      <c r="I67" s="3">
        <v>94</v>
      </c>
      <c r="J67" s="3">
        <v>91</v>
      </c>
      <c r="K67" s="3">
        <v>95</v>
      </c>
      <c r="L67" s="3">
        <v>94</v>
      </c>
      <c r="M67" s="3">
        <v>95</v>
      </c>
      <c r="N67" s="3">
        <v>96</v>
      </c>
      <c r="O67" s="3">
        <v>95</v>
      </c>
      <c r="P67" s="3">
        <v>95</v>
      </c>
      <c r="Q67" s="3">
        <v>93</v>
      </c>
      <c r="R67" s="3">
        <v>89</v>
      </c>
      <c r="S67" s="3">
        <v>90</v>
      </c>
      <c r="T67" s="3">
        <v>91</v>
      </c>
      <c r="U67" s="3">
        <v>1118</v>
      </c>
      <c r="V67" s="3">
        <v>25</v>
      </c>
      <c r="W67" s="3">
        <v>96</v>
      </c>
      <c r="X67" s="3">
        <v>87</v>
      </c>
      <c r="Y67" s="3">
        <v>95</v>
      </c>
      <c r="Z67" s="3">
        <v>94</v>
      </c>
      <c r="AA67" s="3">
        <v>97</v>
      </c>
      <c r="AB67" s="3">
        <v>98</v>
      </c>
      <c r="AC67" s="3">
        <v>97</v>
      </c>
      <c r="AD67" s="3">
        <v>96</v>
      </c>
      <c r="AE67" s="3">
        <v>90</v>
      </c>
      <c r="AF67" s="3">
        <v>93</v>
      </c>
      <c r="AG67" s="3">
        <v>97</v>
      </c>
      <c r="AH67" s="3">
        <v>93</v>
      </c>
      <c r="AI67" s="3">
        <v>1133</v>
      </c>
      <c r="AJ67" s="3">
        <v>37</v>
      </c>
      <c r="AK67" s="3">
        <v>2251</v>
      </c>
      <c r="AL67" s="3">
        <v>62</v>
      </c>
      <c r="AM67" s="3"/>
      <c r="AN67" s="3"/>
    </row>
    <row r="68" spans="1:40" x14ac:dyDescent="0.2">
      <c r="A68" s="3">
        <v>43</v>
      </c>
      <c r="B68" s="3">
        <v>397</v>
      </c>
      <c r="C68" s="1" t="s">
        <v>345</v>
      </c>
      <c r="D68" s="1" t="s">
        <v>346</v>
      </c>
      <c r="E68" s="4" t="s">
        <v>18</v>
      </c>
      <c r="F68" s="3" t="s">
        <v>408</v>
      </c>
      <c r="G68" s="3"/>
      <c r="H68" s="3" t="s">
        <v>7</v>
      </c>
      <c r="I68" s="3">
        <v>99</v>
      </c>
      <c r="J68" s="3">
        <v>94</v>
      </c>
      <c r="K68" s="3">
        <v>94</v>
      </c>
      <c r="L68" s="3">
        <v>87</v>
      </c>
      <c r="M68" s="3">
        <v>97</v>
      </c>
      <c r="N68" s="3">
        <v>99</v>
      </c>
      <c r="O68" s="3">
        <v>100</v>
      </c>
      <c r="P68" s="3">
        <v>94</v>
      </c>
      <c r="Q68" s="3">
        <v>84</v>
      </c>
      <c r="R68" s="3">
        <v>90</v>
      </c>
      <c r="S68" s="3">
        <v>93</v>
      </c>
      <c r="T68" s="3">
        <v>87</v>
      </c>
      <c r="U68" s="3">
        <v>1118</v>
      </c>
      <c r="V68" s="3">
        <v>33</v>
      </c>
      <c r="W68" s="3">
        <v>95</v>
      </c>
      <c r="X68" s="3">
        <v>90</v>
      </c>
      <c r="Y68" s="3">
        <v>91</v>
      </c>
      <c r="Z68" s="3">
        <v>93</v>
      </c>
      <c r="AA68" s="3">
        <v>94</v>
      </c>
      <c r="AB68" s="3">
        <v>95</v>
      </c>
      <c r="AC68" s="3">
        <v>98</v>
      </c>
      <c r="AD68" s="3">
        <v>94</v>
      </c>
      <c r="AE68" s="3">
        <v>94</v>
      </c>
      <c r="AF68" s="3">
        <v>95</v>
      </c>
      <c r="AG68" s="3">
        <v>88</v>
      </c>
      <c r="AH68" s="3">
        <v>90</v>
      </c>
      <c r="AI68" s="3">
        <v>1117</v>
      </c>
      <c r="AJ68" s="3">
        <v>29</v>
      </c>
      <c r="AK68" s="3">
        <v>2235</v>
      </c>
      <c r="AL68" s="3">
        <v>62</v>
      </c>
      <c r="AM68" s="3"/>
      <c r="AN68" s="3"/>
    </row>
    <row r="69" spans="1:40" x14ac:dyDescent="0.2">
      <c r="A69" s="3">
        <v>44</v>
      </c>
      <c r="B69" s="3">
        <v>112</v>
      </c>
      <c r="C69" s="1" t="s">
        <v>237</v>
      </c>
      <c r="D69" s="1" t="s">
        <v>20</v>
      </c>
      <c r="E69" s="4" t="s">
        <v>18</v>
      </c>
      <c r="F69" s="3" t="s">
        <v>418</v>
      </c>
      <c r="G69" s="3"/>
      <c r="H69" s="3" t="s">
        <v>7</v>
      </c>
      <c r="I69" s="3">
        <v>97</v>
      </c>
      <c r="J69" s="3">
        <v>90</v>
      </c>
      <c r="K69" s="3">
        <v>92</v>
      </c>
      <c r="L69" s="3">
        <v>91</v>
      </c>
      <c r="M69" s="3">
        <v>98</v>
      </c>
      <c r="N69" s="3">
        <v>98</v>
      </c>
      <c r="O69" s="3">
        <v>96</v>
      </c>
      <c r="P69" s="3">
        <v>96</v>
      </c>
      <c r="Q69" s="3">
        <v>91</v>
      </c>
      <c r="R69" s="3">
        <v>92</v>
      </c>
      <c r="S69" s="3">
        <v>89</v>
      </c>
      <c r="T69" s="3">
        <v>89</v>
      </c>
      <c r="U69" s="3">
        <v>1119</v>
      </c>
      <c r="V69" s="3">
        <v>31</v>
      </c>
      <c r="W69" s="3">
        <v>88</v>
      </c>
      <c r="X69" s="3">
        <v>90</v>
      </c>
      <c r="Y69" s="3">
        <v>92</v>
      </c>
      <c r="Z69" s="3">
        <v>94</v>
      </c>
      <c r="AA69" s="3">
        <v>97</v>
      </c>
      <c r="AB69" s="3">
        <v>99</v>
      </c>
      <c r="AC69" s="3">
        <v>94</v>
      </c>
      <c r="AD69" s="3">
        <v>96</v>
      </c>
      <c r="AE69" s="3">
        <v>93</v>
      </c>
      <c r="AF69" s="3">
        <v>92</v>
      </c>
      <c r="AG69" s="3">
        <v>89</v>
      </c>
      <c r="AH69" s="3">
        <v>91</v>
      </c>
      <c r="AI69" s="3">
        <v>1115</v>
      </c>
      <c r="AJ69" s="3">
        <v>28</v>
      </c>
      <c r="AK69" s="3">
        <v>2234</v>
      </c>
      <c r="AL69" s="3">
        <v>59</v>
      </c>
      <c r="AM69" s="3"/>
      <c r="AN69" s="3"/>
    </row>
    <row r="70" spans="1:40" x14ac:dyDescent="0.2">
      <c r="A70" s="3">
        <v>45</v>
      </c>
      <c r="B70" s="3">
        <v>294</v>
      </c>
      <c r="C70" s="1" t="s">
        <v>306</v>
      </c>
      <c r="D70" s="1" t="s">
        <v>312</v>
      </c>
      <c r="E70" s="4" t="s">
        <v>18</v>
      </c>
      <c r="F70" s="3" t="s">
        <v>408</v>
      </c>
      <c r="G70" s="3"/>
      <c r="H70" s="3" t="s">
        <v>7</v>
      </c>
      <c r="I70" s="3">
        <v>93</v>
      </c>
      <c r="J70" s="3">
        <v>94</v>
      </c>
      <c r="K70" s="3">
        <v>95</v>
      </c>
      <c r="L70" s="3">
        <v>93</v>
      </c>
      <c r="M70" s="3">
        <v>97</v>
      </c>
      <c r="N70" s="3">
        <v>97</v>
      </c>
      <c r="O70" s="3">
        <v>97</v>
      </c>
      <c r="P70" s="3">
        <v>96</v>
      </c>
      <c r="Q70" s="3">
        <v>88</v>
      </c>
      <c r="R70" s="3">
        <v>91</v>
      </c>
      <c r="S70" s="3">
        <v>95</v>
      </c>
      <c r="T70" s="3">
        <v>86</v>
      </c>
      <c r="U70" s="3">
        <v>1122</v>
      </c>
      <c r="V70" s="3">
        <v>28</v>
      </c>
      <c r="W70" s="3">
        <v>93</v>
      </c>
      <c r="X70" s="3">
        <v>93</v>
      </c>
      <c r="Y70" s="3">
        <v>93</v>
      </c>
      <c r="Z70" s="3">
        <v>88</v>
      </c>
      <c r="AA70" s="3">
        <v>96</v>
      </c>
      <c r="AB70" s="3">
        <v>96</v>
      </c>
      <c r="AC70" s="3">
        <v>98</v>
      </c>
      <c r="AD70" s="3">
        <v>97</v>
      </c>
      <c r="AE70" s="3">
        <v>90</v>
      </c>
      <c r="AF70" s="3">
        <v>94</v>
      </c>
      <c r="AG70" s="3">
        <v>85</v>
      </c>
      <c r="AH70" s="3">
        <v>89</v>
      </c>
      <c r="AI70" s="3">
        <v>1112</v>
      </c>
      <c r="AJ70" s="3">
        <v>26</v>
      </c>
      <c r="AK70" s="3">
        <v>2234</v>
      </c>
      <c r="AL70" s="3">
        <v>54</v>
      </c>
      <c r="AM70" s="3"/>
      <c r="AN70" s="3"/>
    </row>
    <row r="71" spans="1:40" x14ac:dyDescent="0.2">
      <c r="A71" s="3">
        <v>46</v>
      </c>
      <c r="B71" s="3">
        <v>319</v>
      </c>
      <c r="C71" s="1" t="s">
        <v>316</v>
      </c>
      <c r="D71" s="1" t="s">
        <v>317</v>
      </c>
      <c r="E71" s="4" t="s">
        <v>18</v>
      </c>
      <c r="F71" s="3" t="s">
        <v>408</v>
      </c>
      <c r="G71" s="3"/>
      <c r="H71" s="3" t="s">
        <v>7</v>
      </c>
      <c r="I71" s="3">
        <v>96</v>
      </c>
      <c r="J71" s="3">
        <v>92</v>
      </c>
      <c r="K71" s="3">
        <v>95</v>
      </c>
      <c r="L71" s="3">
        <v>96</v>
      </c>
      <c r="M71" s="3">
        <v>96</v>
      </c>
      <c r="N71" s="3">
        <v>98</v>
      </c>
      <c r="O71" s="3">
        <v>96</v>
      </c>
      <c r="P71" s="3">
        <v>94</v>
      </c>
      <c r="Q71" s="3">
        <v>88</v>
      </c>
      <c r="R71" s="3">
        <v>91</v>
      </c>
      <c r="S71" s="3">
        <v>91</v>
      </c>
      <c r="T71" s="3">
        <v>89</v>
      </c>
      <c r="U71" s="3">
        <v>1122</v>
      </c>
      <c r="V71" s="3">
        <v>34</v>
      </c>
      <c r="W71" s="3">
        <v>94</v>
      </c>
      <c r="X71" s="3">
        <v>91</v>
      </c>
      <c r="Y71" s="3">
        <v>94</v>
      </c>
      <c r="Z71" s="3">
        <v>96</v>
      </c>
      <c r="AA71" s="3">
        <v>95</v>
      </c>
      <c r="AB71" s="3">
        <v>96</v>
      </c>
      <c r="AC71" s="3">
        <v>98</v>
      </c>
      <c r="AD71" s="3">
        <v>97</v>
      </c>
      <c r="AE71" s="3">
        <v>84</v>
      </c>
      <c r="AF71" s="3">
        <v>85</v>
      </c>
      <c r="AG71" s="3">
        <v>93</v>
      </c>
      <c r="AH71" s="3">
        <v>87</v>
      </c>
      <c r="AI71" s="3">
        <v>1110</v>
      </c>
      <c r="AJ71" s="3">
        <v>21</v>
      </c>
      <c r="AK71" s="3">
        <v>2232</v>
      </c>
      <c r="AL71" s="3">
        <v>55</v>
      </c>
      <c r="AM71" s="3"/>
      <c r="AN71" s="3"/>
    </row>
    <row r="72" spans="1:40" x14ac:dyDescent="0.2">
      <c r="A72" s="3">
        <v>47</v>
      </c>
      <c r="B72" s="3">
        <v>178</v>
      </c>
      <c r="C72" s="1" t="s">
        <v>268</v>
      </c>
      <c r="D72" s="1" t="s">
        <v>269</v>
      </c>
      <c r="E72" s="4" t="s">
        <v>407</v>
      </c>
      <c r="F72" s="3" t="s">
        <v>401</v>
      </c>
      <c r="G72" s="3"/>
      <c r="H72" s="3" t="s">
        <v>7</v>
      </c>
      <c r="I72" s="3">
        <v>90</v>
      </c>
      <c r="J72" s="3">
        <v>92</v>
      </c>
      <c r="K72" s="3">
        <v>94</v>
      </c>
      <c r="L72" s="3">
        <v>95</v>
      </c>
      <c r="M72" s="3">
        <v>96</v>
      </c>
      <c r="N72" s="3">
        <v>94</v>
      </c>
      <c r="O72" s="3">
        <v>97</v>
      </c>
      <c r="P72" s="3">
        <v>96</v>
      </c>
      <c r="Q72" s="3">
        <v>92</v>
      </c>
      <c r="R72" s="3">
        <v>87</v>
      </c>
      <c r="S72" s="3">
        <v>91</v>
      </c>
      <c r="T72" s="3">
        <v>88</v>
      </c>
      <c r="U72" s="3">
        <v>1112</v>
      </c>
      <c r="V72" s="3">
        <v>27</v>
      </c>
      <c r="W72" s="3">
        <v>96</v>
      </c>
      <c r="X72" s="3">
        <v>93</v>
      </c>
      <c r="Y72" s="3">
        <v>89</v>
      </c>
      <c r="Z72" s="3">
        <v>92</v>
      </c>
      <c r="AA72" s="3">
        <v>95</v>
      </c>
      <c r="AB72" s="3">
        <v>97</v>
      </c>
      <c r="AC72" s="3">
        <v>98</v>
      </c>
      <c r="AD72" s="3">
        <v>97</v>
      </c>
      <c r="AE72" s="3">
        <v>91</v>
      </c>
      <c r="AF72" s="3">
        <v>92</v>
      </c>
      <c r="AG72" s="3">
        <v>92</v>
      </c>
      <c r="AH72" s="3">
        <v>87</v>
      </c>
      <c r="AI72" s="3">
        <v>1119</v>
      </c>
      <c r="AJ72" s="3">
        <v>29</v>
      </c>
      <c r="AK72" s="3">
        <v>2231</v>
      </c>
      <c r="AL72" s="3">
        <v>56</v>
      </c>
      <c r="AM72" s="3"/>
      <c r="AN72" s="3"/>
    </row>
    <row r="73" spans="1:40" x14ac:dyDescent="0.2">
      <c r="A73" s="3">
        <v>48</v>
      </c>
      <c r="B73" s="3">
        <v>189</v>
      </c>
      <c r="C73" s="1" t="s">
        <v>274</v>
      </c>
      <c r="D73" s="1" t="s">
        <v>275</v>
      </c>
      <c r="E73" s="4" t="s">
        <v>18</v>
      </c>
      <c r="F73" s="3" t="s">
        <v>409</v>
      </c>
      <c r="G73" s="3"/>
      <c r="H73" s="3" t="s">
        <v>7</v>
      </c>
      <c r="I73" s="3">
        <v>92</v>
      </c>
      <c r="J73" s="3">
        <v>94</v>
      </c>
      <c r="K73" s="3">
        <v>92</v>
      </c>
      <c r="L73" s="3">
        <v>90</v>
      </c>
      <c r="M73" s="3">
        <v>96</v>
      </c>
      <c r="N73" s="3">
        <v>94</v>
      </c>
      <c r="O73" s="3">
        <v>93</v>
      </c>
      <c r="P73" s="3">
        <v>96</v>
      </c>
      <c r="Q73" s="3">
        <v>93</v>
      </c>
      <c r="R73" s="3">
        <v>93</v>
      </c>
      <c r="S73" s="3">
        <v>90</v>
      </c>
      <c r="T73" s="3">
        <v>95</v>
      </c>
      <c r="U73" s="3">
        <v>1118</v>
      </c>
      <c r="V73" s="3">
        <v>31</v>
      </c>
      <c r="W73" s="3">
        <v>93</v>
      </c>
      <c r="X73" s="3">
        <v>88</v>
      </c>
      <c r="Y73" s="3">
        <v>88</v>
      </c>
      <c r="Z73" s="3">
        <v>87</v>
      </c>
      <c r="AA73" s="3">
        <v>98</v>
      </c>
      <c r="AB73" s="3">
        <v>98</v>
      </c>
      <c r="AC73" s="3">
        <v>99</v>
      </c>
      <c r="AD73" s="3">
        <v>98</v>
      </c>
      <c r="AE73" s="3">
        <v>89</v>
      </c>
      <c r="AF73" s="3">
        <v>91</v>
      </c>
      <c r="AG73" s="3">
        <v>90</v>
      </c>
      <c r="AH73" s="3">
        <v>93</v>
      </c>
      <c r="AI73" s="3">
        <v>1112</v>
      </c>
      <c r="AJ73" s="3">
        <v>39</v>
      </c>
      <c r="AK73" s="3">
        <v>2230</v>
      </c>
      <c r="AL73" s="3">
        <v>70</v>
      </c>
      <c r="AM73" s="3"/>
    </row>
    <row r="74" spans="1:40" x14ac:dyDescent="0.2">
      <c r="A74" s="3">
        <v>49</v>
      </c>
      <c r="B74" s="3">
        <v>346</v>
      </c>
      <c r="C74" s="1" t="s">
        <v>330</v>
      </c>
      <c r="D74" s="1" t="s">
        <v>331</v>
      </c>
      <c r="E74" s="4" t="s">
        <v>18</v>
      </c>
      <c r="F74" s="3" t="s">
        <v>401</v>
      </c>
      <c r="G74" s="3"/>
      <c r="H74" s="3" t="s">
        <v>7</v>
      </c>
      <c r="I74" s="3">
        <v>93</v>
      </c>
      <c r="J74" s="3">
        <v>94</v>
      </c>
      <c r="K74" s="3">
        <v>96</v>
      </c>
      <c r="L74" s="3">
        <v>95</v>
      </c>
      <c r="M74" s="3">
        <v>96</v>
      </c>
      <c r="N74" s="3">
        <v>97</v>
      </c>
      <c r="O74" s="3">
        <v>95</v>
      </c>
      <c r="P74" s="3">
        <v>94</v>
      </c>
      <c r="Q74" s="3">
        <v>92</v>
      </c>
      <c r="R74" s="3">
        <v>94</v>
      </c>
      <c r="S74" s="3">
        <v>87</v>
      </c>
      <c r="T74" s="3">
        <v>90</v>
      </c>
      <c r="U74" s="3">
        <v>1123</v>
      </c>
      <c r="V74" s="3">
        <v>28</v>
      </c>
      <c r="W74" s="3">
        <v>97</v>
      </c>
      <c r="X74" s="3">
        <v>90</v>
      </c>
      <c r="Y74" s="3">
        <v>88</v>
      </c>
      <c r="Z74" s="3">
        <v>91</v>
      </c>
      <c r="AA74" s="3">
        <v>95</v>
      </c>
      <c r="AB74" s="3">
        <v>96</v>
      </c>
      <c r="AC74" s="3">
        <v>96</v>
      </c>
      <c r="AD74" s="3">
        <v>96</v>
      </c>
      <c r="AE74" s="3">
        <v>88</v>
      </c>
      <c r="AF74" s="3">
        <v>90</v>
      </c>
      <c r="AG74" s="3">
        <v>86</v>
      </c>
      <c r="AH74" s="3">
        <v>91</v>
      </c>
      <c r="AI74" s="3">
        <v>1104</v>
      </c>
      <c r="AJ74" s="3">
        <v>26</v>
      </c>
      <c r="AK74" s="3">
        <v>2227</v>
      </c>
      <c r="AL74" s="3">
        <v>54</v>
      </c>
      <c r="AM74" s="3"/>
    </row>
    <row r="75" spans="1:40" x14ac:dyDescent="0.2">
      <c r="A75" s="3">
        <v>50</v>
      </c>
      <c r="B75" s="3">
        <v>177</v>
      </c>
      <c r="C75" s="1" t="s">
        <v>266</v>
      </c>
      <c r="D75" s="1" t="s">
        <v>267</v>
      </c>
      <c r="E75" s="4" t="s">
        <v>10</v>
      </c>
      <c r="F75" s="3" t="s">
        <v>417</v>
      </c>
      <c r="G75" s="3"/>
      <c r="H75" s="3" t="s">
        <v>7</v>
      </c>
      <c r="I75" s="3">
        <v>93</v>
      </c>
      <c r="J75" s="3">
        <v>94</v>
      </c>
      <c r="K75" s="3">
        <v>94</v>
      </c>
      <c r="L75" s="3">
        <v>98</v>
      </c>
      <c r="M75" s="3">
        <v>96</v>
      </c>
      <c r="N75" s="3">
        <v>96</v>
      </c>
      <c r="O75" s="3">
        <v>93</v>
      </c>
      <c r="P75" s="3">
        <v>97</v>
      </c>
      <c r="Q75" s="3">
        <v>81</v>
      </c>
      <c r="R75" s="3">
        <v>87</v>
      </c>
      <c r="S75" s="3">
        <v>89</v>
      </c>
      <c r="T75" s="3">
        <v>86</v>
      </c>
      <c r="U75" s="3">
        <v>1104</v>
      </c>
      <c r="V75" s="3">
        <v>29</v>
      </c>
      <c r="W75" s="3">
        <v>93</v>
      </c>
      <c r="X75" s="3">
        <v>95</v>
      </c>
      <c r="Y75" s="3">
        <v>91</v>
      </c>
      <c r="Z75" s="3">
        <v>91</v>
      </c>
      <c r="AA75" s="3">
        <v>95</v>
      </c>
      <c r="AB75" s="3">
        <v>95</v>
      </c>
      <c r="AC75" s="3">
        <v>95</v>
      </c>
      <c r="AD75" s="3">
        <v>97</v>
      </c>
      <c r="AE75" s="3">
        <v>93</v>
      </c>
      <c r="AF75" s="3">
        <v>94</v>
      </c>
      <c r="AG75" s="3">
        <v>87</v>
      </c>
      <c r="AH75" s="3">
        <v>93</v>
      </c>
      <c r="AI75" s="3">
        <v>1119</v>
      </c>
      <c r="AJ75" s="3">
        <v>22</v>
      </c>
      <c r="AK75" s="3">
        <v>2223</v>
      </c>
      <c r="AL75" s="3">
        <v>51</v>
      </c>
      <c r="AM75" s="3"/>
    </row>
    <row r="76" spans="1:40" x14ac:dyDescent="0.2">
      <c r="A76" s="3">
        <v>51</v>
      </c>
      <c r="B76" s="3">
        <v>188</v>
      </c>
      <c r="C76" s="1" t="s">
        <v>272</v>
      </c>
      <c r="D76" s="1" t="s">
        <v>273</v>
      </c>
      <c r="E76" s="4" t="s">
        <v>18</v>
      </c>
      <c r="F76" s="3" t="s">
        <v>401</v>
      </c>
      <c r="G76" s="3"/>
      <c r="H76" s="3" t="s">
        <v>7</v>
      </c>
      <c r="I76" s="3">
        <v>92</v>
      </c>
      <c r="J76" s="3">
        <v>92</v>
      </c>
      <c r="K76" s="3">
        <v>91</v>
      </c>
      <c r="L76" s="3">
        <v>93</v>
      </c>
      <c r="M76" s="3">
        <v>94</v>
      </c>
      <c r="N76" s="3">
        <v>96</v>
      </c>
      <c r="O76" s="3">
        <v>97</v>
      </c>
      <c r="P76" s="3">
        <v>95</v>
      </c>
      <c r="Q76" s="3">
        <v>87</v>
      </c>
      <c r="R76" s="3">
        <v>91</v>
      </c>
      <c r="S76" s="3">
        <v>87</v>
      </c>
      <c r="T76" s="3">
        <v>91</v>
      </c>
      <c r="U76" s="3">
        <v>1106</v>
      </c>
      <c r="V76" s="3">
        <v>30</v>
      </c>
      <c r="W76" s="3">
        <v>92</v>
      </c>
      <c r="X76" s="3">
        <v>92</v>
      </c>
      <c r="Y76" s="3">
        <v>93</v>
      </c>
      <c r="Z76" s="3">
        <v>91</v>
      </c>
      <c r="AA76" s="3">
        <v>95</v>
      </c>
      <c r="AB76" s="3">
        <v>96</v>
      </c>
      <c r="AC76" s="3">
        <v>97</v>
      </c>
      <c r="AD76" s="3">
        <v>99</v>
      </c>
      <c r="AE76" s="3">
        <v>91</v>
      </c>
      <c r="AF76" s="3">
        <v>90</v>
      </c>
      <c r="AG76" s="3">
        <v>91</v>
      </c>
      <c r="AH76" s="3">
        <v>89</v>
      </c>
      <c r="AI76" s="3">
        <v>1116</v>
      </c>
      <c r="AJ76" s="3">
        <v>30</v>
      </c>
      <c r="AK76" s="3">
        <v>2222</v>
      </c>
      <c r="AL76" s="3">
        <v>60</v>
      </c>
      <c r="AM76" s="3"/>
    </row>
    <row r="77" spans="1:40" x14ac:dyDescent="0.2">
      <c r="A77" s="3">
        <v>52</v>
      </c>
      <c r="B77" s="3">
        <v>153</v>
      </c>
      <c r="C77" s="1" t="s">
        <v>251</v>
      </c>
      <c r="D77" s="1" t="s">
        <v>252</v>
      </c>
      <c r="E77" s="4" t="s">
        <v>407</v>
      </c>
      <c r="F77" s="3" t="s">
        <v>401</v>
      </c>
      <c r="G77" s="3"/>
      <c r="H77" s="3" t="s">
        <v>7</v>
      </c>
      <c r="I77" s="3">
        <v>95</v>
      </c>
      <c r="J77" s="3">
        <v>92</v>
      </c>
      <c r="K77" s="3">
        <v>92</v>
      </c>
      <c r="L77" s="3">
        <v>95</v>
      </c>
      <c r="M77" s="3">
        <v>96</v>
      </c>
      <c r="N77" s="3">
        <v>94</v>
      </c>
      <c r="O77" s="3">
        <v>96</v>
      </c>
      <c r="P77" s="3">
        <v>94</v>
      </c>
      <c r="Q77" s="3">
        <v>90</v>
      </c>
      <c r="R77" s="3">
        <v>92</v>
      </c>
      <c r="S77" s="3">
        <v>90</v>
      </c>
      <c r="T77" s="3">
        <v>89</v>
      </c>
      <c r="U77" s="3">
        <v>1115</v>
      </c>
      <c r="V77" s="3">
        <v>26</v>
      </c>
      <c r="W77" s="3">
        <v>94</v>
      </c>
      <c r="X77" s="3">
        <v>95</v>
      </c>
      <c r="Y77" s="3">
        <v>89</v>
      </c>
      <c r="Z77" s="3">
        <v>91</v>
      </c>
      <c r="AA77" s="3">
        <v>93</v>
      </c>
      <c r="AB77" s="3">
        <v>96</v>
      </c>
      <c r="AC77" s="3">
        <v>94</v>
      </c>
      <c r="AD77" s="3">
        <v>95</v>
      </c>
      <c r="AE77" s="3">
        <v>88</v>
      </c>
      <c r="AF77" s="3">
        <v>84</v>
      </c>
      <c r="AG77" s="3">
        <v>90</v>
      </c>
      <c r="AH77" s="3">
        <v>90</v>
      </c>
      <c r="AI77" s="3">
        <v>1099</v>
      </c>
      <c r="AJ77" s="3">
        <v>24</v>
      </c>
      <c r="AK77" s="3">
        <v>2214</v>
      </c>
      <c r="AL77" s="3">
        <v>50</v>
      </c>
      <c r="AM77" s="3"/>
    </row>
    <row r="78" spans="1:40" x14ac:dyDescent="0.2">
      <c r="A78" s="3">
        <v>53</v>
      </c>
      <c r="B78" s="3">
        <v>283</v>
      </c>
      <c r="C78" s="1" t="s">
        <v>223</v>
      </c>
      <c r="D78" s="1" t="s">
        <v>311</v>
      </c>
      <c r="E78" s="4" t="s">
        <v>18</v>
      </c>
      <c r="F78" s="3" t="s">
        <v>408</v>
      </c>
      <c r="G78" s="3"/>
      <c r="H78" s="3" t="s">
        <v>7</v>
      </c>
      <c r="I78" s="3">
        <v>92</v>
      </c>
      <c r="J78" s="3">
        <v>93</v>
      </c>
      <c r="K78" s="3">
        <v>91</v>
      </c>
      <c r="L78" s="3">
        <v>91</v>
      </c>
      <c r="M78" s="3">
        <v>96</v>
      </c>
      <c r="N78" s="3">
        <v>96</v>
      </c>
      <c r="O78" s="3">
        <v>94</v>
      </c>
      <c r="P78" s="3">
        <v>92</v>
      </c>
      <c r="Q78" s="3">
        <v>84</v>
      </c>
      <c r="R78" s="3">
        <v>89</v>
      </c>
      <c r="S78" s="3">
        <v>91</v>
      </c>
      <c r="T78" s="3">
        <v>89</v>
      </c>
      <c r="U78" s="3">
        <v>1098</v>
      </c>
      <c r="V78" s="3">
        <v>25</v>
      </c>
      <c r="W78" s="3">
        <v>93</v>
      </c>
      <c r="X78" s="3">
        <v>95</v>
      </c>
      <c r="Y78" s="3">
        <v>93</v>
      </c>
      <c r="Z78" s="3">
        <v>94</v>
      </c>
      <c r="AA78" s="3">
        <v>92</v>
      </c>
      <c r="AB78" s="3">
        <v>96</v>
      </c>
      <c r="AC78" s="3">
        <v>97</v>
      </c>
      <c r="AD78" s="3">
        <v>96</v>
      </c>
      <c r="AE78" s="3">
        <v>90</v>
      </c>
      <c r="AF78" s="3">
        <v>92</v>
      </c>
      <c r="AG78" s="3">
        <v>88</v>
      </c>
      <c r="AH78" s="3">
        <v>88</v>
      </c>
      <c r="AI78" s="3">
        <v>1114</v>
      </c>
      <c r="AJ78" s="3">
        <v>27</v>
      </c>
      <c r="AK78" s="3">
        <v>2212</v>
      </c>
      <c r="AL78" s="3">
        <v>52</v>
      </c>
      <c r="AM78" s="3"/>
    </row>
    <row r="79" spans="1:40" x14ac:dyDescent="0.2">
      <c r="A79" s="3">
        <v>54</v>
      </c>
      <c r="B79" s="3">
        <v>169</v>
      </c>
      <c r="C79" s="1" t="s">
        <v>262</v>
      </c>
      <c r="D79" s="1" t="s">
        <v>263</v>
      </c>
      <c r="E79" s="4" t="s">
        <v>18</v>
      </c>
      <c r="F79" s="3" t="s">
        <v>409</v>
      </c>
      <c r="G79" s="3"/>
      <c r="H79" s="3" t="s">
        <v>7</v>
      </c>
      <c r="I79" s="3">
        <v>91</v>
      </c>
      <c r="J79" s="3">
        <v>91</v>
      </c>
      <c r="K79" s="3">
        <v>93</v>
      </c>
      <c r="L79" s="3">
        <v>95</v>
      </c>
      <c r="M79" s="3">
        <v>98</v>
      </c>
      <c r="N79" s="3">
        <v>97</v>
      </c>
      <c r="O79" s="3">
        <v>97</v>
      </c>
      <c r="P79" s="3">
        <v>94</v>
      </c>
      <c r="Q79" s="3">
        <v>85</v>
      </c>
      <c r="R79" s="3">
        <v>82</v>
      </c>
      <c r="S79" s="3">
        <v>85</v>
      </c>
      <c r="T79" s="3">
        <v>84</v>
      </c>
      <c r="U79" s="3">
        <v>1092</v>
      </c>
      <c r="V79" s="3">
        <v>29</v>
      </c>
      <c r="W79" s="3">
        <v>94</v>
      </c>
      <c r="X79" s="3">
        <v>92</v>
      </c>
      <c r="Y79" s="3">
        <v>95</v>
      </c>
      <c r="Z79" s="3">
        <v>89</v>
      </c>
      <c r="AA79" s="3">
        <v>98</v>
      </c>
      <c r="AB79" s="3">
        <v>100</v>
      </c>
      <c r="AC79" s="3">
        <v>97</v>
      </c>
      <c r="AD79" s="3">
        <v>98</v>
      </c>
      <c r="AE79" s="3">
        <v>86</v>
      </c>
      <c r="AF79" s="3">
        <v>89</v>
      </c>
      <c r="AG79" s="3">
        <v>92</v>
      </c>
      <c r="AH79" s="3">
        <v>86</v>
      </c>
      <c r="AI79" s="3">
        <v>1116</v>
      </c>
      <c r="AJ79" s="3">
        <v>32</v>
      </c>
      <c r="AK79" s="3">
        <v>2208</v>
      </c>
      <c r="AL79" s="3">
        <v>61</v>
      </c>
      <c r="AM79" s="3"/>
    </row>
    <row r="80" spans="1:40" x14ac:dyDescent="0.2">
      <c r="A80" s="3">
        <v>55</v>
      </c>
      <c r="B80" s="3">
        <v>318</v>
      </c>
      <c r="C80" s="1" t="s">
        <v>314</v>
      </c>
      <c r="D80" s="1" t="s">
        <v>315</v>
      </c>
      <c r="E80" s="4" t="s">
        <v>10</v>
      </c>
      <c r="F80" s="3" t="s">
        <v>403</v>
      </c>
      <c r="G80" s="3"/>
      <c r="H80" s="3" t="s">
        <v>7</v>
      </c>
      <c r="I80" s="3">
        <v>96</v>
      </c>
      <c r="J80" s="3">
        <v>90</v>
      </c>
      <c r="K80" s="3">
        <v>93</v>
      </c>
      <c r="L80" s="3">
        <v>92</v>
      </c>
      <c r="M80" s="3">
        <v>97</v>
      </c>
      <c r="N80" s="3">
        <v>98</v>
      </c>
      <c r="O80" s="3">
        <v>96</v>
      </c>
      <c r="P80" s="3">
        <v>96</v>
      </c>
      <c r="Q80" s="3">
        <v>87</v>
      </c>
      <c r="R80" s="3">
        <v>86</v>
      </c>
      <c r="S80" s="3">
        <v>90</v>
      </c>
      <c r="T80" s="3">
        <v>87</v>
      </c>
      <c r="U80" s="3">
        <v>1108</v>
      </c>
      <c r="V80" s="3">
        <v>32</v>
      </c>
      <c r="W80" s="3">
        <v>94</v>
      </c>
      <c r="X80" s="3">
        <v>96</v>
      </c>
      <c r="Y80" s="3">
        <v>93</v>
      </c>
      <c r="Z80" s="3">
        <v>90</v>
      </c>
      <c r="AA80" s="3">
        <v>97</v>
      </c>
      <c r="AB80" s="3">
        <v>97</v>
      </c>
      <c r="AC80" s="3">
        <v>93</v>
      </c>
      <c r="AD80" s="3">
        <v>99</v>
      </c>
      <c r="AE80" s="3">
        <v>83</v>
      </c>
      <c r="AF80" s="3">
        <v>83</v>
      </c>
      <c r="AG80" s="3">
        <v>82</v>
      </c>
      <c r="AH80" s="3">
        <v>84</v>
      </c>
      <c r="AI80" s="3">
        <v>1091</v>
      </c>
      <c r="AJ80" s="3">
        <v>23</v>
      </c>
      <c r="AK80" s="3">
        <v>2199</v>
      </c>
      <c r="AL80" s="3">
        <v>55</v>
      </c>
      <c r="AM80" s="3"/>
    </row>
    <row r="81" spans="1:39" x14ac:dyDescent="0.2">
      <c r="A81" s="3">
        <v>56</v>
      </c>
      <c r="B81" s="3">
        <v>190</v>
      </c>
      <c r="C81" s="1" t="s">
        <v>276</v>
      </c>
      <c r="D81" s="1" t="s">
        <v>277</v>
      </c>
      <c r="E81" s="4" t="s">
        <v>10</v>
      </c>
      <c r="F81" s="3" t="s">
        <v>401</v>
      </c>
      <c r="G81" s="3"/>
      <c r="H81" s="3" t="s">
        <v>7</v>
      </c>
      <c r="I81" s="3">
        <v>90</v>
      </c>
      <c r="J81" s="3">
        <v>91</v>
      </c>
      <c r="K81" s="3">
        <v>92</v>
      </c>
      <c r="L81" s="3">
        <v>89</v>
      </c>
      <c r="M81" s="3">
        <v>93</v>
      </c>
      <c r="N81" s="3">
        <v>94</v>
      </c>
      <c r="O81" s="3">
        <v>97</v>
      </c>
      <c r="P81" s="3">
        <v>92</v>
      </c>
      <c r="Q81" s="3">
        <v>86</v>
      </c>
      <c r="R81" s="3">
        <v>86</v>
      </c>
      <c r="S81" s="3">
        <v>88</v>
      </c>
      <c r="T81" s="3">
        <v>89</v>
      </c>
      <c r="U81" s="3">
        <v>1087</v>
      </c>
      <c r="V81" s="3">
        <v>23</v>
      </c>
      <c r="W81" s="3">
        <v>94</v>
      </c>
      <c r="X81" s="3">
        <v>91</v>
      </c>
      <c r="Y81" s="3">
        <v>93</v>
      </c>
      <c r="Z81" s="3">
        <v>92</v>
      </c>
      <c r="AA81" s="3">
        <v>97</v>
      </c>
      <c r="AB81" s="3">
        <v>95</v>
      </c>
      <c r="AC81" s="3">
        <v>98</v>
      </c>
      <c r="AD81" s="3">
        <v>92</v>
      </c>
      <c r="AE81" s="3">
        <v>88</v>
      </c>
      <c r="AF81" s="3">
        <v>92</v>
      </c>
      <c r="AG81" s="3">
        <v>94</v>
      </c>
      <c r="AH81" s="3">
        <v>84</v>
      </c>
      <c r="AI81" s="3">
        <v>1110</v>
      </c>
      <c r="AJ81" s="3">
        <v>30</v>
      </c>
      <c r="AK81" s="3">
        <v>2197</v>
      </c>
      <c r="AL81" s="3">
        <v>53</v>
      </c>
      <c r="AM81" s="3"/>
    </row>
    <row r="82" spans="1:39" x14ac:dyDescent="0.2">
      <c r="A82" s="3">
        <v>57</v>
      </c>
      <c r="B82" s="3">
        <v>271</v>
      </c>
      <c r="C82" s="1" t="s">
        <v>283</v>
      </c>
      <c r="D82" s="1" t="s">
        <v>302</v>
      </c>
      <c r="E82" s="4" t="s">
        <v>10</v>
      </c>
      <c r="F82" s="3" t="s">
        <v>403</v>
      </c>
      <c r="G82" s="3"/>
      <c r="H82" s="3" t="s">
        <v>7</v>
      </c>
      <c r="I82" s="3">
        <v>90</v>
      </c>
      <c r="J82" s="3">
        <v>93</v>
      </c>
      <c r="K82" s="3">
        <v>91</v>
      </c>
      <c r="L82" s="3">
        <v>94</v>
      </c>
      <c r="M82" s="3">
        <v>93</v>
      </c>
      <c r="N82" s="3">
        <v>94</v>
      </c>
      <c r="O82" s="3">
        <v>96</v>
      </c>
      <c r="P82" s="3">
        <v>97</v>
      </c>
      <c r="Q82" s="3">
        <v>86</v>
      </c>
      <c r="R82" s="3">
        <v>88</v>
      </c>
      <c r="S82" s="3">
        <v>88</v>
      </c>
      <c r="T82" s="3">
        <v>91</v>
      </c>
      <c r="U82" s="3">
        <v>1101</v>
      </c>
      <c r="V82" s="3">
        <v>23</v>
      </c>
      <c r="W82" s="3">
        <v>87</v>
      </c>
      <c r="X82" s="3">
        <v>87</v>
      </c>
      <c r="Y82" s="3">
        <v>94</v>
      </c>
      <c r="Z82" s="3">
        <v>95</v>
      </c>
      <c r="AA82" s="3">
        <v>95</v>
      </c>
      <c r="AB82" s="3">
        <v>98</v>
      </c>
      <c r="AC82" s="3">
        <v>95</v>
      </c>
      <c r="AD82" s="3">
        <v>98</v>
      </c>
      <c r="AE82" s="3">
        <v>85</v>
      </c>
      <c r="AF82" s="3">
        <v>83</v>
      </c>
      <c r="AG82" s="3">
        <v>91</v>
      </c>
      <c r="AH82" s="3">
        <v>85</v>
      </c>
      <c r="AI82" s="3">
        <v>1093</v>
      </c>
      <c r="AJ82" s="3">
        <v>17</v>
      </c>
      <c r="AK82" s="3">
        <v>2194</v>
      </c>
      <c r="AL82" s="3">
        <v>40</v>
      </c>
      <c r="AM82" s="3"/>
    </row>
    <row r="83" spans="1:39" x14ac:dyDescent="0.2">
      <c r="A83" s="3">
        <v>58</v>
      </c>
      <c r="B83" s="3">
        <v>156</v>
      </c>
      <c r="C83" s="1" t="s">
        <v>255</v>
      </c>
      <c r="D83" s="1" t="s">
        <v>256</v>
      </c>
      <c r="E83" s="4" t="s">
        <v>18</v>
      </c>
      <c r="F83" s="3" t="s">
        <v>417</v>
      </c>
      <c r="G83" s="3"/>
      <c r="H83" s="3" t="s">
        <v>7</v>
      </c>
      <c r="I83" s="3">
        <v>92</v>
      </c>
      <c r="J83" s="3">
        <v>93</v>
      </c>
      <c r="K83" s="3">
        <v>91</v>
      </c>
      <c r="L83" s="3">
        <v>91</v>
      </c>
      <c r="M83" s="3">
        <v>96</v>
      </c>
      <c r="N83" s="3">
        <v>96</v>
      </c>
      <c r="O83" s="3">
        <v>94</v>
      </c>
      <c r="P83" s="3">
        <v>92</v>
      </c>
      <c r="Q83" s="3">
        <v>84</v>
      </c>
      <c r="R83" s="3">
        <v>89</v>
      </c>
      <c r="S83" s="3">
        <v>91</v>
      </c>
      <c r="T83" s="3">
        <v>89</v>
      </c>
      <c r="U83" s="3">
        <v>1098</v>
      </c>
      <c r="V83" s="3">
        <v>25</v>
      </c>
      <c r="W83" s="3">
        <v>91</v>
      </c>
      <c r="X83" s="3">
        <v>94</v>
      </c>
      <c r="Y83" s="3">
        <v>91</v>
      </c>
      <c r="Z83" s="3">
        <v>87</v>
      </c>
      <c r="AA83" s="3">
        <v>97</v>
      </c>
      <c r="AB83" s="3">
        <v>95</v>
      </c>
      <c r="AC83" s="3">
        <v>98</v>
      </c>
      <c r="AD83" s="3">
        <v>98</v>
      </c>
      <c r="AE83" s="3">
        <v>82</v>
      </c>
      <c r="AF83" s="3">
        <v>87</v>
      </c>
      <c r="AG83" s="3">
        <v>87</v>
      </c>
      <c r="AH83" s="3">
        <v>85</v>
      </c>
      <c r="AI83" s="3">
        <v>1092</v>
      </c>
      <c r="AJ83" s="3">
        <v>34</v>
      </c>
      <c r="AK83" s="3">
        <v>2190</v>
      </c>
      <c r="AL83" s="3">
        <v>59</v>
      </c>
      <c r="AM83" s="3"/>
    </row>
    <row r="84" spans="1:39" x14ac:dyDescent="0.2">
      <c r="A84" s="3">
        <v>59</v>
      </c>
      <c r="B84" s="3">
        <v>333</v>
      </c>
      <c r="C84" s="1" t="s">
        <v>320</v>
      </c>
      <c r="D84" s="1" t="s">
        <v>321</v>
      </c>
      <c r="E84" s="4" t="s">
        <v>21</v>
      </c>
      <c r="F84" s="3" t="s">
        <v>408</v>
      </c>
      <c r="G84" s="3"/>
      <c r="H84" s="3" t="s">
        <v>7</v>
      </c>
      <c r="I84" s="3">
        <v>93</v>
      </c>
      <c r="J84" s="3">
        <v>89</v>
      </c>
      <c r="K84" s="3">
        <v>86</v>
      </c>
      <c r="L84" s="3">
        <v>92</v>
      </c>
      <c r="M84" s="3">
        <v>95</v>
      </c>
      <c r="N84" s="3">
        <v>98</v>
      </c>
      <c r="O84" s="3">
        <v>92</v>
      </c>
      <c r="P84" s="3">
        <v>94</v>
      </c>
      <c r="Q84" s="3">
        <v>85</v>
      </c>
      <c r="R84" s="3">
        <v>90</v>
      </c>
      <c r="S84" s="3">
        <v>85</v>
      </c>
      <c r="T84" s="3">
        <v>84</v>
      </c>
      <c r="U84" s="3">
        <v>1083</v>
      </c>
      <c r="V84" s="3">
        <v>18</v>
      </c>
      <c r="W84" s="3">
        <v>92</v>
      </c>
      <c r="X84" s="3">
        <v>92</v>
      </c>
      <c r="Y84" s="3">
        <v>93</v>
      </c>
      <c r="Z84" s="3">
        <v>92</v>
      </c>
      <c r="AA84" s="3">
        <v>94</v>
      </c>
      <c r="AB84" s="3">
        <v>94</v>
      </c>
      <c r="AC84" s="3">
        <v>94</v>
      </c>
      <c r="AD84" s="3">
        <v>97</v>
      </c>
      <c r="AE84" s="3">
        <v>86</v>
      </c>
      <c r="AF84" s="3">
        <v>93</v>
      </c>
      <c r="AG84" s="3">
        <v>88</v>
      </c>
      <c r="AH84" s="3">
        <v>84</v>
      </c>
      <c r="AI84" s="3">
        <v>1099</v>
      </c>
      <c r="AJ84" s="3">
        <v>29</v>
      </c>
      <c r="AK84" s="3">
        <v>2182</v>
      </c>
      <c r="AL84" s="3">
        <v>47</v>
      </c>
      <c r="AM84" s="3"/>
    </row>
    <row r="85" spans="1:39" x14ac:dyDescent="0.2">
      <c r="A85" s="3">
        <v>60</v>
      </c>
      <c r="B85" s="3">
        <v>384</v>
      </c>
      <c r="C85" s="1" t="s">
        <v>350</v>
      </c>
      <c r="D85" s="1" t="s">
        <v>351</v>
      </c>
      <c r="E85" s="4" t="s">
        <v>18</v>
      </c>
      <c r="F85" s="3" t="s">
        <v>420</v>
      </c>
      <c r="G85" s="3"/>
      <c r="H85" s="3" t="s">
        <v>7</v>
      </c>
      <c r="I85" s="3">
        <v>91</v>
      </c>
      <c r="J85" s="3">
        <v>91</v>
      </c>
      <c r="K85" s="3">
        <v>94</v>
      </c>
      <c r="L85" s="3">
        <v>88</v>
      </c>
      <c r="M85" s="3">
        <v>90</v>
      </c>
      <c r="N85" s="3">
        <v>92</v>
      </c>
      <c r="O85" s="3">
        <v>94</v>
      </c>
      <c r="P85" s="3">
        <v>95</v>
      </c>
      <c r="Q85" s="3">
        <v>92</v>
      </c>
      <c r="R85" s="3">
        <v>94</v>
      </c>
      <c r="S85" s="3">
        <v>84</v>
      </c>
      <c r="T85" s="3">
        <v>86</v>
      </c>
      <c r="U85" s="3">
        <v>1091</v>
      </c>
      <c r="V85" s="3">
        <v>21</v>
      </c>
      <c r="W85" s="3">
        <v>95</v>
      </c>
      <c r="X85" s="3">
        <v>96</v>
      </c>
      <c r="Y85" s="3">
        <v>87</v>
      </c>
      <c r="Z85" s="3">
        <v>89</v>
      </c>
      <c r="AA85" s="3">
        <v>91</v>
      </c>
      <c r="AB85" s="3">
        <v>95</v>
      </c>
      <c r="AC85" s="3">
        <v>94</v>
      </c>
      <c r="AD85" s="3">
        <v>93</v>
      </c>
      <c r="AE85" s="3">
        <v>87</v>
      </c>
      <c r="AF85" s="3">
        <v>87</v>
      </c>
      <c r="AG85" s="3">
        <v>84</v>
      </c>
      <c r="AH85" s="3">
        <v>92</v>
      </c>
      <c r="AI85" s="3">
        <v>1090</v>
      </c>
      <c r="AJ85" s="3">
        <v>17</v>
      </c>
      <c r="AK85" s="3">
        <v>2181</v>
      </c>
      <c r="AL85" s="3">
        <v>38</v>
      </c>
      <c r="AM85" s="3"/>
    </row>
    <row r="86" spans="1:39" x14ac:dyDescent="0.2">
      <c r="A86" s="3">
        <v>61</v>
      </c>
      <c r="B86" s="3">
        <v>261</v>
      </c>
      <c r="C86" s="1" t="s">
        <v>405</v>
      </c>
      <c r="D86" s="1" t="s">
        <v>406</v>
      </c>
      <c r="E86" s="4" t="s">
        <v>18</v>
      </c>
      <c r="F86" s="3" t="s">
        <v>403</v>
      </c>
      <c r="H86" s="3" t="s">
        <v>7</v>
      </c>
      <c r="I86" s="3">
        <v>89</v>
      </c>
      <c r="J86" s="3">
        <v>93</v>
      </c>
      <c r="K86" s="3">
        <v>91</v>
      </c>
      <c r="L86" s="3">
        <v>91</v>
      </c>
      <c r="M86" s="3">
        <v>94</v>
      </c>
      <c r="N86" s="3">
        <v>94</v>
      </c>
      <c r="O86" s="3">
        <v>92</v>
      </c>
      <c r="P86" s="3">
        <v>95</v>
      </c>
      <c r="Q86" s="3">
        <v>91</v>
      </c>
      <c r="R86" s="3">
        <v>85</v>
      </c>
      <c r="S86" s="3">
        <v>84</v>
      </c>
      <c r="T86" s="3">
        <v>84</v>
      </c>
      <c r="U86" s="3">
        <v>1083</v>
      </c>
      <c r="V86" s="3">
        <v>22</v>
      </c>
      <c r="W86" s="3">
        <v>89</v>
      </c>
      <c r="X86" s="3">
        <v>96</v>
      </c>
      <c r="Y86" s="3">
        <v>91</v>
      </c>
      <c r="Z86" s="3">
        <v>89</v>
      </c>
      <c r="AA86" s="3">
        <v>93</v>
      </c>
      <c r="AB86" s="3">
        <v>96</v>
      </c>
      <c r="AC86" s="3">
        <v>98</v>
      </c>
      <c r="AD86" s="3">
        <v>95</v>
      </c>
      <c r="AE86" s="3">
        <v>88</v>
      </c>
      <c r="AF86" s="3">
        <v>89</v>
      </c>
      <c r="AG86" s="3">
        <v>88</v>
      </c>
      <c r="AH86" s="3">
        <v>83</v>
      </c>
      <c r="AI86" s="3">
        <v>1095</v>
      </c>
      <c r="AJ86" s="3">
        <v>24</v>
      </c>
      <c r="AK86" s="3">
        <v>2178</v>
      </c>
      <c r="AL86" s="3">
        <v>46</v>
      </c>
      <c r="AM86" s="3"/>
    </row>
    <row r="87" spans="1:39" x14ac:dyDescent="0.2">
      <c r="A87" s="3">
        <v>62</v>
      </c>
      <c r="B87" s="3">
        <v>117</v>
      </c>
      <c r="C87" s="1" t="s">
        <v>240</v>
      </c>
      <c r="D87" s="1" t="s">
        <v>241</v>
      </c>
      <c r="E87" s="4" t="s">
        <v>10</v>
      </c>
      <c r="F87" s="3" t="s">
        <v>408</v>
      </c>
      <c r="G87" s="3"/>
      <c r="H87" s="3" t="s">
        <v>7</v>
      </c>
      <c r="I87" s="3">
        <v>85</v>
      </c>
      <c r="J87" s="3">
        <v>89</v>
      </c>
      <c r="K87" s="3">
        <v>90</v>
      </c>
      <c r="L87" s="3">
        <v>95</v>
      </c>
      <c r="M87" s="3">
        <v>95</v>
      </c>
      <c r="N87" s="3">
        <v>97</v>
      </c>
      <c r="O87" s="3">
        <v>94</v>
      </c>
      <c r="P87" s="3">
        <v>92</v>
      </c>
      <c r="Q87" s="3">
        <v>90</v>
      </c>
      <c r="R87" s="3">
        <v>81</v>
      </c>
      <c r="S87" s="3">
        <v>82</v>
      </c>
      <c r="T87" s="3">
        <v>93</v>
      </c>
      <c r="U87" s="3">
        <v>1083</v>
      </c>
      <c r="V87" s="3">
        <v>23</v>
      </c>
      <c r="W87" s="3">
        <v>97</v>
      </c>
      <c r="X87" s="3">
        <v>91</v>
      </c>
      <c r="Y87" s="3">
        <v>91</v>
      </c>
      <c r="Z87" s="3">
        <v>92</v>
      </c>
      <c r="AA87" s="3">
        <v>95</v>
      </c>
      <c r="AB87" s="3">
        <v>96</v>
      </c>
      <c r="AC87" s="3">
        <v>99</v>
      </c>
      <c r="AD87" s="3">
        <v>97</v>
      </c>
      <c r="AE87" s="3">
        <v>86</v>
      </c>
      <c r="AF87" s="3">
        <v>85</v>
      </c>
      <c r="AG87" s="3">
        <v>86</v>
      </c>
      <c r="AH87" s="3">
        <v>78</v>
      </c>
      <c r="AI87" s="3">
        <v>1093</v>
      </c>
      <c r="AJ87" s="3">
        <v>25</v>
      </c>
      <c r="AK87" s="3">
        <v>2176</v>
      </c>
      <c r="AL87" s="3">
        <v>48</v>
      </c>
      <c r="AM87" s="3"/>
    </row>
    <row r="88" spans="1:39" x14ac:dyDescent="0.2">
      <c r="A88" s="3">
        <v>63</v>
      </c>
      <c r="B88" s="3">
        <v>358</v>
      </c>
      <c r="C88" s="1" t="s">
        <v>336</v>
      </c>
      <c r="D88" s="1" t="s">
        <v>337</v>
      </c>
      <c r="E88" s="4" t="s">
        <v>10</v>
      </c>
      <c r="F88" s="3" t="s">
        <v>401</v>
      </c>
      <c r="G88" s="3"/>
      <c r="H88" s="3" t="s">
        <v>7</v>
      </c>
      <c r="I88" s="3">
        <v>94</v>
      </c>
      <c r="J88" s="3">
        <v>95</v>
      </c>
      <c r="K88" s="3">
        <v>93</v>
      </c>
      <c r="L88" s="3">
        <v>91</v>
      </c>
      <c r="M88" s="3">
        <v>95</v>
      </c>
      <c r="N88" s="3">
        <v>98</v>
      </c>
      <c r="O88" s="3">
        <v>92</v>
      </c>
      <c r="P88" s="3">
        <v>93</v>
      </c>
      <c r="Q88" s="3">
        <v>92</v>
      </c>
      <c r="R88" s="3">
        <v>74</v>
      </c>
      <c r="S88" s="3">
        <v>84</v>
      </c>
      <c r="T88" s="3">
        <v>88</v>
      </c>
      <c r="U88" s="3">
        <v>1089</v>
      </c>
      <c r="V88" s="3">
        <v>26</v>
      </c>
      <c r="W88" s="3">
        <v>94</v>
      </c>
      <c r="X88" s="3">
        <v>92</v>
      </c>
      <c r="Y88" s="3">
        <v>87</v>
      </c>
      <c r="Z88" s="3">
        <v>84</v>
      </c>
      <c r="AA88" s="3">
        <v>96</v>
      </c>
      <c r="AB88" s="3">
        <v>92</v>
      </c>
      <c r="AC88" s="3">
        <v>96</v>
      </c>
      <c r="AD88" s="3">
        <v>94</v>
      </c>
      <c r="AE88" s="3">
        <v>87</v>
      </c>
      <c r="AF88" s="3">
        <v>89</v>
      </c>
      <c r="AG88" s="3">
        <v>85</v>
      </c>
      <c r="AH88" s="3">
        <v>90</v>
      </c>
      <c r="AI88" s="3">
        <v>1086</v>
      </c>
      <c r="AJ88" s="3">
        <v>25</v>
      </c>
      <c r="AK88" s="3">
        <v>2175</v>
      </c>
      <c r="AL88" s="3">
        <v>51</v>
      </c>
      <c r="AM88" s="3"/>
    </row>
    <row r="89" spans="1:39" x14ac:dyDescent="0.2">
      <c r="A89" s="3">
        <v>64</v>
      </c>
      <c r="B89" s="3">
        <v>251</v>
      </c>
      <c r="C89" s="1" t="s">
        <v>295</v>
      </c>
      <c r="D89" s="1" t="s">
        <v>296</v>
      </c>
      <c r="E89" s="4" t="s">
        <v>18</v>
      </c>
      <c r="F89" s="3" t="s">
        <v>408</v>
      </c>
      <c r="G89" s="3"/>
      <c r="H89" s="3" t="s">
        <v>7</v>
      </c>
      <c r="I89" s="3">
        <v>90</v>
      </c>
      <c r="J89" s="3">
        <v>86</v>
      </c>
      <c r="K89" s="3">
        <v>87</v>
      </c>
      <c r="L89" s="3">
        <v>94</v>
      </c>
      <c r="M89" s="3">
        <v>89</v>
      </c>
      <c r="N89" s="3">
        <v>95</v>
      </c>
      <c r="O89" s="3">
        <v>96</v>
      </c>
      <c r="P89" s="3">
        <v>96</v>
      </c>
      <c r="Q89" s="3">
        <v>88</v>
      </c>
      <c r="R89" s="3">
        <v>90</v>
      </c>
      <c r="S89" s="3">
        <v>88</v>
      </c>
      <c r="T89" s="3">
        <v>92</v>
      </c>
      <c r="U89" s="3">
        <v>1091</v>
      </c>
      <c r="V89" s="3">
        <v>19</v>
      </c>
      <c r="W89" s="3">
        <v>92</v>
      </c>
      <c r="X89" s="3">
        <v>85</v>
      </c>
      <c r="Y89" s="3">
        <v>90</v>
      </c>
      <c r="Z89" s="3">
        <v>87</v>
      </c>
      <c r="AA89" s="3">
        <v>96</v>
      </c>
      <c r="AB89" s="3">
        <v>92</v>
      </c>
      <c r="AC89" s="3">
        <v>97</v>
      </c>
      <c r="AD89" s="3">
        <v>99</v>
      </c>
      <c r="AE89" s="3">
        <v>89</v>
      </c>
      <c r="AF89" s="3">
        <v>84</v>
      </c>
      <c r="AG89" s="3">
        <v>91</v>
      </c>
      <c r="AH89" s="3">
        <v>82</v>
      </c>
      <c r="AI89" s="3">
        <v>1084</v>
      </c>
      <c r="AJ89" s="3">
        <v>27</v>
      </c>
      <c r="AK89" s="3">
        <v>2175</v>
      </c>
      <c r="AL89" s="3">
        <v>46</v>
      </c>
      <c r="AM89" s="3"/>
    </row>
    <row r="90" spans="1:39" x14ac:dyDescent="0.2">
      <c r="A90" s="3">
        <v>65</v>
      </c>
      <c r="B90" s="3">
        <v>167</v>
      </c>
      <c r="C90" s="1" t="s">
        <v>259</v>
      </c>
      <c r="D90" s="1" t="s">
        <v>260</v>
      </c>
      <c r="E90" s="4" t="s">
        <v>10</v>
      </c>
      <c r="F90" s="3" t="s">
        <v>408</v>
      </c>
      <c r="G90" s="3"/>
      <c r="H90" s="3" t="s">
        <v>7</v>
      </c>
      <c r="I90" s="3">
        <v>94</v>
      </c>
      <c r="J90" s="3">
        <v>91</v>
      </c>
      <c r="K90" s="3">
        <v>91</v>
      </c>
      <c r="L90" s="3">
        <v>92</v>
      </c>
      <c r="M90" s="3">
        <v>95</v>
      </c>
      <c r="N90" s="3">
        <v>90</v>
      </c>
      <c r="O90" s="3">
        <v>90</v>
      </c>
      <c r="P90" s="3">
        <v>92</v>
      </c>
      <c r="Q90" s="3">
        <v>85</v>
      </c>
      <c r="R90" s="3">
        <v>87</v>
      </c>
      <c r="S90" s="3">
        <v>90</v>
      </c>
      <c r="T90" s="3">
        <v>87</v>
      </c>
      <c r="U90" s="3">
        <v>1084</v>
      </c>
      <c r="V90" s="3">
        <v>18</v>
      </c>
      <c r="W90" s="3">
        <v>94</v>
      </c>
      <c r="X90" s="3">
        <v>92</v>
      </c>
      <c r="Y90" s="3">
        <v>88</v>
      </c>
      <c r="Z90" s="3">
        <v>93</v>
      </c>
      <c r="AA90" s="3">
        <v>96</v>
      </c>
      <c r="AB90" s="3">
        <v>96</v>
      </c>
      <c r="AC90" s="3">
        <v>96</v>
      </c>
      <c r="AD90" s="3">
        <v>93</v>
      </c>
      <c r="AE90" s="3">
        <v>82</v>
      </c>
      <c r="AF90" s="3">
        <v>92</v>
      </c>
      <c r="AG90" s="3">
        <v>87</v>
      </c>
      <c r="AH90" s="3">
        <v>82</v>
      </c>
      <c r="AI90" s="3">
        <v>1091</v>
      </c>
      <c r="AJ90" s="3">
        <v>23</v>
      </c>
      <c r="AK90" s="3">
        <v>2175</v>
      </c>
      <c r="AL90" s="3">
        <v>41</v>
      </c>
      <c r="AM90" s="3"/>
    </row>
    <row r="91" spans="1:39" x14ac:dyDescent="0.2">
      <c r="A91" s="3">
        <v>66</v>
      </c>
      <c r="B91" s="3">
        <v>197</v>
      </c>
      <c r="C91" s="1" t="s">
        <v>278</v>
      </c>
      <c r="D91" s="1" t="s">
        <v>279</v>
      </c>
      <c r="E91" s="4" t="s">
        <v>407</v>
      </c>
      <c r="F91" s="3" t="s">
        <v>401</v>
      </c>
      <c r="G91" s="3"/>
      <c r="H91" s="3" t="s">
        <v>7</v>
      </c>
      <c r="I91" s="3">
        <v>86</v>
      </c>
      <c r="J91" s="3">
        <v>87</v>
      </c>
      <c r="K91" s="3">
        <v>91</v>
      </c>
      <c r="L91" s="3">
        <v>86</v>
      </c>
      <c r="M91" s="3">
        <v>96</v>
      </c>
      <c r="N91" s="3">
        <v>92</v>
      </c>
      <c r="O91" s="3">
        <v>94</v>
      </c>
      <c r="P91" s="3">
        <v>95</v>
      </c>
      <c r="Q91" s="3">
        <v>88</v>
      </c>
      <c r="R91" s="3">
        <v>89</v>
      </c>
      <c r="S91" s="3">
        <v>86</v>
      </c>
      <c r="T91" s="3">
        <v>87</v>
      </c>
      <c r="U91" s="3">
        <v>1077</v>
      </c>
      <c r="V91" s="3">
        <v>15</v>
      </c>
      <c r="W91" s="3">
        <v>86</v>
      </c>
      <c r="X91" s="3">
        <v>93</v>
      </c>
      <c r="Y91" s="3">
        <v>93</v>
      </c>
      <c r="Z91" s="3">
        <v>88</v>
      </c>
      <c r="AA91" s="3">
        <v>96</v>
      </c>
      <c r="AB91" s="3">
        <v>96</v>
      </c>
      <c r="AC91" s="3">
        <v>93</v>
      </c>
      <c r="AD91" s="3">
        <v>94</v>
      </c>
      <c r="AE91" s="3">
        <v>89</v>
      </c>
      <c r="AF91" s="3">
        <v>92</v>
      </c>
      <c r="AG91" s="3">
        <v>86</v>
      </c>
      <c r="AH91" s="3">
        <v>86</v>
      </c>
      <c r="AI91" s="3">
        <v>1092</v>
      </c>
      <c r="AJ91" s="3">
        <v>21</v>
      </c>
      <c r="AK91" s="3">
        <v>2169</v>
      </c>
      <c r="AL91" s="3">
        <v>36</v>
      </c>
      <c r="AM91" s="3"/>
    </row>
    <row r="92" spans="1:39" x14ac:dyDescent="0.2">
      <c r="A92" s="3">
        <v>67</v>
      </c>
      <c r="B92" s="3">
        <v>176</v>
      </c>
      <c r="C92" s="1" t="s">
        <v>264</v>
      </c>
      <c r="D92" s="1" t="s">
        <v>265</v>
      </c>
      <c r="E92" s="4" t="s">
        <v>18</v>
      </c>
      <c r="F92" s="3" t="s">
        <v>408</v>
      </c>
      <c r="G92" s="3"/>
      <c r="H92" s="3" t="s">
        <v>7</v>
      </c>
      <c r="I92" s="3">
        <v>90</v>
      </c>
      <c r="J92" s="3">
        <v>89</v>
      </c>
      <c r="K92" s="3">
        <v>93</v>
      </c>
      <c r="L92" s="3">
        <v>89</v>
      </c>
      <c r="M92" s="3">
        <v>94</v>
      </c>
      <c r="N92" s="3">
        <v>96</v>
      </c>
      <c r="O92" s="3">
        <v>98</v>
      </c>
      <c r="P92" s="3">
        <v>93</v>
      </c>
      <c r="Q92" s="3">
        <v>87</v>
      </c>
      <c r="R92" s="3">
        <v>79</v>
      </c>
      <c r="S92" s="3">
        <v>82</v>
      </c>
      <c r="T92" s="3">
        <v>78</v>
      </c>
      <c r="U92" s="3">
        <v>1068</v>
      </c>
      <c r="V92" s="3">
        <v>18</v>
      </c>
      <c r="W92" s="3">
        <v>89</v>
      </c>
      <c r="X92" s="3">
        <v>91</v>
      </c>
      <c r="Y92" s="3">
        <v>94</v>
      </c>
      <c r="Z92" s="3">
        <v>95</v>
      </c>
      <c r="AA92" s="3">
        <v>95</v>
      </c>
      <c r="AB92" s="3">
        <v>94</v>
      </c>
      <c r="AC92" s="3">
        <v>94</v>
      </c>
      <c r="AD92" s="3">
        <v>95</v>
      </c>
      <c r="AE92" s="3">
        <v>87</v>
      </c>
      <c r="AF92" s="3">
        <v>87</v>
      </c>
      <c r="AG92" s="3">
        <v>86</v>
      </c>
      <c r="AH92" s="3">
        <v>88</v>
      </c>
      <c r="AI92" s="3">
        <v>1095</v>
      </c>
      <c r="AJ92" s="3">
        <v>26</v>
      </c>
      <c r="AK92" s="3">
        <v>2163</v>
      </c>
      <c r="AL92" s="3">
        <v>44</v>
      </c>
      <c r="AM92" s="3"/>
    </row>
    <row r="93" spans="1:39" x14ac:dyDescent="0.2">
      <c r="A93" s="3">
        <v>68</v>
      </c>
      <c r="B93" s="3">
        <v>343</v>
      </c>
      <c r="C93" s="1" t="s">
        <v>328</v>
      </c>
      <c r="D93" s="1" t="s">
        <v>329</v>
      </c>
      <c r="E93" s="4" t="s">
        <v>10</v>
      </c>
      <c r="F93" s="3" t="s">
        <v>408</v>
      </c>
      <c r="G93" s="3"/>
      <c r="H93" s="3" t="s">
        <v>7</v>
      </c>
      <c r="I93" s="3">
        <v>90</v>
      </c>
      <c r="J93" s="3">
        <v>91</v>
      </c>
      <c r="K93" s="3">
        <v>90</v>
      </c>
      <c r="L93" s="3">
        <v>94</v>
      </c>
      <c r="M93" s="3">
        <v>97</v>
      </c>
      <c r="N93" s="3">
        <v>93</v>
      </c>
      <c r="O93" s="3">
        <v>95</v>
      </c>
      <c r="P93" s="3">
        <v>92</v>
      </c>
      <c r="Q93" s="3">
        <v>86</v>
      </c>
      <c r="R93" s="3">
        <v>86</v>
      </c>
      <c r="S93" s="3">
        <v>82</v>
      </c>
      <c r="T93" s="3">
        <v>93</v>
      </c>
      <c r="U93" s="3">
        <v>1089</v>
      </c>
      <c r="V93" s="3">
        <v>21</v>
      </c>
      <c r="W93" s="3">
        <v>90</v>
      </c>
      <c r="X93" s="3">
        <v>88</v>
      </c>
      <c r="Y93" s="3">
        <v>85</v>
      </c>
      <c r="Z93" s="3">
        <v>91</v>
      </c>
      <c r="AA93" s="3">
        <v>92</v>
      </c>
      <c r="AB93" s="3">
        <v>95</v>
      </c>
      <c r="AC93" s="3">
        <v>97</v>
      </c>
      <c r="AD93" s="3">
        <v>93</v>
      </c>
      <c r="AE93" s="3">
        <v>89</v>
      </c>
      <c r="AF93" s="3">
        <v>88</v>
      </c>
      <c r="AG93" s="3">
        <v>80</v>
      </c>
      <c r="AH93" s="3">
        <v>84</v>
      </c>
      <c r="AI93" s="3">
        <v>1072</v>
      </c>
      <c r="AJ93" s="3">
        <v>19</v>
      </c>
      <c r="AK93" s="3">
        <v>2161</v>
      </c>
      <c r="AL93" s="3">
        <v>40</v>
      </c>
      <c r="AM93" s="3"/>
    </row>
    <row r="94" spans="1:39" x14ac:dyDescent="0.2">
      <c r="A94" s="3">
        <v>69</v>
      </c>
      <c r="B94" s="3">
        <v>360</v>
      </c>
      <c r="C94" s="1" t="s">
        <v>338</v>
      </c>
      <c r="D94" s="1" t="s">
        <v>339</v>
      </c>
      <c r="E94" s="4" t="s">
        <v>10</v>
      </c>
      <c r="F94" s="3" t="s">
        <v>401</v>
      </c>
      <c r="G94" s="3"/>
      <c r="H94" s="3" t="s">
        <v>7</v>
      </c>
      <c r="I94" s="3">
        <v>89</v>
      </c>
      <c r="J94" s="3">
        <v>88</v>
      </c>
      <c r="K94" s="3">
        <v>88</v>
      </c>
      <c r="L94" s="3">
        <v>86</v>
      </c>
      <c r="M94" s="3">
        <v>94</v>
      </c>
      <c r="N94" s="3">
        <v>94</v>
      </c>
      <c r="O94" s="3">
        <v>93</v>
      </c>
      <c r="P94" s="3">
        <v>91</v>
      </c>
      <c r="Q94" s="3">
        <v>88</v>
      </c>
      <c r="R94" s="3">
        <v>87</v>
      </c>
      <c r="S94" s="3">
        <v>87</v>
      </c>
      <c r="T94" s="3">
        <v>85</v>
      </c>
      <c r="U94" s="3">
        <v>1070</v>
      </c>
      <c r="V94" s="3">
        <v>18</v>
      </c>
      <c r="W94" s="3">
        <v>86</v>
      </c>
      <c r="X94" s="3">
        <v>90</v>
      </c>
      <c r="Y94" s="3">
        <v>91</v>
      </c>
      <c r="Z94" s="3">
        <v>90</v>
      </c>
      <c r="AA94" s="3">
        <v>93</v>
      </c>
      <c r="AB94" s="3">
        <v>90</v>
      </c>
      <c r="AC94" s="3">
        <v>91</v>
      </c>
      <c r="AD94" s="3">
        <v>94</v>
      </c>
      <c r="AE94" s="3">
        <v>86</v>
      </c>
      <c r="AF94" s="3">
        <v>78</v>
      </c>
      <c r="AG94" s="3">
        <v>90</v>
      </c>
      <c r="AH94" s="3">
        <v>90</v>
      </c>
      <c r="AI94" s="3">
        <v>1069</v>
      </c>
      <c r="AJ94" s="3">
        <v>17</v>
      </c>
      <c r="AK94" s="3">
        <v>2139</v>
      </c>
      <c r="AL94" s="3">
        <v>35</v>
      </c>
      <c r="AM94" s="3"/>
    </row>
    <row r="95" spans="1:39" x14ac:dyDescent="0.2">
      <c r="A95" s="3">
        <v>70</v>
      </c>
      <c r="B95" s="3">
        <v>233</v>
      </c>
      <c r="C95" s="1" t="s">
        <v>292</v>
      </c>
      <c r="D95" s="1" t="s">
        <v>293</v>
      </c>
      <c r="E95" s="4" t="s">
        <v>10</v>
      </c>
      <c r="F95" s="3" t="s">
        <v>401</v>
      </c>
      <c r="G95" s="3"/>
      <c r="H95" s="3" t="s">
        <v>7</v>
      </c>
      <c r="I95" s="3">
        <v>83</v>
      </c>
      <c r="J95" s="3">
        <v>89</v>
      </c>
      <c r="K95" s="3">
        <v>79</v>
      </c>
      <c r="L95" s="3">
        <v>82</v>
      </c>
      <c r="M95" s="3">
        <v>99</v>
      </c>
      <c r="N95" s="3">
        <v>95</v>
      </c>
      <c r="O95" s="3">
        <v>97</v>
      </c>
      <c r="P95" s="3">
        <v>96</v>
      </c>
      <c r="Q95" s="3">
        <v>85</v>
      </c>
      <c r="R95" s="3">
        <v>88</v>
      </c>
      <c r="S95" s="3">
        <v>91</v>
      </c>
      <c r="T95" s="3">
        <v>83</v>
      </c>
      <c r="U95" s="3">
        <v>1067</v>
      </c>
      <c r="V95" s="3">
        <v>19</v>
      </c>
      <c r="W95" s="3">
        <v>90</v>
      </c>
      <c r="X95" s="3">
        <v>81</v>
      </c>
      <c r="Y95" s="3">
        <v>91</v>
      </c>
      <c r="Z95" s="3">
        <v>89</v>
      </c>
      <c r="AA95" s="3">
        <v>96</v>
      </c>
      <c r="AB95" s="3">
        <v>89</v>
      </c>
      <c r="AC95" s="3">
        <v>95</v>
      </c>
      <c r="AD95" s="3">
        <v>94</v>
      </c>
      <c r="AE95" s="3">
        <v>90</v>
      </c>
      <c r="AF95" s="3">
        <v>84</v>
      </c>
      <c r="AG95" s="3">
        <v>87</v>
      </c>
      <c r="AH95" s="3">
        <v>84</v>
      </c>
      <c r="AI95" s="3">
        <v>1070</v>
      </c>
      <c r="AJ95" s="3">
        <v>19</v>
      </c>
      <c r="AK95" s="3">
        <v>2137</v>
      </c>
      <c r="AL95" s="3">
        <v>38</v>
      </c>
      <c r="AM95" s="3"/>
    </row>
    <row r="96" spans="1:39" x14ac:dyDescent="0.2">
      <c r="A96" s="3">
        <v>71</v>
      </c>
      <c r="B96" s="3">
        <v>372</v>
      </c>
      <c r="C96" s="1" t="s">
        <v>340</v>
      </c>
      <c r="D96" s="1" t="s">
        <v>341</v>
      </c>
      <c r="E96" s="4" t="s">
        <v>18</v>
      </c>
      <c r="F96" s="3" t="s">
        <v>408</v>
      </c>
      <c r="G96" s="3"/>
      <c r="H96" s="3" t="s">
        <v>7</v>
      </c>
      <c r="I96" s="3">
        <v>96</v>
      </c>
      <c r="J96" s="3">
        <v>92</v>
      </c>
      <c r="K96" s="3">
        <v>87</v>
      </c>
      <c r="L96" s="3">
        <v>89</v>
      </c>
      <c r="M96" s="3">
        <v>98</v>
      </c>
      <c r="N96" s="3">
        <v>96</v>
      </c>
      <c r="O96" s="3">
        <v>90</v>
      </c>
      <c r="P96" s="3">
        <v>85</v>
      </c>
      <c r="Q96" s="3">
        <v>85</v>
      </c>
      <c r="R96" s="3">
        <v>86</v>
      </c>
      <c r="S96" s="3">
        <v>88</v>
      </c>
      <c r="T96" s="3">
        <v>85</v>
      </c>
      <c r="U96" s="3">
        <v>1077</v>
      </c>
      <c r="V96" s="3">
        <v>18</v>
      </c>
      <c r="W96" s="3">
        <v>82</v>
      </c>
      <c r="X96" s="3">
        <v>85</v>
      </c>
      <c r="Y96" s="3">
        <v>86</v>
      </c>
      <c r="Z96" s="3">
        <v>90</v>
      </c>
      <c r="AA96" s="3">
        <v>96</v>
      </c>
      <c r="AB96" s="3">
        <v>92</v>
      </c>
      <c r="AC96" s="3">
        <v>96</v>
      </c>
      <c r="AD96" s="3">
        <v>91</v>
      </c>
      <c r="AE96" s="3">
        <v>79</v>
      </c>
      <c r="AF96" s="3">
        <v>85</v>
      </c>
      <c r="AG96" s="3">
        <v>88</v>
      </c>
      <c r="AH96" s="3">
        <v>86</v>
      </c>
      <c r="AI96" s="3">
        <v>1056</v>
      </c>
      <c r="AJ96" s="3">
        <v>18</v>
      </c>
      <c r="AK96" s="3">
        <v>2133</v>
      </c>
      <c r="AL96" s="3">
        <v>36</v>
      </c>
      <c r="AM96" s="3"/>
    </row>
    <row r="97" spans="1:41" x14ac:dyDescent="0.2">
      <c r="A97" s="3">
        <v>72</v>
      </c>
      <c r="B97" s="3">
        <v>312</v>
      </c>
      <c r="C97" s="1" t="s">
        <v>262</v>
      </c>
      <c r="D97" s="1" t="s">
        <v>313</v>
      </c>
      <c r="E97" s="4" t="s">
        <v>18</v>
      </c>
      <c r="F97" s="3" t="s">
        <v>408</v>
      </c>
      <c r="G97" s="3"/>
      <c r="H97" s="3" t="s">
        <v>7</v>
      </c>
      <c r="I97" s="3">
        <v>90</v>
      </c>
      <c r="J97" s="3">
        <v>92</v>
      </c>
      <c r="K97" s="3">
        <v>92</v>
      </c>
      <c r="L97" s="3">
        <v>90</v>
      </c>
      <c r="M97" s="3">
        <v>93</v>
      </c>
      <c r="N97" s="3">
        <v>94</v>
      </c>
      <c r="O97" s="3">
        <v>88</v>
      </c>
      <c r="P97" s="3">
        <v>88</v>
      </c>
      <c r="Q97" s="3">
        <v>80</v>
      </c>
      <c r="R97" s="3">
        <v>86</v>
      </c>
      <c r="S97" s="3">
        <v>82</v>
      </c>
      <c r="T97" s="3">
        <v>86</v>
      </c>
      <c r="U97" s="3">
        <v>1061</v>
      </c>
      <c r="V97" s="3">
        <v>21</v>
      </c>
      <c r="W97" s="3">
        <v>94</v>
      </c>
      <c r="X97" s="3">
        <v>92</v>
      </c>
      <c r="Y97" s="3">
        <v>91</v>
      </c>
      <c r="Z97" s="3">
        <v>89</v>
      </c>
      <c r="AA97" s="3">
        <v>95</v>
      </c>
      <c r="AB97" s="3">
        <v>93</v>
      </c>
      <c r="AC97" s="3">
        <v>92</v>
      </c>
      <c r="AD97" s="3">
        <v>82</v>
      </c>
      <c r="AE97" s="3">
        <v>90</v>
      </c>
      <c r="AF97" s="3">
        <v>75</v>
      </c>
      <c r="AG97" s="3">
        <v>83</v>
      </c>
      <c r="AH97" s="3">
        <v>85</v>
      </c>
      <c r="AI97" s="3">
        <v>1061</v>
      </c>
      <c r="AJ97" s="3">
        <v>19</v>
      </c>
      <c r="AK97" s="3">
        <v>2122</v>
      </c>
      <c r="AL97" s="3">
        <v>40</v>
      </c>
      <c r="AM97" s="3"/>
    </row>
    <row r="98" spans="1:41" x14ac:dyDescent="0.2">
      <c r="A98" s="3">
        <v>73</v>
      </c>
      <c r="B98" s="3">
        <v>168</v>
      </c>
      <c r="C98" s="1" t="s">
        <v>233</v>
      </c>
      <c r="D98" s="1" t="s">
        <v>261</v>
      </c>
      <c r="E98" s="4" t="s">
        <v>10</v>
      </c>
      <c r="F98" s="3" t="s">
        <v>417</v>
      </c>
      <c r="G98" s="3"/>
      <c r="H98" s="3" t="s">
        <v>7</v>
      </c>
      <c r="I98" s="3">
        <v>85</v>
      </c>
      <c r="J98" s="3">
        <v>84</v>
      </c>
      <c r="K98" s="3">
        <v>88</v>
      </c>
      <c r="L98" s="3">
        <v>89</v>
      </c>
      <c r="M98" s="3">
        <v>92</v>
      </c>
      <c r="N98" s="3">
        <v>93</v>
      </c>
      <c r="O98" s="3">
        <v>94</v>
      </c>
      <c r="P98" s="3">
        <v>96</v>
      </c>
      <c r="Q98" s="3">
        <v>81</v>
      </c>
      <c r="R98" s="3">
        <v>83</v>
      </c>
      <c r="S98" s="3">
        <v>78</v>
      </c>
      <c r="T98" s="3">
        <v>82</v>
      </c>
      <c r="U98" s="3">
        <v>1045</v>
      </c>
      <c r="V98" s="3">
        <v>13</v>
      </c>
      <c r="W98" s="3">
        <v>93</v>
      </c>
      <c r="X98" s="3">
        <v>91</v>
      </c>
      <c r="Y98" s="3">
        <v>93</v>
      </c>
      <c r="Z98" s="3">
        <v>92</v>
      </c>
      <c r="AA98" s="3">
        <v>93</v>
      </c>
      <c r="AB98" s="3">
        <v>94</v>
      </c>
      <c r="AC98" s="3">
        <v>92</v>
      </c>
      <c r="AD98" s="3">
        <v>95</v>
      </c>
      <c r="AE98" s="3">
        <v>76</v>
      </c>
      <c r="AF98" s="3">
        <v>77</v>
      </c>
      <c r="AG98" s="3">
        <v>83</v>
      </c>
      <c r="AH98" s="3">
        <v>78</v>
      </c>
      <c r="AI98" s="3">
        <v>1057</v>
      </c>
      <c r="AJ98" s="3">
        <v>19</v>
      </c>
      <c r="AK98" s="3">
        <v>2102</v>
      </c>
      <c r="AL98" s="3">
        <v>32</v>
      </c>
      <c r="AM98" s="3"/>
    </row>
    <row r="99" spans="1:41" x14ac:dyDescent="0.2">
      <c r="A99" s="3">
        <v>74</v>
      </c>
      <c r="B99" s="3">
        <v>203</v>
      </c>
      <c r="C99" s="1" t="s">
        <v>280</v>
      </c>
      <c r="D99" s="1" t="s">
        <v>281</v>
      </c>
      <c r="E99" s="4" t="s">
        <v>10</v>
      </c>
      <c r="F99" s="3" t="s">
        <v>417</v>
      </c>
      <c r="G99" s="3"/>
      <c r="H99" s="3" t="s">
        <v>7</v>
      </c>
      <c r="I99" s="3">
        <v>87</v>
      </c>
      <c r="J99" s="3">
        <v>89</v>
      </c>
      <c r="K99" s="3">
        <v>87</v>
      </c>
      <c r="L99" s="3">
        <v>87</v>
      </c>
      <c r="M99" s="3">
        <v>91</v>
      </c>
      <c r="N99" s="3">
        <v>91</v>
      </c>
      <c r="O99" s="3">
        <v>94</v>
      </c>
      <c r="P99" s="3">
        <v>94</v>
      </c>
      <c r="Q99" s="3">
        <v>85</v>
      </c>
      <c r="R99" s="3">
        <v>71</v>
      </c>
      <c r="S99" s="3">
        <v>74</v>
      </c>
      <c r="T99" s="3">
        <v>70</v>
      </c>
      <c r="U99" s="3">
        <v>1020</v>
      </c>
      <c r="V99" s="3">
        <v>14</v>
      </c>
      <c r="W99" s="3">
        <v>89</v>
      </c>
      <c r="X99" s="3">
        <v>88</v>
      </c>
      <c r="Y99" s="3">
        <v>93</v>
      </c>
      <c r="Z99" s="3">
        <v>88</v>
      </c>
      <c r="AA99" s="3">
        <v>88</v>
      </c>
      <c r="AB99" s="3">
        <v>96</v>
      </c>
      <c r="AC99" s="3">
        <v>90</v>
      </c>
      <c r="AD99" s="3">
        <v>92</v>
      </c>
      <c r="AE99" s="3">
        <v>71</v>
      </c>
      <c r="AF99" s="3">
        <v>83</v>
      </c>
      <c r="AG99" s="3">
        <v>84</v>
      </c>
      <c r="AH99" s="3">
        <v>87</v>
      </c>
      <c r="AI99" s="3">
        <v>1049</v>
      </c>
      <c r="AJ99" s="3">
        <v>14</v>
      </c>
      <c r="AK99" s="3">
        <v>2069</v>
      </c>
      <c r="AL99" s="3">
        <v>28</v>
      </c>
      <c r="AM99" s="3"/>
    </row>
    <row r="100" spans="1:41" x14ac:dyDescent="0.2">
      <c r="A100" s="3">
        <v>75</v>
      </c>
      <c r="B100" s="3">
        <v>141</v>
      </c>
      <c r="C100" s="1" t="s">
        <v>245</v>
      </c>
      <c r="D100" s="1" t="s">
        <v>246</v>
      </c>
      <c r="E100" s="4" t="s">
        <v>10</v>
      </c>
      <c r="F100" s="3" t="s">
        <v>401</v>
      </c>
      <c r="G100" s="3"/>
      <c r="H100" s="3" t="s">
        <v>7</v>
      </c>
      <c r="I100" s="3">
        <v>82</v>
      </c>
      <c r="J100" s="3">
        <v>87</v>
      </c>
      <c r="K100" s="3">
        <v>84</v>
      </c>
      <c r="L100" s="3">
        <v>82</v>
      </c>
      <c r="M100" s="3">
        <v>92</v>
      </c>
      <c r="N100" s="3">
        <v>99</v>
      </c>
      <c r="O100" s="3">
        <v>93</v>
      </c>
      <c r="P100" s="3">
        <v>96</v>
      </c>
      <c r="Q100" s="3">
        <v>75</v>
      </c>
      <c r="R100" s="3">
        <v>73</v>
      </c>
      <c r="S100" s="3">
        <v>62</v>
      </c>
      <c r="T100" s="3">
        <v>65</v>
      </c>
      <c r="U100" s="3">
        <v>990</v>
      </c>
      <c r="V100" s="3">
        <v>15</v>
      </c>
      <c r="W100" s="3">
        <v>89</v>
      </c>
      <c r="X100" s="3">
        <v>89</v>
      </c>
      <c r="Y100" s="3">
        <v>85</v>
      </c>
      <c r="Z100" s="3">
        <v>85</v>
      </c>
      <c r="AA100" s="3">
        <v>94</v>
      </c>
      <c r="AB100" s="3">
        <v>91</v>
      </c>
      <c r="AC100" s="3">
        <v>99</v>
      </c>
      <c r="AD100" s="3">
        <v>95</v>
      </c>
      <c r="AE100" s="3">
        <v>79</v>
      </c>
      <c r="AF100" s="3">
        <v>69</v>
      </c>
      <c r="AG100" s="3">
        <v>68</v>
      </c>
      <c r="AH100" s="3">
        <v>66</v>
      </c>
      <c r="AI100" s="3">
        <v>1009</v>
      </c>
      <c r="AJ100" s="3">
        <v>21</v>
      </c>
      <c r="AK100" s="3">
        <v>1999</v>
      </c>
      <c r="AL100" s="3">
        <v>36</v>
      </c>
      <c r="AM100" s="3"/>
    </row>
    <row r="101" spans="1:41" x14ac:dyDescent="0.2">
      <c r="A101" s="3">
        <v>76</v>
      </c>
      <c r="B101" s="3">
        <v>256</v>
      </c>
      <c r="C101" s="1" t="s">
        <v>299</v>
      </c>
      <c r="D101" s="1" t="s">
        <v>123</v>
      </c>
      <c r="E101" s="4" t="s">
        <v>10</v>
      </c>
      <c r="F101" s="3" t="s">
        <v>408</v>
      </c>
      <c r="G101" s="3"/>
      <c r="H101" s="3" t="s">
        <v>7</v>
      </c>
      <c r="I101" s="3">
        <v>79</v>
      </c>
      <c r="J101" s="3">
        <v>84</v>
      </c>
      <c r="K101" s="3">
        <v>79</v>
      </c>
      <c r="L101" s="3">
        <v>79</v>
      </c>
      <c r="M101" s="3">
        <v>90</v>
      </c>
      <c r="N101" s="3">
        <v>89</v>
      </c>
      <c r="O101" s="3">
        <v>92</v>
      </c>
      <c r="P101" s="3">
        <v>91</v>
      </c>
      <c r="Q101" s="3">
        <v>76</v>
      </c>
      <c r="R101" s="3">
        <v>71</v>
      </c>
      <c r="S101" s="3">
        <v>66</v>
      </c>
      <c r="T101" s="3">
        <v>87</v>
      </c>
      <c r="U101" s="3">
        <v>983</v>
      </c>
      <c r="V101" s="3">
        <v>14</v>
      </c>
      <c r="W101" s="3">
        <v>74</v>
      </c>
      <c r="X101" s="3">
        <v>80</v>
      </c>
      <c r="Y101" s="3">
        <v>90</v>
      </c>
      <c r="Z101" s="3">
        <v>77</v>
      </c>
      <c r="AA101" s="3">
        <v>82</v>
      </c>
      <c r="AB101" s="3">
        <v>86</v>
      </c>
      <c r="AC101" s="3">
        <v>88</v>
      </c>
      <c r="AD101" s="3">
        <v>86</v>
      </c>
      <c r="AE101" s="3">
        <v>80</v>
      </c>
      <c r="AF101" s="3">
        <v>72</v>
      </c>
      <c r="AG101" s="3">
        <v>87</v>
      </c>
      <c r="AH101" s="3">
        <v>76</v>
      </c>
      <c r="AI101" s="3">
        <v>978</v>
      </c>
      <c r="AJ101" s="3">
        <v>7</v>
      </c>
      <c r="AK101" s="3">
        <v>1961</v>
      </c>
      <c r="AL101" s="3">
        <v>21</v>
      </c>
      <c r="AM101" s="3"/>
    </row>
    <row r="102" spans="1:41" x14ac:dyDescent="0.2">
      <c r="A102" s="3"/>
      <c r="B102" s="3"/>
      <c r="E102" s="4"/>
      <c r="F102" s="4"/>
      <c r="G102" s="3"/>
      <c r="H102" s="3"/>
    </row>
    <row r="103" spans="1:41" x14ac:dyDescent="0.2">
      <c r="A103" s="3"/>
      <c r="B103" s="3"/>
      <c r="E103" s="4"/>
      <c r="F103" s="4"/>
      <c r="G103" s="3"/>
      <c r="H103" s="3"/>
    </row>
    <row r="104" spans="1:41" x14ac:dyDescent="0.2">
      <c r="A104" s="3"/>
      <c r="B104" s="3"/>
      <c r="E104" s="4"/>
      <c r="F104" s="4"/>
      <c r="G104" s="3"/>
      <c r="H104" s="3"/>
    </row>
    <row r="105" spans="1:41" x14ac:dyDescent="0.2">
      <c r="A105" s="3"/>
      <c r="B105" s="3"/>
      <c r="E105" s="4"/>
      <c r="F105" s="4"/>
      <c r="G105" s="3"/>
      <c r="H105" s="3"/>
    </row>
    <row r="106" spans="1:41" s="2" customFormat="1" ht="18" x14ac:dyDescent="0.2">
      <c r="A106" s="13" t="s">
        <v>0</v>
      </c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</row>
    <row r="107" spans="1:41" ht="18" x14ac:dyDescent="0.2">
      <c r="A107" s="13" t="s">
        <v>555</v>
      </c>
      <c r="B107" s="13"/>
      <c r="C107" s="13"/>
      <c r="D107" s="13"/>
      <c r="E107" s="13"/>
      <c r="F107" s="13"/>
      <c r="G107" s="13"/>
      <c r="H107" s="13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</row>
    <row r="108" spans="1:41" s="2" customFormat="1" ht="18" x14ac:dyDescent="0.2">
      <c r="A108" s="13" t="s">
        <v>426</v>
      </c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</row>
    <row r="109" spans="1:41" s="2" customFormat="1" ht="18" x14ac:dyDescent="0.2">
      <c r="A109" s="13"/>
      <c r="B109" s="13"/>
      <c r="C109" s="13"/>
      <c r="D109" s="13"/>
      <c r="E109" s="13"/>
      <c r="F109" s="13"/>
      <c r="G109" s="13"/>
    </row>
    <row r="110" spans="1:41" s="2" customFormat="1" ht="18" x14ac:dyDescent="0.2">
      <c r="A110" s="16" t="s">
        <v>444</v>
      </c>
      <c r="B110" s="13"/>
      <c r="C110" s="13"/>
      <c r="D110" s="13"/>
      <c r="E110" s="16" t="s">
        <v>567</v>
      </c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AO110" s="2">
        <v>2323</v>
      </c>
    </row>
    <row r="111" spans="1:41" s="2" customFormat="1" ht="18" x14ac:dyDescent="0.2">
      <c r="A111" s="16" t="s">
        <v>445</v>
      </c>
      <c r="B111" s="13"/>
      <c r="C111" s="13"/>
      <c r="D111" s="13"/>
      <c r="E111" s="16" t="s">
        <v>568</v>
      </c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AO111" s="2">
        <v>2315</v>
      </c>
    </row>
    <row r="112" spans="1:41" s="2" customFormat="1" ht="18" x14ac:dyDescent="0.2">
      <c r="A112" s="16" t="s">
        <v>446</v>
      </c>
      <c r="B112" s="13"/>
      <c r="C112" s="13"/>
      <c r="D112" s="13"/>
      <c r="E112" s="16" t="s">
        <v>569</v>
      </c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AO112" s="2">
        <v>2311</v>
      </c>
    </row>
    <row r="113" spans="1:43" s="2" customFormat="1" ht="18" x14ac:dyDescent="0.2">
      <c r="A113" s="16"/>
      <c r="B113" s="13"/>
      <c r="C113" s="13"/>
      <c r="D113" s="13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</row>
    <row r="114" spans="1:43" s="2" customFormat="1" ht="18" x14ac:dyDescent="0.2">
      <c r="A114" s="16" t="s">
        <v>447</v>
      </c>
      <c r="B114" s="13"/>
      <c r="C114" s="13"/>
      <c r="D114" s="13"/>
      <c r="E114" s="16" t="s">
        <v>558</v>
      </c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AO114" s="2">
        <v>2283</v>
      </c>
    </row>
    <row r="115" spans="1:43" s="2" customFormat="1" ht="18" x14ac:dyDescent="0.2">
      <c r="A115" s="16"/>
    </row>
    <row r="116" spans="1:43" x14ac:dyDescent="0.2">
      <c r="A116" s="9" t="s">
        <v>449</v>
      </c>
      <c r="B116" s="9" t="s">
        <v>1</v>
      </c>
      <c r="C116" s="10" t="s">
        <v>2</v>
      </c>
      <c r="D116" s="10" t="s">
        <v>228</v>
      </c>
      <c r="E116" s="9" t="s">
        <v>3</v>
      </c>
      <c r="F116" s="9" t="s">
        <v>4</v>
      </c>
      <c r="G116" s="9"/>
      <c r="H116" s="9" t="s">
        <v>450</v>
      </c>
      <c r="I116" s="9">
        <v>1</v>
      </c>
      <c r="J116" s="9">
        <v>2</v>
      </c>
      <c r="K116" s="9">
        <v>3</v>
      </c>
      <c r="L116" s="9">
        <v>4</v>
      </c>
      <c r="M116" s="9">
        <v>1</v>
      </c>
      <c r="N116" s="9">
        <v>2</v>
      </c>
      <c r="O116" s="9">
        <v>3</v>
      </c>
      <c r="P116" s="9">
        <v>4</v>
      </c>
      <c r="Q116" s="9">
        <v>1</v>
      </c>
      <c r="R116" s="9">
        <v>2</v>
      </c>
      <c r="S116" s="9">
        <v>3</v>
      </c>
      <c r="T116" s="9">
        <v>4</v>
      </c>
      <c r="U116" s="9" t="s">
        <v>451</v>
      </c>
      <c r="V116" s="9" t="s">
        <v>453</v>
      </c>
      <c r="W116" s="9">
        <v>1</v>
      </c>
      <c r="X116" s="9">
        <v>2</v>
      </c>
      <c r="Y116" s="9">
        <v>3</v>
      </c>
      <c r="Z116" s="9">
        <v>4</v>
      </c>
      <c r="AA116" s="9">
        <v>1</v>
      </c>
      <c r="AB116" s="9">
        <v>2</v>
      </c>
      <c r="AC116" s="9">
        <v>3</v>
      </c>
      <c r="AD116" s="9">
        <v>4</v>
      </c>
      <c r="AE116" s="9">
        <v>1</v>
      </c>
      <c r="AF116" s="9">
        <v>2</v>
      </c>
      <c r="AG116" s="9">
        <v>3</v>
      </c>
      <c r="AH116" s="9">
        <v>4</v>
      </c>
      <c r="AI116" s="9" t="s">
        <v>452</v>
      </c>
      <c r="AJ116" s="9" t="s">
        <v>454</v>
      </c>
      <c r="AK116" s="9" t="s">
        <v>456</v>
      </c>
      <c r="AL116" s="9" t="s">
        <v>455</v>
      </c>
      <c r="AM116" s="9" t="s">
        <v>457</v>
      </c>
      <c r="AN116" s="9" t="s">
        <v>458</v>
      </c>
      <c r="AO116" s="9" t="s">
        <v>456</v>
      </c>
      <c r="AP116" s="3"/>
      <c r="AQ116" s="3"/>
    </row>
    <row r="117" spans="1:43" x14ac:dyDescent="0.2">
      <c r="A117" s="3">
        <v>1</v>
      </c>
      <c r="B117" s="3">
        <v>184</v>
      </c>
      <c r="C117" s="1" t="s">
        <v>270</v>
      </c>
      <c r="D117" s="1" t="s">
        <v>271</v>
      </c>
      <c r="E117" s="4" t="s">
        <v>10</v>
      </c>
      <c r="F117" s="3" t="s">
        <v>401</v>
      </c>
      <c r="G117" s="3"/>
      <c r="H117" s="3" t="s">
        <v>7</v>
      </c>
      <c r="I117" s="3">
        <v>96</v>
      </c>
      <c r="J117" s="3">
        <v>97</v>
      </c>
      <c r="K117" s="3">
        <v>98</v>
      </c>
      <c r="L117" s="3">
        <v>98</v>
      </c>
      <c r="M117" s="3">
        <v>98</v>
      </c>
      <c r="N117" s="3">
        <v>99</v>
      </c>
      <c r="O117" s="3">
        <v>100</v>
      </c>
      <c r="P117" s="3">
        <v>99</v>
      </c>
      <c r="Q117" s="3">
        <v>93</v>
      </c>
      <c r="R117" s="3">
        <v>94</v>
      </c>
      <c r="S117" s="3">
        <v>95</v>
      </c>
      <c r="T117" s="3">
        <v>92</v>
      </c>
      <c r="U117" s="3">
        <v>1159</v>
      </c>
      <c r="V117" s="3">
        <v>49</v>
      </c>
      <c r="W117" s="3">
        <v>98</v>
      </c>
      <c r="X117" s="3">
        <v>97</v>
      </c>
      <c r="Y117" s="3">
        <v>97</v>
      </c>
      <c r="Z117" s="3">
        <v>98</v>
      </c>
      <c r="AA117" s="3">
        <v>97</v>
      </c>
      <c r="AB117" s="3">
        <v>100</v>
      </c>
      <c r="AC117" s="3">
        <v>99</v>
      </c>
      <c r="AD117" s="3">
        <v>98</v>
      </c>
      <c r="AE117" s="3">
        <v>93</v>
      </c>
      <c r="AF117" s="3">
        <v>90</v>
      </c>
      <c r="AG117" s="3">
        <v>98</v>
      </c>
      <c r="AH117" s="3">
        <v>91</v>
      </c>
      <c r="AI117" s="3">
        <v>1156</v>
      </c>
      <c r="AJ117" s="3">
        <v>59</v>
      </c>
      <c r="AK117" s="3">
        <v>2315</v>
      </c>
      <c r="AL117" s="3">
        <v>108</v>
      </c>
      <c r="AM117" s="21">
        <v>451.3</v>
      </c>
      <c r="AN117" s="3">
        <v>8</v>
      </c>
      <c r="AO117" s="1">
        <f t="shared" ref="AO117:AO124" si="1">AN117+AK117</f>
        <v>2323</v>
      </c>
    </row>
    <row r="118" spans="1:43" x14ac:dyDescent="0.2">
      <c r="A118" s="3">
        <v>2</v>
      </c>
      <c r="B118" s="3">
        <v>107</v>
      </c>
      <c r="C118" s="1" t="s">
        <v>233</v>
      </c>
      <c r="D118" s="1" t="s">
        <v>234</v>
      </c>
      <c r="E118" s="4" t="s">
        <v>407</v>
      </c>
      <c r="F118" s="3" t="s">
        <v>409</v>
      </c>
      <c r="G118" s="3"/>
      <c r="H118" s="3" t="s">
        <v>7</v>
      </c>
      <c r="I118" s="3">
        <v>94</v>
      </c>
      <c r="J118" s="3">
        <v>96</v>
      </c>
      <c r="K118" s="3">
        <v>96</v>
      </c>
      <c r="L118" s="3">
        <v>94</v>
      </c>
      <c r="M118" s="3">
        <v>96</v>
      </c>
      <c r="N118" s="3">
        <v>100</v>
      </c>
      <c r="O118" s="3">
        <v>100</v>
      </c>
      <c r="P118" s="3">
        <v>95</v>
      </c>
      <c r="Q118" s="3">
        <v>99</v>
      </c>
      <c r="R118" s="3">
        <v>96</v>
      </c>
      <c r="S118" s="3">
        <v>94</v>
      </c>
      <c r="T118" s="3">
        <v>93</v>
      </c>
      <c r="U118" s="3">
        <v>1153</v>
      </c>
      <c r="V118" s="3">
        <v>40</v>
      </c>
      <c r="W118" s="3">
        <v>92</v>
      </c>
      <c r="X118" s="3">
        <v>94</v>
      </c>
      <c r="Y118" s="3">
        <v>96</v>
      </c>
      <c r="Z118" s="3">
        <v>93</v>
      </c>
      <c r="AA118" s="3">
        <v>100</v>
      </c>
      <c r="AB118" s="3">
        <v>99</v>
      </c>
      <c r="AC118" s="3">
        <v>99</v>
      </c>
      <c r="AD118" s="3">
        <v>100</v>
      </c>
      <c r="AE118" s="3">
        <v>96</v>
      </c>
      <c r="AF118" s="3">
        <v>98</v>
      </c>
      <c r="AG118" s="3">
        <v>97</v>
      </c>
      <c r="AH118" s="3">
        <v>91</v>
      </c>
      <c r="AI118" s="3">
        <v>1155</v>
      </c>
      <c r="AJ118" s="3">
        <v>49</v>
      </c>
      <c r="AK118" s="3">
        <v>2308</v>
      </c>
      <c r="AL118" s="3">
        <v>89</v>
      </c>
      <c r="AM118" s="21">
        <v>435.6</v>
      </c>
      <c r="AN118" s="3">
        <v>7</v>
      </c>
      <c r="AO118" s="1">
        <f t="shared" si="1"/>
        <v>2315</v>
      </c>
    </row>
    <row r="119" spans="1:43" x14ac:dyDescent="0.2">
      <c r="A119" s="3">
        <v>3</v>
      </c>
      <c r="B119" s="3">
        <v>133</v>
      </c>
      <c r="C119" s="1" t="s">
        <v>243</v>
      </c>
      <c r="D119" s="1" t="s">
        <v>244</v>
      </c>
      <c r="E119" s="4" t="s">
        <v>407</v>
      </c>
      <c r="F119" s="3" t="s">
        <v>409</v>
      </c>
      <c r="G119" s="3"/>
      <c r="H119" s="3" t="s">
        <v>7</v>
      </c>
      <c r="I119" s="3">
        <v>94</v>
      </c>
      <c r="J119" s="3">
        <v>100</v>
      </c>
      <c r="K119" s="3">
        <v>95</v>
      </c>
      <c r="L119" s="3">
        <v>93</v>
      </c>
      <c r="M119" s="3">
        <v>97</v>
      </c>
      <c r="N119" s="3">
        <v>97</v>
      </c>
      <c r="O119" s="3">
        <v>98</v>
      </c>
      <c r="P119" s="3">
        <v>99</v>
      </c>
      <c r="Q119" s="3">
        <v>95</v>
      </c>
      <c r="R119" s="3">
        <v>97</v>
      </c>
      <c r="S119" s="3">
        <v>96</v>
      </c>
      <c r="T119" s="3">
        <v>93</v>
      </c>
      <c r="U119" s="3">
        <v>1154</v>
      </c>
      <c r="V119" s="3">
        <v>44</v>
      </c>
      <c r="W119" s="3">
        <v>98</v>
      </c>
      <c r="X119" s="3">
        <v>96</v>
      </c>
      <c r="Y119" s="3">
        <v>97</v>
      </c>
      <c r="Z119" s="3">
        <v>95</v>
      </c>
      <c r="AA119" s="3">
        <v>100</v>
      </c>
      <c r="AB119" s="3">
        <v>99</v>
      </c>
      <c r="AC119" s="3">
        <v>96</v>
      </c>
      <c r="AD119" s="3">
        <v>95</v>
      </c>
      <c r="AE119" s="3">
        <v>92</v>
      </c>
      <c r="AF119" s="3">
        <v>95</v>
      </c>
      <c r="AG119" s="3">
        <v>94</v>
      </c>
      <c r="AH119" s="3">
        <v>94</v>
      </c>
      <c r="AI119" s="3">
        <v>1151</v>
      </c>
      <c r="AJ119" s="3">
        <v>41</v>
      </c>
      <c r="AK119" s="3">
        <v>2305</v>
      </c>
      <c r="AL119" s="3">
        <v>85</v>
      </c>
      <c r="AM119" s="21">
        <v>435.7</v>
      </c>
      <c r="AN119" s="3">
        <v>6</v>
      </c>
      <c r="AO119" s="1">
        <f t="shared" si="1"/>
        <v>2311</v>
      </c>
    </row>
    <row r="120" spans="1:43" x14ac:dyDescent="0.2">
      <c r="A120" s="3">
        <v>4</v>
      </c>
      <c r="B120" s="3">
        <v>255</v>
      </c>
      <c r="C120" s="1" t="s">
        <v>297</v>
      </c>
      <c r="D120" s="1" t="s">
        <v>298</v>
      </c>
      <c r="E120" s="4" t="s">
        <v>407</v>
      </c>
      <c r="F120" s="3" t="s">
        <v>403</v>
      </c>
      <c r="G120" s="3"/>
      <c r="H120" s="3" t="s">
        <v>7</v>
      </c>
      <c r="I120" s="3">
        <v>94</v>
      </c>
      <c r="J120" s="3">
        <v>97</v>
      </c>
      <c r="K120" s="3">
        <v>96</v>
      </c>
      <c r="L120" s="3">
        <v>97</v>
      </c>
      <c r="M120" s="3">
        <v>99</v>
      </c>
      <c r="N120" s="3">
        <v>97</v>
      </c>
      <c r="O120" s="3">
        <v>99</v>
      </c>
      <c r="P120" s="3">
        <v>100</v>
      </c>
      <c r="Q120" s="3">
        <v>95</v>
      </c>
      <c r="R120" s="3">
        <v>92</v>
      </c>
      <c r="S120" s="3">
        <v>96</v>
      </c>
      <c r="T120" s="3">
        <v>92</v>
      </c>
      <c r="U120" s="3">
        <v>1154</v>
      </c>
      <c r="V120" s="3">
        <v>44</v>
      </c>
      <c r="W120" s="3">
        <v>97</v>
      </c>
      <c r="X120" s="3">
        <v>97</v>
      </c>
      <c r="Y120" s="3">
        <v>96</v>
      </c>
      <c r="Z120" s="3">
        <v>97</v>
      </c>
      <c r="AA120" s="3">
        <v>95</v>
      </c>
      <c r="AB120" s="3">
        <v>96</v>
      </c>
      <c r="AC120" s="3">
        <v>97</v>
      </c>
      <c r="AD120" s="3">
        <v>94</v>
      </c>
      <c r="AE120" s="3">
        <v>93</v>
      </c>
      <c r="AF120" s="3">
        <v>92</v>
      </c>
      <c r="AG120" s="3">
        <v>98</v>
      </c>
      <c r="AH120" s="3">
        <v>91</v>
      </c>
      <c r="AI120" s="3">
        <v>1143</v>
      </c>
      <c r="AJ120" s="3">
        <v>35</v>
      </c>
      <c r="AK120" s="3">
        <v>2297</v>
      </c>
      <c r="AL120" s="3">
        <v>79</v>
      </c>
      <c r="AM120" s="21">
        <v>402.3</v>
      </c>
      <c r="AN120" s="3">
        <v>3</v>
      </c>
      <c r="AO120" s="1">
        <f t="shared" si="1"/>
        <v>2300</v>
      </c>
    </row>
    <row r="121" spans="1:43" x14ac:dyDescent="0.2">
      <c r="A121" s="3">
        <v>5</v>
      </c>
      <c r="B121" s="3">
        <v>273</v>
      </c>
      <c r="C121" s="1" t="s">
        <v>233</v>
      </c>
      <c r="D121" s="1" t="s">
        <v>303</v>
      </c>
      <c r="E121" s="4" t="s">
        <v>407</v>
      </c>
      <c r="F121" s="3" t="s">
        <v>401</v>
      </c>
      <c r="G121" s="3"/>
      <c r="H121" s="3" t="s">
        <v>7</v>
      </c>
      <c r="I121" s="3">
        <v>95</v>
      </c>
      <c r="J121" s="3">
        <v>95</v>
      </c>
      <c r="K121" s="3">
        <v>97</v>
      </c>
      <c r="L121" s="3">
        <v>99</v>
      </c>
      <c r="M121" s="3">
        <v>98</v>
      </c>
      <c r="N121" s="3">
        <v>97</v>
      </c>
      <c r="O121" s="3">
        <v>97</v>
      </c>
      <c r="P121" s="3">
        <v>97</v>
      </c>
      <c r="Q121" s="3">
        <v>97</v>
      </c>
      <c r="R121" s="3">
        <v>94</v>
      </c>
      <c r="S121" s="3">
        <v>96</v>
      </c>
      <c r="T121" s="3">
        <v>93</v>
      </c>
      <c r="U121" s="3">
        <v>1155</v>
      </c>
      <c r="V121" s="3">
        <v>40</v>
      </c>
      <c r="W121" s="3">
        <v>96</v>
      </c>
      <c r="X121" s="3">
        <v>97</v>
      </c>
      <c r="Y121" s="3">
        <v>96</v>
      </c>
      <c r="Z121" s="3">
        <v>95</v>
      </c>
      <c r="AA121" s="3">
        <v>99</v>
      </c>
      <c r="AB121" s="3">
        <v>95</v>
      </c>
      <c r="AC121" s="3">
        <v>98</v>
      </c>
      <c r="AD121" s="3">
        <v>97</v>
      </c>
      <c r="AE121" s="3">
        <v>92</v>
      </c>
      <c r="AF121" s="3">
        <v>90</v>
      </c>
      <c r="AG121" s="3">
        <v>97</v>
      </c>
      <c r="AH121" s="3">
        <v>87</v>
      </c>
      <c r="AI121" s="3">
        <v>1139</v>
      </c>
      <c r="AJ121" s="3">
        <v>47</v>
      </c>
      <c r="AK121" s="3">
        <v>2294</v>
      </c>
      <c r="AL121" s="3">
        <v>87</v>
      </c>
      <c r="AM121" s="21">
        <v>410.6</v>
      </c>
      <c r="AN121" s="3">
        <v>4</v>
      </c>
      <c r="AO121" s="1">
        <f t="shared" si="1"/>
        <v>2298</v>
      </c>
    </row>
    <row r="122" spans="1:43" x14ac:dyDescent="0.2">
      <c r="A122" s="3">
        <v>6</v>
      </c>
      <c r="B122" s="3">
        <v>150</v>
      </c>
      <c r="C122" s="1" t="s">
        <v>249</v>
      </c>
      <c r="D122" s="1" t="s">
        <v>250</v>
      </c>
      <c r="E122" s="4" t="s">
        <v>10</v>
      </c>
      <c r="F122" s="3" t="s">
        <v>408</v>
      </c>
      <c r="G122" s="3"/>
      <c r="H122" s="3" t="s">
        <v>7</v>
      </c>
      <c r="I122" s="3">
        <v>96</v>
      </c>
      <c r="J122" s="3">
        <v>95</v>
      </c>
      <c r="K122" s="3">
        <v>95</v>
      </c>
      <c r="L122" s="3">
        <v>94</v>
      </c>
      <c r="M122" s="3">
        <v>98</v>
      </c>
      <c r="N122" s="3">
        <v>98</v>
      </c>
      <c r="O122" s="3">
        <v>99</v>
      </c>
      <c r="P122" s="3">
        <v>95</v>
      </c>
      <c r="Q122" s="3">
        <v>92</v>
      </c>
      <c r="R122" s="3">
        <v>91</v>
      </c>
      <c r="S122" s="3">
        <v>93</v>
      </c>
      <c r="T122" s="3">
        <v>94</v>
      </c>
      <c r="U122" s="3">
        <v>1140</v>
      </c>
      <c r="V122" s="3">
        <v>39</v>
      </c>
      <c r="W122" s="3">
        <v>94</v>
      </c>
      <c r="X122" s="3">
        <v>94</v>
      </c>
      <c r="Y122" s="3">
        <v>95</v>
      </c>
      <c r="Z122" s="3">
        <v>96</v>
      </c>
      <c r="AA122" s="3">
        <v>96</v>
      </c>
      <c r="AB122" s="3">
        <v>96</v>
      </c>
      <c r="AC122" s="3">
        <v>99</v>
      </c>
      <c r="AD122" s="3">
        <v>98</v>
      </c>
      <c r="AE122" s="3">
        <v>90</v>
      </c>
      <c r="AF122" s="3">
        <v>94</v>
      </c>
      <c r="AG122" s="3">
        <v>94</v>
      </c>
      <c r="AH122" s="3">
        <v>97</v>
      </c>
      <c r="AI122" s="3">
        <v>1143</v>
      </c>
      <c r="AJ122" s="3">
        <v>34</v>
      </c>
      <c r="AK122" s="3">
        <v>2283</v>
      </c>
      <c r="AL122" s="3">
        <v>73</v>
      </c>
      <c r="AM122" s="21">
        <v>421</v>
      </c>
      <c r="AN122" s="3">
        <v>5</v>
      </c>
      <c r="AO122" s="1">
        <f t="shared" si="1"/>
        <v>2288</v>
      </c>
    </row>
    <row r="123" spans="1:43" x14ac:dyDescent="0.2">
      <c r="A123" s="3">
        <v>7</v>
      </c>
      <c r="B123" s="3">
        <v>341</v>
      </c>
      <c r="C123" s="1" t="s">
        <v>268</v>
      </c>
      <c r="D123" s="1" t="s">
        <v>325</v>
      </c>
      <c r="E123" s="4" t="s">
        <v>18</v>
      </c>
      <c r="F123" s="3" t="s">
        <v>403</v>
      </c>
      <c r="G123" s="3"/>
      <c r="H123" s="3" t="s">
        <v>7</v>
      </c>
      <c r="I123" s="3">
        <v>90</v>
      </c>
      <c r="J123" s="3">
        <v>91</v>
      </c>
      <c r="K123" s="3">
        <v>93</v>
      </c>
      <c r="L123" s="3">
        <v>95</v>
      </c>
      <c r="M123" s="3">
        <v>99</v>
      </c>
      <c r="N123" s="3">
        <v>96</v>
      </c>
      <c r="O123" s="3">
        <v>97</v>
      </c>
      <c r="P123" s="3">
        <v>98</v>
      </c>
      <c r="Q123" s="3">
        <v>94</v>
      </c>
      <c r="R123" s="3">
        <v>93</v>
      </c>
      <c r="S123" s="3">
        <v>94</v>
      </c>
      <c r="T123" s="3">
        <v>98</v>
      </c>
      <c r="U123" s="3">
        <v>1138</v>
      </c>
      <c r="V123" s="3">
        <v>37</v>
      </c>
      <c r="W123" s="3">
        <v>95</v>
      </c>
      <c r="X123" s="3">
        <v>96</v>
      </c>
      <c r="Y123" s="3">
        <v>94</v>
      </c>
      <c r="Z123" s="3">
        <v>95</v>
      </c>
      <c r="AA123" s="3">
        <v>98</v>
      </c>
      <c r="AB123" s="3">
        <v>98</v>
      </c>
      <c r="AC123" s="3">
        <v>99</v>
      </c>
      <c r="AD123" s="3">
        <v>97</v>
      </c>
      <c r="AE123" s="3">
        <v>95</v>
      </c>
      <c r="AF123" s="3">
        <v>94</v>
      </c>
      <c r="AG123" s="3">
        <v>93</v>
      </c>
      <c r="AH123" s="3">
        <v>92</v>
      </c>
      <c r="AI123" s="3">
        <v>1146</v>
      </c>
      <c r="AJ123" s="3">
        <v>40</v>
      </c>
      <c r="AK123" s="3">
        <v>2284</v>
      </c>
      <c r="AL123" s="3">
        <v>77</v>
      </c>
      <c r="AM123" s="21">
        <v>378.6</v>
      </c>
      <c r="AN123" s="3">
        <v>1</v>
      </c>
      <c r="AO123" s="1">
        <f t="shared" si="1"/>
        <v>2285</v>
      </c>
    </row>
    <row r="124" spans="1:43" x14ac:dyDescent="0.2">
      <c r="A124" s="3">
        <v>8</v>
      </c>
      <c r="B124" s="3">
        <v>298</v>
      </c>
      <c r="C124" s="1" t="s">
        <v>249</v>
      </c>
      <c r="D124" s="1" t="s">
        <v>145</v>
      </c>
      <c r="E124" s="4" t="s">
        <v>10</v>
      </c>
      <c r="F124" s="3" t="s">
        <v>408</v>
      </c>
      <c r="G124" s="3"/>
      <c r="H124" s="3" t="s">
        <v>7</v>
      </c>
      <c r="I124" s="3">
        <v>96</v>
      </c>
      <c r="J124" s="3">
        <v>97</v>
      </c>
      <c r="K124" s="3">
        <v>98</v>
      </c>
      <c r="L124" s="3">
        <v>89</v>
      </c>
      <c r="M124" s="3">
        <v>98</v>
      </c>
      <c r="N124" s="3">
        <v>98</v>
      </c>
      <c r="O124" s="3">
        <v>98</v>
      </c>
      <c r="P124" s="3">
        <v>99</v>
      </c>
      <c r="Q124" s="3">
        <v>92</v>
      </c>
      <c r="R124" s="3">
        <v>91</v>
      </c>
      <c r="S124" s="3">
        <v>96</v>
      </c>
      <c r="T124" s="3">
        <v>91</v>
      </c>
      <c r="U124" s="3">
        <v>1143</v>
      </c>
      <c r="V124" s="3">
        <v>49</v>
      </c>
      <c r="W124" s="3">
        <v>96</v>
      </c>
      <c r="X124" s="3">
        <v>95</v>
      </c>
      <c r="Y124" s="3">
        <v>96</v>
      </c>
      <c r="Z124" s="3">
        <v>93</v>
      </c>
      <c r="AA124" s="3">
        <v>99</v>
      </c>
      <c r="AB124" s="3">
        <v>98</v>
      </c>
      <c r="AC124" s="3">
        <v>100</v>
      </c>
      <c r="AD124" s="3">
        <v>98</v>
      </c>
      <c r="AE124" s="3">
        <v>93</v>
      </c>
      <c r="AF124" s="3">
        <v>93</v>
      </c>
      <c r="AG124" s="3">
        <v>86</v>
      </c>
      <c r="AH124" s="3">
        <v>92</v>
      </c>
      <c r="AI124" s="3">
        <v>1139</v>
      </c>
      <c r="AJ124" s="3">
        <v>42</v>
      </c>
      <c r="AK124" s="3">
        <v>2282</v>
      </c>
      <c r="AL124" s="3">
        <v>91</v>
      </c>
      <c r="AM124" s="21">
        <v>384.6</v>
      </c>
      <c r="AN124" s="3">
        <v>2</v>
      </c>
      <c r="AO124" s="1">
        <f t="shared" si="1"/>
        <v>2284</v>
      </c>
    </row>
    <row r="125" spans="1:43" x14ac:dyDescent="0.2">
      <c r="A125" s="3">
        <v>9</v>
      </c>
      <c r="B125" s="3">
        <v>210</v>
      </c>
      <c r="C125" s="1" t="s">
        <v>283</v>
      </c>
      <c r="D125" s="1" t="s">
        <v>284</v>
      </c>
      <c r="E125" s="4" t="s">
        <v>10</v>
      </c>
      <c r="F125" s="3" t="s">
        <v>401</v>
      </c>
      <c r="G125" s="3"/>
      <c r="H125" s="3" t="s">
        <v>7</v>
      </c>
      <c r="I125" s="3">
        <v>91</v>
      </c>
      <c r="J125" s="3">
        <v>93</v>
      </c>
      <c r="K125" s="3">
        <v>95</v>
      </c>
      <c r="L125" s="3">
        <v>92</v>
      </c>
      <c r="M125" s="3">
        <v>98</v>
      </c>
      <c r="N125" s="3">
        <v>98</v>
      </c>
      <c r="O125" s="3">
        <v>96</v>
      </c>
      <c r="P125" s="3">
        <v>99</v>
      </c>
      <c r="Q125" s="3">
        <v>92</v>
      </c>
      <c r="R125" s="3">
        <v>92</v>
      </c>
      <c r="S125" s="3">
        <v>94</v>
      </c>
      <c r="T125" s="3">
        <v>92</v>
      </c>
      <c r="U125" s="3">
        <v>1132</v>
      </c>
      <c r="V125" s="3">
        <v>33</v>
      </c>
      <c r="W125" s="3">
        <v>97</v>
      </c>
      <c r="X125" s="3">
        <v>96</v>
      </c>
      <c r="Y125" s="3">
        <v>92</v>
      </c>
      <c r="Z125" s="3">
        <v>97</v>
      </c>
      <c r="AA125" s="3">
        <v>99</v>
      </c>
      <c r="AB125" s="3">
        <v>99</v>
      </c>
      <c r="AC125" s="3">
        <v>97</v>
      </c>
      <c r="AD125" s="3">
        <v>99</v>
      </c>
      <c r="AE125" s="3">
        <v>91</v>
      </c>
      <c r="AF125" s="3">
        <v>94</v>
      </c>
      <c r="AG125" s="3">
        <v>95</v>
      </c>
      <c r="AH125" s="3">
        <v>94</v>
      </c>
      <c r="AI125" s="3">
        <v>1150</v>
      </c>
      <c r="AJ125" s="3">
        <v>45</v>
      </c>
      <c r="AK125" s="3">
        <v>2282</v>
      </c>
      <c r="AL125" s="3">
        <v>78</v>
      </c>
      <c r="AM125" s="21"/>
      <c r="AN125" s="3"/>
    </row>
    <row r="126" spans="1:43" x14ac:dyDescent="0.2">
      <c r="A126" s="3">
        <v>10</v>
      </c>
      <c r="B126" s="3">
        <v>338</v>
      </c>
      <c r="C126" s="1" t="s">
        <v>262</v>
      </c>
      <c r="D126" s="1" t="s">
        <v>324</v>
      </c>
      <c r="E126" s="4" t="s">
        <v>10</v>
      </c>
      <c r="F126" s="3" t="s">
        <v>408</v>
      </c>
      <c r="G126" s="3"/>
      <c r="H126" s="3" t="s">
        <v>7</v>
      </c>
      <c r="I126" s="3">
        <v>98</v>
      </c>
      <c r="J126" s="3">
        <v>94</v>
      </c>
      <c r="K126" s="3">
        <v>95</v>
      </c>
      <c r="L126" s="3">
        <v>94</v>
      </c>
      <c r="M126" s="3">
        <v>97</v>
      </c>
      <c r="N126" s="3">
        <v>99</v>
      </c>
      <c r="O126" s="3">
        <v>96</v>
      </c>
      <c r="P126" s="3">
        <v>94</v>
      </c>
      <c r="Q126" s="3">
        <v>94</v>
      </c>
      <c r="R126" s="3">
        <v>97</v>
      </c>
      <c r="S126" s="3">
        <v>93</v>
      </c>
      <c r="T126" s="3">
        <v>91</v>
      </c>
      <c r="U126" s="3">
        <v>1142</v>
      </c>
      <c r="V126" s="3">
        <v>38</v>
      </c>
      <c r="W126" s="3">
        <v>96</v>
      </c>
      <c r="X126" s="3">
        <v>95</v>
      </c>
      <c r="Y126" s="3">
        <v>95</v>
      </c>
      <c r="Z126" s="3">
        <v>99</v>
      </c>
      <c r="AA126" s="3">
        <v>98</v>
      </c>
      <c r="AB126" s="3">
        <v>94</v>
      </c>
      <c r="AC126" s="3">
        <v>95</v>
      </c>
      <c r="AD126" s="3">
        <v>98</v>
      </c>
      <c r="AE126" s="3">
        <v>88</v>
      </c>
      <c r="AF126" s="3">
        <v>96</v>
      </c>
      <c r="AG126" s="3">
        <v>91</v>
      </c>
      <c r="AH126" s="3">
        <v>94</v>
      </c>
      <c r="AI126" s="3">
        <v>1139</v>
      </c>
      <c r="AJ126" s="3">
        <v>39</v>
      </c>
      <c r="AK126" s="3">
        <v>2281</v>
      </c>
      <c r="AL126" s="3">
        <v>77</v>
      </c>
      <c r="AM126" s="21"/>
      <c r="AN126" s="3"/>
    </row>
    <row r="127" spans="1:43" x14ac:dyDescent="0.2">
      <c r="A127" s="3">
        <v>11</v>
      </c>
      <c r="B127" s="3">
        <v>354</v>
      </c>
      <c r="C127" s="1" t="s">
        <v>333</v>
      </c>
      <c r="D127" s="1" t="s">
        <v>334</v>
      </c>
      <c r="E127" s="4" t="s">
        <v>407</v>
      </c>
      <c r="F127" s="3" t="s">
        <v>409</v>
      </c>
      <c r="G127" s="3"/>
      <c r="H127" s="3" t="s">
        <v>7</v>
      </c>
      <c r="I127" s="3">
        <v>98</v>
      </c>
      <c r="J127" s="3">
        <v>98</v>
      </c>
      <c r="K127" s="3">
        <v>97</v>
      </c>
      <c r="L127" s="3">
        <v>97</v>
      </c>
      <c r="M127" s="3">
        <v>98</v>
      </c>
      <c r="N127" s="3">
        <v>99</v>
      </c>
      <c r="O127" s="3">
        <v>97</v>
      </c>
      <c r="P127" s="3">
        <v>93</v>
      </c>
      <c r="Q127" s="3">
        <v>93</v>
      </c>
      <c r="R127" s="3">
        <v>91</v>
      </c>
      <c r="S127" s="3">
        <v>88</v>
      </c>
      <c r="T127" s="3">
        <v>96</v>
      </c>
      <c r="U127" s="3">
        <v>1145</v>
      </c>
      <c r="V127" s="3">
        <v>44</v>
      </c>
      <c r="W127" s="3">
        <v>97</v>
      </c>
      <c r="X127" s="3">
        <v>91</v>
      </c>
      <c r="Y127" s="3">
        <v>93</v>
      </c>
      <c r="Z127" s="3">
        <v>94</v>
      </c>
      <c r="AA127" s="3">
        <v>95</v>
      </c>
      <c r="AB127" s="3">
        <v>97</v>
      </c>
      <c r="AC127" s="3">
        <v>97</v>
      </c>
      <c r="AD127" s="3">
        <v>98</v>
      </c>
      <c r="AE127" s="3">
        <v>93</v>
      </c>
      <c r="AF127" s="3">
        <v>96</v>
      </c>
      <c r="AG127" s="3">
        <v>92</v>
      </c>
      <c r="AH127" s="3">
        <v>89</v>
      </c>
      <c r="AI127" s="3">
        <v>1132</v>
      </c>
      <c r="AJ127" s="3">
        <v>34</v>
      </c>
      <c r="AK127" s="3">
        <v>2277</v>
      </c>
      <c r="AL127" s="3">
        <v>78</v>
      </c>
      <c r="AM127" s="21"/>
      <c r="AN127" s="3"/>
    </row>
    <row r="128" spans="1:43" x14ac:dyDescent="0.2">
      <c r="A128" s="3">
        <v>12</v>
      </c>
      <c r="B128" s="3">
        <v>282</v>
      </c>
      <c r="C128" s="1" t="s">
        <v>309</v>
      </c>
      <c r="D128" s="1" t="s">
        <v>310</v>
      </c>
      <c r="E128" s="4" t="s">
        <v>10</v>
      </c>
      <c r="F128" s="3" t="s">
        <v>403</v>
      </c>
      <c r="G128" s="3"/>
      <c r="H128" s="3" t="s">
        <v>7</v>
      </c>
      <c r="I128" s="3">
        <v>96</v>
      </c>
      <c r="J128" s="3">
        <v>93</v>
      </c>
      <c r="K128" s="3">
        <v>97</v>
      </c>
      <c r="L128" s="3">
        <v>90</v>
      </c>
      <c r="M128" s="3">
        <v>97</v>
      </c>
      <c r="N128" s="3">
        <v>99</v>
      </c>
      <c r="O128" s="3">
        <v>98</v>
      </c>
      <c r="P128" s="3">
        <v>97</v>
      </c>
      <c r="Q128" s="3">
        <v>95</v>
      </c>
      <c r="R128" s="3">
        <v>91</v>
      </c>
      <c r="S128" s="3">
        <v>91</v>
      </c>
      <c r="T128" s="3">
        <v>92</v>
      </c>
      <c r="U128" s="3">
        <v>1136</v>
      </c>
      <c r="V128" s="3">
        <v>43</v>
      </c>
      <c r="W128" s="3">
        <v>91</v>
      </c>
      <c r="X128" s="3">
        <v>97</v>
      </c>
      <c r="Y128" s="3">
        <v>95</v>
      </c>
      <c r="Z128" s="3">
        <v>99</v>
      </c>
      <c r="AA128" s="3">
        <v>99</v>
      </c>
      <c r="AB128" s="3">
        <v>96</v>
      </c>
      <c r="AC128" s="3">
        <v>97</v>
      </c>
      <c r="AD128" s="3">
        <v>95</v>
      </c>
      <c r="AE128" s="3">
        <v>93</v>
      </c>
      <c r="AF128" s="3">
        <v>96</v>
      </c>
      <c r="AG128" s="3">
        <v>91</v>
      </c>
      <c r="AH128" s="3">
        <v>90</v>
      </c>
      <c r="AI128" s="3">
        <v>1139</v>
      </c>
      <c r="AJ128" s="3">
        <v>33</v>
      </c>
      <c r="AK128" s="3">
        <v>2275</v>
      </c>
      <c r="AL128" s="3">
        <v>76</v>
      </c>
      <c r="AM128" s="21"/>
      <c r="AN128" s="3"/>
    </row>
    <row r="129" spans="1:40" x14ac:dyDescent="0.2">
      <c r="A129" s="3">
        <v>13</v>
      </c>
      <c r="B129" s="3">
        <v>205</v>
      </c>
      <c r="C129" s="1" t="s">
        <v>223</v>
      </c>
      <c r="D129" s="1" t="s">
        <v>282</v>
      </c>
      <c r="E129" s="4" t="s">
        <v>18</v>
      </c>
      <c r="F129" s="3" t="s">
        <v>403</v>
      </c>
      <c r="G129" s="3"/>
      <c r="H129" s="3" t="s">
        <v>7</v>
      </c>
      <c r="I129" s="3">
        <v>91</v>
      </c>
      <c r="J129" s="3">
        <v>98</v>
      </c>
      <c r="K129" s="3">
        <v>95</v>
      </c>
      <c r="L129" s="3">
        <v>95</v>
      </c>
      <c r="M129" s="3">
        <v>97</v>
      </c>
      <c r="N129" s="3">
        <v>100</v>
      </c>
      <c r="O129" s="3">
        <v>97</v>
      </c>
      <c r="P129" s="3">
        <v>98</v>
      </c>
      <c r="Q129" s="3">
        <v>90</v>
      </c>
      <c r="R129" s="3">
        <v>93</v>
      </c>
      <c r="S129" s="3">
        <v>92</v>
      </c>
      <c r="T129" s="3">
        <v>87</v>
      </c>
      <c r="U129" s="3">
        <v>1133</v>
      </c>
      <c r="V129" s="3">
        <v>45</v>
      </c>
      <c r="W129" s="3">
        <v>93</v>
      </c>
      <c r="X129" s="3">
        <v>96</v>
      </c>
      <c r="Y129" s="3">
        <v>96</v>
      </c>
      <c r="Z129" s="3">
        <v>98</v>
      </c>
      <c r="AA129" s="3">
        <v>96</v>
      </c>
      <c r="AB129" s="3">
        <v>94</v>
      </c>
      <c r="AC129" s="3">
        <v>97</v>
      </c>
      <c r="AD129" s="3">
        <v>96</v>
      </c>
      <c r="AE129" s="3">
        <v>93</v>
      </c>
      <c r="AF129" s="3">
        <v>95</v>
      </c>
      <c r="AG129" s="3">
        <v>93</v>
      </c>
      <c r="AH129" s="3">
        <v>94</v>
      </c>
      <c r="AI129" s="3">
        <v>1141</v>
      </c>
      <c r="AJ129" s="3">
        <v>40</v>
      </c>
      <c r="AK129" s="3">
        <v>2274</v>
      </c>
      <c r="AL129" s="3">
        <v>85</v>
      </c>
      <c r="AM129" s="3"/>
      <c r="AN129" s="3"/>
    </row>
    <row r="130" spans="1:40" x14ac:dyDescent="0.2">
      <c r="A130" s="3">
        <v>14</v>
      </c>
      <c r="B130" s="3">
        <v>225</v>
      </c>
      <c r="C130" s="1" t="s">
        <v>286</v>
      </c>
      <c r="D130" s="1" t="s">
        <v>287</v>
      </c>
      <c r="E130" s="4" t="s">
        <v>407</v>
      </c>
      <c r="F130" s="3" t="s">
        <v>409</v>
      </c>
      <c r="G130" s="3"/>
      <c r="H130" s="3" t="s">
        <v>7</v>
      </c>
      <c r="I130" s="3">
        <v>93</v>
      </c>
      <c r="J130" s="3">
        <v>98</v>
      </c>
      <c r="K130" s="3">
        <v>93</v>
      </c>
      <c r="L130" s="3">
        <v>95</v>
      </c>
      <c r="M130" s="3">
        <v>98</v>
      </c>
      <c r="N130" s="3">
        <v>96</v>
      </c>
      <c r="O130" s="3">
        <v>99</v>
      </c>
      <c r="P130" s="3">
        <v>95</v>
      </c>
      <c r="Q130" s="3">
        <v>90</v>
      </c>
      <c r="R130" s="3">
        <v>92</v>
      </c>
      <c r="S130" s="3">
        <v>95</v>
      </c>
      <c r="T130" s="3">
        <v>92</v>
      </c>
      <c r="U130" s="3">
        <v>1136</v>
      </c>
      <c r="V130" s="3">
        <v>33</v>
      </c>
      <c r="W130" s="3">
        <v>98</v>
      </c>
      <c r="X130" s="3">
        <v>95</v>
      </c>
      <c r="Y130" s="3">
        <v>96</v>
      </c>
      <c r="Z130" s="3">
        <v>96</v>
      </c>
      <c r="AA130" s="3">
        <v>95</v>
      </c>
      <c r="AB130" s="3">
        <v>94</v>
      </c>
      <c r="AC130" s="3">
        <v>95</v>
      </c>
      <c r="AD130" s="3">
        <v>97</v>
      </c>
      <c r="AE130" s="3">
        <v>96</v>
      </c>
      <c r="AF130" s="3">
        <v>88</v>
      </c>
      <c r="AG130" s="3">
        <v>95</v>
      </c>
      <c r="AH130" s="3">
        <v>93</v>
      </c>
      <c r="AI130" s="3">
        <v>1138</v>
      </c>
      <c r="AJ130" s="3">
        <v>38</v>
      </c>
      <c r="AK130" s="3">
        <v>2274</v>
      </c>
      <c r="AL130" s="3">
        <v>71</v>
      </c>
      <c r="AM130" s="3"/>
      <c r="AN130" s="3"/>
    </row>
    <row r="131" spans="1:40" x14ac:dyDescent="0.2">
      <c r="A131" s="3">
        <v>15</v>
      </c>
      <c r="B131" s="3">
        <v>320</v>
      </c>
      <c r="C131" s="1" t="s">
        <v>318</v>
      </c>
      <c r="D131" s="1" t="s">
        <v>319</v>
      </c>
      <c r="E131" s="4" t="s">
        <v>10</v>
      </c>
      <c r="F131" s="3" t="s">
        <v>401</v>
      </c>
      <c r="G131" s="3"/>
      <c r="H131" s="3" t="s">
        <v>7</v>
      </c>
      <c r="I131" s="3">
        <v>97</v>
      </c>
      <c r="J131" s="3">
        <v>95</v>
      </c>
      <c r="K131" s="3">
        <v>96</v>
      </c>
      <c r="L131" s="3">
        <v>93</v>
      </c>
      <c r="M131" s="3">
        <v>96</v>
      </c>
      <c r="N131" s="3">
        <v>100</v>
      </c>
      <c r="O131" s="3">
        <v>96</v>
      </c>
      <c r="P131" s="3">
        <v>94</v>
      </c>
      <c r="Q131" s="3">
        <v>93</v>
      </c>
      <c r="R131" s="3">
        <v>89</v>
      </c>
      <c r="S131" s="3">
        <v>94</v>
      </c>
      <c r="T131" s="3">
        <v>89</v>
      </c>
      <c r="U131" s="3">
        <v>1132</v>
      </c>
      <c r="V131" s="3">
        <v>37</v>
      </c>
      <c r="W131" s="3">
        <v>97</v>
      </c>
      <c r="X131" s="3">
        <v>94</v>
      </c>
      <c r="Y131" s="3">
        <v>95</v>
      </c>
      <c r="Z131" s="3">
        <v>98</v>
      </c>
      <c r="AA131" s="3">
        <v>97</v>
      </c>
      <c r="AB131" s="3">
        <v>96</v>
      </c>
      <c r="AC131" s="3">
        <v>98</v>
      </c>
      <c r="AD131" s="3">
        <v>98</v>
      </c>
      <c r="AE131" s="3">
        <v>92</v>
      </c>
      <c r="AF131" s="3">
        <v>90</v>
      </c>
      <c r="AG131" s="3">
        <v>92</v>
      </c>
      <c r="AH131" s="3">
        <v>94</v>
      </c>
      <c r="AI131" s="3">
        <v>1141</v>
      </c>
      <c r="AJ131" s="3">
        <v>42</v>
      </c>
      <c r="AK131" s="3">
        <v>2273</v>
      </c>
      <c r="AL131" s="3">
        <v>79</v>
      </c>
      <c r="AM131" s="3"/>
      <c r="AN131" s="3"/>
    </row>
    <row r="132" spans="1:40" x14ac:dyDescent="0.2">
      <c r="A132" s="3">
        <v>16</v>
      </c>
      <c r="B132" s="3">
        <v>230</v>
      </c>
      <c r="C132" s="1" t="s">
        <v>290</v>
      </c>
      <c r="D132" s="1" t="s">
        <v>291</v>
      </c>
      <c r="E132" s="4" t="s">
        <v>407</v>
      </c>
      <c r="F132" s="3" t="s">
        <v>401</v>
      </c>
      <c r="G132" s="3"/>
      <c r="H132" s="3" t="s">
        <v>7</v>
      </c>
      <c r="I132" s="3">
        <v>94</v>
      </c>
      <c r="J132" s="3">
        <v>97</v>
      </c>
      <c r="K132" s="3">
        <v>95</v>
      </c>
      <c r="L132" s="3">
        <v>94</v>
      </c>
      <c r="M132" s="3">
        <v>97</v>
      </c>
      <c r="N132" s="3">
        <v>98</v>
      </c>
      <c r="O132" s="3">
        <v>100</v>
      </c>
      <c r="P132" s="3">
        <v>98</v>
      </c>
      <c r="Q132" s="3">
        <v>89</v>
      </c>
      <c r="R132" s="3">
        <v>95</v>
      </c>
      <c r="S132" s="3">
        <v>94</v>
      </c>
      <c r="T132" s="3">
        <v>94</v>
      </c>
      <c r="U132" s="3">
        <v>1145</v>
      </c>
      <c r="V132" s="3">
        <v>48</v>
      </c>
      <c r="W132" s="3">
        <v>94</v>
      </c>
      <c r="X132" s="3">
        <v>92</v>
      </c>
      <c r="Y132" s="3">
        <v>93</v>
      </c>
      <c r="Z132" s="3">
        <v>92</v>
      </c>
      <c r="AA132" s="3">
        <v>94</v>
      </c>
      <c r="AB132" s="3">
        <v>95</v>
      </c>
      <c r="AC132" s="3">
        <v>96</v>
      </c>
      <c r="AD132" s="3">
        <v>98</v>
      </c>
      <c r="AE132" s="3">
        <v>94</v>
      </c>
      <c r="AF132" s="3">
        <v>92</v>
      </c>
      <c r="AG132" s="3">
        <v>94</v>
      </c>
      <c r="AH132" s="3">
        <v>91</v>
      </c>
      <c r="AI132" s="3">
        <v>1125</v>
      </c>
      <c r="AJ132" s="3">
        <v>27</v>
      </c>
      <c r="AK132" s="3">
        <v>2270</v>
      </c>
      <c r="AL132" s="3">
        <v>75</v>
      </c>
      <c r="AM132" s="3"/>
      <c r="AN132" s="3"/>
    </row>
    <row r="133" spans="1:40" x14ac:dyDescent="0.2">
      <c r="A133" s="3">
        <v>17</v>
      </c>
      <c r="B133" s="3">
        <v>215</v>
      </c>
      <c r="C133" s="1" t="s">
        <v>348</v>
      </c>
      <c r="D133" s="1" t="s">
        <v>349</v>
      </c>
      <c r="E133" s="4" t="s">
        <v>407</v>
      </c>
      <c r="F133" s="3" t="s">
        <v>401</v>
      </c>
      <c r="G133" s="3"/>
      <c r="H133" s="3" t="s">
        <v>7</v>
      </c>
      <c r="I133" s="3">
        <v>95</v>
      </c>
      <c r="J133" s="3">
        <v>97</v>
      </c>
      <c r="K133" s="3">
        <v>94</v>
      </c>
      <c r="L133" s="3">
        <v>98</v>
      </c>
      <c r="M133" s="3">
        <v>97</v>
      </c>
      <c r="N133" s="3">
        <v>100</v>
      </c>
      <c r="O133" s="3">
        <v>96</v>
      </c>
      <c r="P133" s="3">
        <v>93</v>
      </c>
      <c r="Q133" s="3">
        <v>90</v>
      </c>
      <c r="R133" s="3">
        <v>92</v>
      </c>
      <c r="S133" s="3">
        <v>91</v>
      </c>
      <c r="T133" s="3">
        <v>91</v>
      </c>
      <c r="U133" s="3">
        <v>1134</v>
      </c>
      <c r="V133" s="3">
        <v>38</v>
      </c>
      <c r="W133" s="3">
        <v>95</v>
      </c>
      <c r="X133" s="3">
        <v>94</v>
      </c>
      <c r="Y133" s="3">
        <v>97</v>
      </c>
      <c r="Z133" s="3">
        <v>96</v>
      </c>
      <c r="AA133" s="3">
        <v>98</v>
      </c>
      <c r="AB133" s="3">
        <v>95</v>
      </c>
      <c r="AC133" s="3">
        <v>96</v>
      </c>
      <c r="AD133" s="3">
        <v>95</v>
      </c>
      <c r="AE133" s="3">
        <v>96</v>
      </c>
      <c r="AF133" s="3">
        <v>93</v>
      </c>
      <c r="AG133" s="3">
        <v>90</v>
      </c>
      <c r="AH133" s="3">
        <v>91</v>
      </c>
      <c r="AI133" s="3">
        <v>1136</v>
      </c>
      <c r="AJ133" s="3">
        <v>35</v>
      </c>
      <c r="AK133" s="3">
        <v>2270</v>
      </c>
      <c r="AL133" s="3">
        <v>73</v>
      </c>
      <c r="AM133" s="3"/>
      <c r="AN133" s="3"/>
    </row>
    <row r="134" spans="1:40" x14ac:dyDescent="0.2">
      <c r="A134" s="3">
        <v>18</v>
      </c>
      <c r="B134" s="3">
        <v>227</v>
      </c>
      <c r="C134" s="1" t="s">
        <v>288</v>
      </c>
      <c r="D134" s="1" t="s">
        <v>289</v>
      </c>
      <c r="E134" s="4" t="s">
        <v>18</v>
      </c>
      <c r="F134" s="3" t="s">
        <v>401</v>
      </c>
      <c r="G134" s="3"/>
      <c r="H134" s="3" t="s">
        <v>7</v>
      </c>
      <c r="I134" s="3">
        <v>91</v>
      </c>
      <c r="J134" s="3">
        <v>91</v>
      </c>
      <c r="K134" s="3">
        <v>92</v>
      </c>
      <c r="L134" s="3">
        <v>93</v>
      </c>
      <c r="M134" s="3">
        <v>97</v>
      </c>
      <c r="N134" s="3">
        <v>97</v>
      </c>
      <c r="O134" s="3">
        <v>99</v>
      </c>
      <c r="P134" s="3">
        <v>98</v>
      </c>
      <c r="Q134" s="3">
        <v>94</v>
      </c>
      <c r="R134" s="3">
        <v>93</v>
      </c>
      <c r="S134" s="3">
        <v>91</v>
      </c>
      <c r="T134" s="3">
        <v>94</v>
      </c>
      <c r="U134" s="3">
        <v>1130</v>
      </c>
      <c r="V134" s="3">
        <v>34</v>
      </c>
      <c r="W134" s="3">
        <v>91</v>
      </c>
      <c r="X134" s="3">
        <v>93</v>
      </c>
      <c r="Y134" s="3">
        <v>92</v>
      </c>
      <c r="Z134" s="3">
        <v>94</v>
      </c>
      <c r="AA134" s="3">
        <v>99</v>
      </c>
      <c r="AB134" s="3">
        <v>100</v>
      </c>
      <c r="AC134" s="3">
        <v>99</v>
      </c>
      <c r="AD134" s="3">
        <v>98</v>
      </c>
      <c r="AE134" s="3">
        <v>92</v>
      </c>
      <c r="AF134" s="3">
        <v>95</v>
      </c>
      <c r="AG134" s="3">
        <v>92</v>
      </c>
      <c r="AH134" s="3">
        <v>93</v>
      </c>
      <c r="AI134" s="3">
        <v>1138</v>
      </c>
      <c r="AJ134" s="3">
        <v>43</v>
      </c>
      <c r="AK134" s="3">
        <v>2268</v>
      </c>
      <c r="AL134" s="3">
        <v>77</v>
      </c>
      <c r="AM134" s="3"/>
      <c r="AN134" s="3"/>
    </row>
    <row r="135" spans="1:40" x14ac:dyDescent="0.2">
      <c r="A135" s="3">
        <v>19</v>
      </c>
      <c r="B135" s="3">
        <v>270</v>
      </c>
      <c r="C135" s="1" t="s">
        <v>300</v>
      </c>
      <c r="D135" s="1" t="s">
        <v>301</v>
      </c>
      <c r="E135" s="4" t="s">
        <v>407</v>
      </c>
      <c r="F135" s="3" t="s">
        <v>403</v>
      </c>
      <c r="G135" s="3"/>
      <c r="H135" s="3" t="s">
        <v>7</v>
      </c>
      <c r="I135" s="3">
        <v>97</v>
      </c>
      <c r="J135" s="3">
        <v>96</v>
      </c>
      <c r="K135" s="3">
        <v>95</v>
      </c>
      <c r="L135" s="3">
        <v>97</v>
      </c>
      <c r="M135" s="3">
        <v>98</v>
      </c>
      <c r="N135" s="3">
        <v>98</v>
      </c>
      <c r="O135" s="3">
        <v>100</v>
      </c>
      <c r="P135" s="3">
        <v>97</v>
      </c>
      <c r="Q135" s="3">
        <v>89</v>
      </c>
      <c r="R135" s="3">
        <v>91</v>
      </c>
      <c r="S135" s="3">
        <v>92</v>
      </c>
      <c r="T135" s="3">
        <v>90</v>
      </c>
      <c r="U135" s="3">
        <v>1140</v>
      </c>
      <c r="V135" s="3">
        <v>32</v>
      </c>
      <c r="W135" s="3">
        <v>94</v>
      </c>
      <c r="X135" s="3">
        <v>93</v>
      </c>
      <c r="Y135" s="3">
        <v>93</v>
      </c>
      <c r="Z135" s="3">
        <v>90</v>
      </c>
      <c r="AA135" s="3">
        <v>99</v>
      </c>
      <c r="AB135" s="3">
        <v>98</v>
      </c>
      <c r="AC135" s="3">
        <v>97</v>
      </c>
      <c r="AD135" s="3">
        <v>96</v>
      </c>
      <c r="AE135" s="3">
        <v>89</v>
      </c>
      <c r="AF135" s="3">
        <v>92</v>
      </c>
      <c r="AG135" s="3">
        <v>97</v>
      </c>
      <c r="AH135" s="3">
        <v>88</v>
      </c>
      <c r="AI135" s="3">
        <v>1126</v>
      </c>
      <c r="AJ135" s="3">
        <v>30</v>
      </c>
      <c r="AK135" s="3">
        <v>2266</v>
      </c>
      <c r="AL135" s="3">
        <v>62</v>
      </c>
      <c r="AM135" s="3"/>
      <c r="AN135" s="3"/>
    </row>
    <row r="136" spans="1:40" x14ac:dyDescent="0.2">
      <c r="A136" s="3">
        <v>20</v>
      </c>
      <c r="B136" s="3">
        <v>221</v>
      </c>
      <c r="C136" s="1" t="s">
        <v>223</v>
      </c>
      <c r="D136" s="1" t="s">
        <v>285</v>
      </c>
      <c r="E136" s="4" t="s">
        <v>18</v>
      </c>
      <c r="F136" s="3" t="s">
        <v>403</v>
      </c>
      <c r="G136" s="3"/>
      <c r="H136" s="3" t="s">
        <v>7</v>
      </c>
      <c r="I136" s="3">
        <v>94</v>
      </c>
      <c r="J136" s="3">
        <v>97</v>
      </c>
      <c r="K136" s="3">
        <v>97</v>
      </c>
      <c r="L136" s="3">
        <v>93</v>
      </c>
      <c r="M136" s="3">
        <v>97</v>
      </c>
      <c r="N136" s="3">
        <v>97</v>
      </c>
      <c r="O136" s="3">
        <v>98</v>
      </c>
      <c r="P136" s="3">
        <v>97</v>
      </c>
      <c r="Q136" s="3">
        <v>90</v>
      </c>
      <c r="R136" s="3">
        <v>93</v>
      </c>
      <c r="S136" s="3">
        <v>92</v>
      </c>
      <c r="T136" s="3">
        <v>91</v>
      </c>
      <c r="U136" s="3">
        <v>1136</v>
      </c>
      <c r="V136" s="3">
        <v>32</v>
      </c>
      <c r="W136" s="3">
        <v>94</v>
      </c>
      <c r="X136" s="3">
        <v>92</v>
      </c>
      <c r="Y136" s="3">
        <v>95</v>
      </c>
      <c r="Z136" s="3">
        <v>95</v>
      </c>
      <c r="AA136" s="3">
        <v>94</v>
      </c>
      <c r="AB136" s="3">
        <v>98</v>
      </c>
      <c r="AC136" s="3">
        <v>96</v>
      </c>
      <c r="AD136" s="3">
        <v>95</v>
      </c>
      <c r="AE136" s="3">
        <v>93</v>
      </c>
      <c r="AF136" s="3">
        <v>91</v>
      </c>
      <c r="AG136" s="3">
        <v>91</v>
      </c>
      <c r="AH136" s="3">
        <v>95</v>
      </c>
      <c r="AI136" s="3">
        <v>1129</v>
      </c>
      <c r="AJ136" s="3">
        <v>31</v>
      </c>
      <c r="AK136" s="3">
        <v>2265</v>
      </c>
      <c r="AL136" s="3">
        <v>63</v>
      </c>
      <c r="AM136" s="3"/>
      <c r="AN136" s="3"/>
    </row>
    <row r="137" spans="1:40" x14ac:dyDescent="0.2">
      <c r="A137" s="3">
        <v>21</v>
      </c>
      <c r="B137" s="3">
        <v>350</v>
      </c>
      <c r="C137" s="1" t="s">
        <v>255</v>
      </c>
      <c r="D137" s="1" t="s">
        <v>332</v>
      </c>
      <c r="E137" s="4" t="s">
        <v>18</v>
      </c>
      <c r="F137" s="3" t="s">
        <v>409</v>
      </c>
      <c r="G137" s="3"/>
      <c r="H137" s="3" t="s">
        <v>7</v>
      </c>
      <c r="I137" s="3">
        <v>93</v>
      </c>
      <c r="J137" s="3">
        <v>98</v>
      </c>
      <c r="K137" s="3">
        <v>95</v>
      </c>
      <c r="L137" s="3">
        <v>95</v>
      </c>
      <c r="M137" s="3">
        <v>95</v>
      </c>
      <c r="N137" s="3">
        <v>93</v>
      </c>
      <c r="O137" s="3">
        <v>93</v>
      </c>
      <c r="P137" s="3">
        <v>96</v>
      </c>
      <c r="Q137" s="3">
        <v>93</v>
      </c>
      <c r="R137" s="3">
        <v>89</v>
      </c>
      <c r="S137" s="3">
        <v>88</v>
      </c>
      <c r="T137" s="3">
        <v>83</v>
      </c>
      <c r="U137" s="3">
        <v>1111</v>
      </c>
      <c r="V137" s="3">
        <v>31</v>
      </c>
      <c r="W137" s="3">
        <v>98</v>
      </c>
      <c r="X137" s="3">
        <v>96</v>
      </c>
      <c r="Y137" s="3">
        <v>98</v>
      </c>
      <c r="Z137" s="3">
        <v>94</v>
      </c>
      <c r="AA137" s="3">
        <v>99</v>
      </c>
      <c r="AB137" s="3">
        <v>100</v>
      </c>
      <c r="AC137" s="3">
        <v>96</v>
      </c>
      <c r="AD137" s="3">
        <v>98</v>
      </c>
      <c r="AE137" s="3">
        <v>93</v>
      </c>
      <c r="AF137" s="3">
        <v>95</v>
      </c>
      <c r="AG137" s="3">
        <v>94</v>
      </c>
      <c r="AH137" s="3">
        <v>91</v>
      </c>
      <c r="AI137" s="3">
        <v>1152</v>
      </c>
      <c r="AJ137" s="3">
        <v>44</v>
      </c>
      <c r="AK137" s="3">
        <v>2263</v>
      </c>
      <c r="AL137" s="3">
        <v>75</v>
      </c>
      <c r="AM137" s="3"/>
      <c r="AN137" s="3"/>
    </row>
    <row r="138" spans="1:40" x14ac:dyDescent="0.2">
      <c r="A138" s="3">
        <v>22</v>
      </c>
      <c r="B138" s="3">
        <v>342</v>
      </c>
      <c r="C138" s="1" t="s">
        <v>326</v>
      </c>
      <c r="D138" s="1" t="s">
        <v>327</v>
      </c>
      <c r="E138" s="4" t="s">
        <v>18</v>
      </c>
      <c r="F138" s="3" t="s">
        <v>401</v>
      </c>
      <c r="G138" s="3"/>
      <c r="H138" s="3" t="s">
        <v>7</v>
      </c>
      <c r="I138" s="3">
        <v>91</v>
      </c>
      <c r="J138" s="3">
        <v>94</v>
      </c>
      <c r="K138" s="3">
        <v>97</v>
      </c>
      <c r="L138" s="3">
        <v>93</v>
      </c>
      <c r="M138" s="3">
        <v>99</v>
      </c>
      <c r="N138" s="3">
        <v>98</v>
      </c>
      <c r="O138" s="3">
        <v>98</v>
      </c>
      <c r="P138" s="3">
        <v>96</v>
      </c>
      <c r="Q138" s="3">
        <v>94</v>
      </c>
      <c r="R138" s="3">
        <v>88</v>
      </c>
      <c r="S138" s="3">
        <v>89</v>
      </c>
      <c r="T138" s="3">
        <v>87</v>
      </c>
      <c r="U138" s="3">
        <v>1124</v>
      </c>
      <c r="V138" s="3">
        <v>39</v>
      </c>
      <c r="W138" s="3">
        <v>92</v>
      </c>
      <c r="X138" s="3">
        <v>92</v>
      </c>
      <c r="Y138" s="3">
        <v>93</v>
      </c>
      <c r="Z138" s="3">
        <v>95</v>
      </c>
      <c r="AA138" s="3">
        <v>99</v>
      </c>
      <c r="AB138" s="3">
        <v>100</v>
      </c>
      <c r="AC138" s="3">
        <v>100</v>
      </c>
      <c r="AD138" s="3">
        <v>100</v>
      </c>
      <c r="AE138" s="3">
        <v>91</v>
      </c>
      <c r="AF138" s="3">
        <v>91</v>
      </c>
      <c r="AG138" s="3">
        <v>91</v>
      </c>
      <c r="AH138" s="3">
        <v>89</v>
      </c>
      <c r="AI138" s="3">
        <v>1133</v>
      </c>
      <c r="AJ138" s="3">
        <v>43</v>
      </c>
      <c r="AK138" s="3">
        <v>2257</v>
      </c>
      <c r="AL138" s="3">
        <v>82</v>
      </c>
      <c r="AM138" s="3"/>
      <c r="AN138" s="3"/>
    </row>
    <row r="139" spans="1:40" x14ac:dyDescent="0.2">
      <c r="A139" s="3">
        <v>23</v>
      </c>
      <c r="B139" s="3">
        <v>166</v>
      </c>
      <c r="C139" s="1" t="s">
        <v>257</v>
      </c>
      <c r="D139" s="1" t="s">
        <v>258</v>
      </c>
      <c r="E139" s="4" t="s">
        <v>18</v>
      </c>
      <c r="F139" s="3" t="s">
        <v>401</v>
      </c>
      <c r="G139" s="3"/>
      <c r="H139" s="3" t="s">
        <v>7</v>
      </c>
      <c r="I139" s="3">
        <v>96</v>
      </c>
      <c r="J139" s="3">
        <v>90</v>
      </c>
      <c r="K139" s="3">
        <v>96</v>
      </c>
      <c r="L139" s="3">
        <v>96</v>
      </c>
      <c r="M139" s="3">
        <v>98</v>
      </c>
      <c r="N139" s="3">
        <v>97</v>
      </c>
      <c r="O139" s="3">
        <v>99</v>
      </c>
      <c r="P139" s="3">
        <v>98</v>
      </c>
      <c r="Q139" s="3">
        <v>85</v>
      </c>
      <c r="R139" s="3">
        <v>89</v>
      </c>
      <c r="S139" s="3">
        <v>93</v>
      </c>
      <c r="T139" s="3">
        <v>92</v>
      </c>
      <c r="U139" s="3">
        <v>1129</v>
      </c>
      <c r="V139" s="3">
        <v>32</v>
      </c>
      <c r="W139" s="3">
        <v>93</v>
      </c>
      <c r="X139" s="3">
        <v>94</v>
      </c>
      <c r="Y139" s="3">
        <v>96</v>
      </c>
      <c r="Z139" s="3">
        <v>96</v>
      </c>
      <c r="AA139" s="3">
        <v>99</v>
      </c>
      <c r="AB139" s="3">
        <v>98</v>
      </c>
      <c r="AC139" s="3">
        <v>98</v>
      </c>
      <c r="AD139" s="3">
        <v>97</v>
      </c>
      <c r="AE139" s="3">
        <v>91</v>
      </c>
      <c r="AF139" s="3">
        <v>86</v>
      </c>
      <c r="AG139" s="3">
        <v>87</v>
      </c>
      <c r="AH139" s="3">
        <v>89</v>
      </c>
      <c r="AI139" s="3">
        <v>1124</v>
      </c>
      <c r="AJ139" s="3">
        <v>33</v>
      </c>
      <c r="AK139" s="3">
        <v>2253</v>
      </c>
      <c r="AL139" s="3">
        <v>65</v>
      </c>
      <c r="AM139" s="3"/>
      <c r="AN139" s="3"/>
    </row>
    <row r="140" spans="1:40" x14ac:dyDescent="0.2">
      <c r="A140" s="3">
        <v>24</v>
      </c>
      <c r="B140" s="3">
        <v>113</v>
      </c>
      <c r="C140" s="1" t="s">
        <v>238</v>
      </c>
      <c r="D140" s="1" t="s">
        <v>239</v>
      </c>
      <c r="E140" s="4" t="s">
        <v>10</v>
      </c>
      <c r="F140" s="3" t="s">
        <v>418</v>
      </c>
      <c r="G140" s="3"/>
      <c r="H140" s="3" t="s">
        <v>7</v>
      </c>
      <c r="I140" s="3">
        <v>94</v>
      </c>
      <c r="J140" s="3">
        <v>91</v>
      </c>
      <c r="K140" s="3">
        <v>95</v>
      </c>
      <c r="L140" s="3">
        <v>94</v>
      </c>
      <c r="M140" s="3">
        <v>95</v>
      </c>
      <c r="N140" s="3">
        <v>96</v>
      </c>
      <c r="O140" s="3">
        <v>95</v>
      </c>
      <c r="P140" s="3">
        <v>95</v>
      </c>
      <c r="Q140" s="3">
        <v>93</v>
      </c>
      <c r="R140" s="3">
        <v>89</v>
      </c>
      <c r="S140" s="3">
        <v>90</v>
      </c>
      <c r="T140" s="3">
        <v>91</v>
      </c>
      <c r="U140" s="3">
        <v>1118</v>
      </c>
      <c r="V140" s="3">
        <v>25</v>
      </c>
      <c r="W140" s="3">
        <v>96</v>
      </c>
      <c r="X140" s="3">
        <v>87</v>
      </c>
      <c r="Y140" s="3">
        <v>95</v>
      </c>
      <c r="Z140" s="3">
        <v>94</v>
      </c>
      <c r="AA140" s="3">
        <v>97</v>
      </c>
      <c r="AB140" s="3">
        <v>98</v>
      </c>
      <c r="AC140" s="3">
        <v>97</v>
      </c>
      <c r="AD140" s="3">
        <v>96</v>
      </c>
      <c r="AE140" s="3">
        <v>90</v>
      </c>
      <c r="AF140" s="3">
        <v>93</v>
      </c>
      <c r="AG140" s="3">
        <v>97</v>
      </c>
      <c r="AH140" s="3">
        <v>93</v>
      </c>
      <c r="AI140" s="3">
        <v>1133</v>
      </c>
      <c r="AJ140" s="3">
        <v>37</v>
      </c>
      <c r="AK140" s="3">
        <v>2251</v>
      </c>
      <c r="AL140" s="3">
        <v>62</v>
      </c>
      <c r="AM140" s="3"/>
      <c r="AN140" s="3"/>
    </row>
    <row r="141" spans="1:40" x14ac:dyDescent="0.2">
      <c r="A141" s="3">
        <v>25</v>
      </c>
      <c r="B141" s="3">
        <v>397</v>
      </c>
      <c r="C141" s="1" t="s">
        <v>345</v>
      </c>
      <c r="D141" s="1" t="s">
        <v>346</v>
      </c>
      <c r="E141" s="4" t="s">
        <v>18</v>
      </c>
      <c r="F141" s="3" t="s">
        <v>408</v>
      </c>
      <c r="G141" s="3"/>
      <c r="H141" s="3" t="s">
        <v>7</v>
      </c>
      <c r="I141" s="3">
        <v>99</v>
      </c>
      <c r="J141" s="3">
        <v>94</v>
      </c>
      <c r="K141" s="3">
        <v>94</v>
      </c>
      <c r="L141" s="3">
        <v>87</v>
      </c>
      <c r="M141" s="3">
        <v>97</v>
      </c>
      <c r="N141" s="3">
        <v>99</v>
      </c>
      <c r="O141" s="3">
        <v>100</v>
      </c>
      <c r="P141" s="3">
        <v>94</v>
      </c>
      <c r="Q141" s="3">
        <v>84</v>
      </c>
      <c r="R141" s="3">
        <v>90</v>
      </c>
      <c r="S141" s="3">
        <v>93</v>
      </c>
      <c r="T141" s="3">
        <v>87</v>
      </c>
      <c r="U141" s="3">
        <v>1118</v>
      </c>
      <c r="V141" s="3">
        <v>33</v>
      </c>
      <c r="W141" s="3">
        <v>95</v>
      </c>
      <c r="X141" s="3">
        <v>90</v>
      </c>
      <c r="Y141" s="3">
        <v>91</v>
      </c>
      <c r="Z141" s="3">
        <v>93</v>
      </c>
      <c r="AA141" s="3">
        <v>94</v>
      </c>
      <c r="AB141" s="3">
        <v>95</v>
      </c>
      <c r="AC141" s="3">
        <v>98</v>
      </c>
      <c r="AD141" s="3">
        <v>94</v>
      </c>
      <c r="AE141" s="3">
        <v>94</v>
      </c>
      <c r="AF141" s="3">
        <v>95</v>
      </c>
      <c r="AG141" s="3">
        <v>88</v>
      </c>
      <c r="AH141" s="3">
        <v>90</v>
      </c>
      <c r="AI141" s="3">
        <v>1117</v>
      </c>
      <c r="AJ141" s="3">
        <v>29</v>
      </c>
      <c r="AK141" s="3">
        <v>2235</v>
      </c>
      <c r="AL141" s="3">
        <v>62</v>
      </c>
      <c r="AM141" s="3"/>
      <c r="AN141" s="3"/>
    </row>
    <row r="142" spans="1:40" x14ac:dyDescent="0.2">
      <c r="A142" s="3">
        <v>26</v>
      </c>
      <c r="B142" s="3">
        <v>112</v>
      </c>
      <c r="C142" s="1" t="s">
        <v>237</v>
      </c>
      <c r="D142" s="1" t="s">
        <v>20</v>
      </c>
      <c r="E142" s="4" t="s">
        <v>18</v>
      </c>
      <c r="F142" s="3" t="s">
        <v>418</v>
      </c>
      <c r="G142" s="3"/>
      <c r="H142" s="3" t="s">
        <v>7</v>
      </c>
      <c r="I142" s="3">
        <v>97</v>
      </c>
      <c r="J142" s="3">
        <v>90</v>
      </c>
      <c r="K142" s="3">
        <v>92</v>
      </c>
      <c r="L142" s="3">
        <v>91</v>
      </c>
      <c r="M142" s="3">
        <v>98</v>
      </c>
      <c r="N142" s="3">
        <v>98</v>
      </c>
      <c r="O142" s="3">
        <v>96</v>
      </c>
      <c r="P142" s="3">
        <v>96</v>
      </c>
      <c r="Q142" s="3">
        <v>91</v>
      </c>
      <c r="R142" s="3">
        <v>92</v>
      </c>
      <c r="S142" s="3">
        <v>89</v>
      </c>
      <c r="T142" s="3">
        <v>89</v>
      </c>
      <c r="U142" s="3">
        <v>1119</v>
      </c>
      <c r="V142" s="3">
        <v>31</v>
      </c>
      <c r="W142" s="3">
        <v>88</v>
      </c>
      <c r="X142" s="3">
        <v>90</v>
      </c>
      <c r="Y142" s="3">
        <v>92</v>
      </c>
      <c r="Z142" s="3">
        <v>94</v>
      </c>
      <c r="AA142" s="3">
        <v>97</v>
      </c>
      <c r="AB142" s="3">
        <v>99</v>
      </c>
      <c r="AC142" s="3">
        <v>94</v>
      </c>
      <c r="AD142" s="3">
        <v>96</v>
      </c>
      <c r="AE142" s="3">
        <v>93</v>
      </c>
      <c r="AF142" s="3">
        <v>92</v>
      </c>
      <c r="AG142" s="3">
        <v>89</v>
      </c>
      <c r="AH142" s="3">
        <v>91</v>
      </c>
      <c r="AI142" s="3">
        <v>1115</v>
      </c>
      <c r="AJ142" s="3">
        <v>28</v>
      </c>
      <c r="AK142" s="3">
        <v>2234</v>
      </c>
      <c r="AL142" s="3">
        <v>59</v>
      </c>
      <c r="AM142" s="3"/>
      <c r="AN142" s="3"/>
    </row>
    <row r="143" spans="1:40" x14ac:dyDescent="0.2">
      <c r="A143" s="3">
        <v>27</v>
      </c>
      <c r="B143" s="3">
        <v>294</v>
      </c>
      <c r="C143" s="1" t="s">
        <v>306</v>
      </c>
      <c r="D143" s="1" t="s">
        <v>312</v>
      </c>
      <c r="E143" s="4" t="s">
        <v>18</v>
      </c>
      <c r="F143" s="3" t="s">
        <v>408</v>
      </c>
      <c r="G143" s="3"/>
      <c r="H143" s="3" t="s">
        <v>7</v>
      </c>
      <c r="I143" s="3">
        <v>93</v>
      </c>
      <c r="J143" s="3">
        <v>94</v>
      </c>
      <c r="K143" s="3">
        <v>95</v>
      </c>
      <c r="L143" s="3">
        <v>93</v>
      </c>
      <c r="M143" s="3">
        <v>97</v>
      </c>
      <c r="N143" s="3">
        <v>97</v>
      </c>
      <c r="O143" s="3">
        <v>97</v>
      </c>
      <c r="P143" s="3">
        <v>96</v>
      </c>
      <c r="Q143" s="3">
        <v>88</v>
      </c>
      <c r="R143" s="3">
        <v>91</v>
      </c>
      <c r="S143" s="3">
        <v>95</v>
      </c>
      <c r="T143" s="3">
        <v>86</v>
      </c>
      <c r="U143" s="3">
        <v>1122</v>
      </c>
      <c r="V143" s="3">
        <v>28</v>
      </c>
      <c r="W143" s="3">
        <v>93</v>
      </c>
      <c r="X143" s="3">
        <v>93</v>
      </c>
      <c r="Y143" s="3">
        <v>93</v>
      </c>
      <c r="Z143" s="3">
        <v>88</v>
      </c>
      <c r="AA143" s="3">
        <v>96</v>
      </c>
      <c r="AB143" s="3">
        <v>96</v>
      </c>
      <c r="AC143" s="3">
        <v>98</v>
      </c>
      <c r="AD143" s="3">
        <v>97</v>
      </c>
      <c r="AE143" s="3">
        <v>90</v>
      </c>
      <c r="AF143" s="3">
        <v>94</v>
      </c>
      <c r="AG143" s="3">
        <v>85</v>
      </c>
      <c r="AH143" s="3">
        <v>89</v>
      </c>
      <c r="AI143" s="3">
        <v>1112</v>
      </c>
      <c r="AJ143" s="3">
        <v>26</v>
      </c>
      <c r="AK143" s="3">
        <v>2234</v>
      </c>
      <c r="AL143" s="3">
        <v>54</v>
      </c>
      <c r="AM143" s="3"/>
      <c r="AN143" s="3"/>
    </row>
    <row r="144" spans="1:40" x14ac:dyDescent="0.2">
      <c r="A144" s="3">
        <v>28</v>
      </c>
      <c r="B144" s="3">
        <v>319</v>
      </c>
      <c r="C144" s="1" t="s">
        <v>316</v>
      </c>
      <c r="D144" s="1" t="s">
        <v>317</v>
      </c>
      <c r="E144" s="4" t="s">
        <v>18</v>
      </c>
      <c r="F144" s="3" t="s">
        <v>408</v>
      </c>
      <c r="G144" s="3"/>
      <c r="H144" s="3" t="s">
        <v>7</v>
      </c>
      <c r="I144" s="3">
        <v>96</v>
      </c>
      <c r="J144" s="3">
        <v>92</v>
      </c>
      <c r="K144" s="3">
        <v>95</v>
      </c>
      <c r="L144" s="3">
        <v>96</v>
      </c>
      <c r="M144" s="3">
        <v>96</v>
      </c>
      <c r="N144" s="3">
        <v>98</v>
      </c>
      <c r="O144" s="3">
        <v>96</v>
      </c>
      <c r="P144" s="3">
        <v>94</v>
      </c>
      <c r="Q144" s="3">
        <v>88</v>
      </c>
      <c r="R144" s="3">
        <v>91</v>
      </c>
      <c r="S144" s="3">
        <v>91</v>
      </c>
      <c r="T144" s="3">
        <v>89</v>
      </c>
      <c r="U144" s="3">
        <v>1122</v>
      </c>
      <c r="V144" s="3">
        <v>34</v>
      </c>
      <c r="W144" s="3">
        <v>94</v>
      </c>
      <c r="X144" s="3">
        <v>91</v>
      </c>
      <c r="Y144" s="3">
        <v>94</v>
      </c>
      <c r="Z144" s="3">
        <v>96</v>
      </c>
      <c r="AA144" s="3">
        <v>95</v>
      </c>
      <c r="AB144" s="3">
        <v>96</v>
      </c>
      <c r="AC144" s="3">
        <v>98</v>
      </c>
      <c r="AD144" s="3">
        <v>97</v>
      </c>
      <c r="AE144" s="3">
        <v>84</v>
      </c>
      <c r="AF144" s="3">
        <v>85</v>
      </c>
      <c r="AG144" s="3">
        <v>93</v>
      </c>
      <c r="AH144" s="3">
        <v>87</v>
      </c>
      <c r="AI144" s="3">
        <v>1110</v>
      </c>
      <c r="AJ144" s="3">
        <v>21</v>
      </c>
      <c r="AK144" s="3">
        <v>2232</v>
      </c>
      <c r="AL144" s="3">
        <v>55</v>
      </c>
      <c r="AM144" s="3"/>
      <c r="AN144" s="3"/>
    </row>
    <row r="145" spans="1:40" x14ac:dyDescent="0.2">
      <c r="A145" s="3">
        <v>29</v>
      </c>
      <c r="B145" s="3">
        <v>178</v>
      </c>
      <c r="C145" s="1" t="s">
        <v>268</v>
      </c>
      <c r="D145" s="1" t="s">
        <v>269</v>
      </c>
      <c r="E145" s="4" t="s">
        <v>407</v>
      </c>
      <c r="F145" s="3" t="s">
        <v>401</v>
      </c>
      <c r="G145" s="3"/>
      <c r="H145" s="3" t="s">
        <v>7</v>
      </c>
      <c r="I145" s="3">
        <v>90</v>
      </c>
      <c r="J145" s="3">
        <v>92</v>
      </c>
      <c r="K145" s="3">
        <v>94</v>
      </c>
      <c r="L145" s="3">
        <v>95</v>
      </c>
      <c r="M145" s="3">
        <v>96</v>
      </c>
      <c r="N145" s="3">
        <v>94</v>
      </c>
      <c r="O145" s="3">
        <v>97</v>
      </c>
      <c r="P145" s="3">
        <v>96</v>
      </c>
      <c r="Q145" s="3">
        <v>92</v>
      </c>
      <c r="R145" s="3">
        <v>87</v>
      </c>
      <c r="S145" s="3">
        <v>91</v>
      </c>
      <c r="T145" s="3">
        <v>88</v>
      </c>
      <c r="U145" s="3">
        <v>1112</v>
      </c>
      <c r="V145" s="3">
        <v>27</v>
      </c>
      <c r="W145" s="3">
        <v>96</v>
      </c>
      <c r="X145" s="3">
        <v>93</v>
      </c>
      <c r="Y145" s="3">
        <v>89</v>
      </c>
      <c r="Z145" s="3">
        <v>92</v>
      </c>
      <c r="AA145" s="3">
        <v>95</v>
      </c>
      <c r="AB145" s="3">
        <v>97</v>
      </c>
      <c r="AC145" s="3">
        <v>98</v>
      </c>
      <c r="AD145" s="3">
        <v>97</v>
      </c>
      <c r="AE145" s="3">
        <v>91</v>
      </c>
      <c r="AF145" s="3">
        <v>92</v>
      </c>
      <c r="AG145" s="3">
        <v>92</v>
      </c>
      <c r="AH145" s="3">
        <v>87</v>
      </c>
      <c r="AI145" s="3">
        <v>1119</v>
      </c>
      <c r="AJ145" s="3">
        <v>29</v>
      </c>
      <c r="AK145" s="3">
        <v>2231</v>
      </c>
      <c r="AL145" s="3">
        <v>56</v>
      </c>
      <c r="AM145" s="3"/>
      <c r="AN145" s="3"/>
    </row>
    <row r="146" spans="1:40" x14ac:dyDescent="0.2">
      <c r="A146" s="3">
        <v>30</v>
      </c>
      <c r="B146" s="3">
        <v>189</v>
      </c>
      <c r="C146" s="1" t="s">
        <v>274</v>
      </c>
      <c r="D146" s="1" t="s">
        <v>275</v>
      </c>
      <c r="E146" s="4" t="s">
        <v>18</v>
      </c>
      <c r="F146" s="3" t="s">
        <v>409</v>
      </c>
      <c r="G146" s="3"/>
      <c r="H146" s="3" t="s">
        <v>7</v>
      </c>
      <c r="I146" s="3">
        <v>92</v>
      </c>
      <c r="J146" s="3">
        <v>94</v>
      </c>
      <c r="K146" s="3">
        <v>92</v>
      </c>
      <c r="L146" s="3">
        <v>90</v>
      </c>
      <c r="M146" s="3">
        <v>96</v>
      </c>
      <c r="N146" s="3">
        <v>94</v>
      </c>
      <c r="O146" s="3">
        <v>93</v>
      </c>
      <c r="P146" s="3">
        <v>96</v>
      </c>
      <c r="Q146" s="3">
        <v>93</v>
      </c>
      <c r="R146" s="3">
        <v>93</v>
      </c>
      <c r="S146" s="3">
        <v>90</v>
      </c>
      <c r="T146" s="3">
        <v>95</v>
      </c>
      <c r="U146" s="3">
        <v>1118</v>
      </c>
      <c r="V146" s="3">
        <v>31</v>
      </c>
      <c r="W146" s="3">
        <v>93</v>
      </c>
      <c r="X146" s="3">
        <v>88</v>
      </c>
      <c r="Y146" s="3">
        <v>88</v>
      </c>
      <c r="Z146" s="3">
        <v>87</v>
      </c>
      <c r="AA146" s="3">
        <v>98</v>
      </c>
      <c r="AB146" s="3">
        <v>98</v>
      </c>
      <c r="AC146" s="3">
        <v>99</v>
      </c>
      <c r="AD146" s="3">
        <v>98</v>
      </c>
      <c r="AE146" s="3">
        <v>89</v>
      </c>
      <c r="AF146" s="3">
        <v>91</v>
      </c>
      <c r="AG146" s="3">
        <v>90</v>
      </c>
      <c r="AH146" s="3">
        <v>93</v>
      </c>
      <c r="AI146" s="3">
        <v>1112</v>
      </c>
      <c r="AJ146" s="3">
        <v>39</v>
      </c>
      <c r="AK146" s="3">
        <v>2230</v>
      </c>
      <c r="AL146" s="3">
        <v>70</v>
      </c>
      <c r="AM146" s="3"/>
    </row>
    <row r="147" spans="1:40" x14ac:dyDescent="0.2">
      <c r="A147" s="3">
        <v>31</v>
      </c>
      <c r="B147" s="3">
        <v>346</v>
      </c>
      <c r="C147" s="1" t="s">
        <v>330</v>
      </c>
      <c r="D147" s="1" t="s">
        <v>331</v>
      </c>
      <c r="E147" s="4" t="s">
        <v>18</v>
      </c>
      <c r="F147" s="3" t="s">
        <v>401</v>
      </c>
      <c r="G147" s="3"/>
      <c r="H147" s="3" t="s">
        <v>7</v>
      </c>
      <c r="I147" s="3">
        <v>93</v>
      </c>
      <c r="J147" s="3">
        <v>94</v>
      </c>
      <c r="K147" s="3">
        <v>96</v>
      </c>
      <c r="L147" s="3">
        <v>95</v>
      </c>
      <c r="M147" s="3">
        <v>96</v>
      </c>
      <c r="N147" s="3">
        <v>97</v>
      </c>
      <c r="O147" s="3">
        <v>95</v>
      </c>
      <c r="P147" s="3">
        <v>94</v>
      </c>
      <c r="Q147" s="3">
        <v>92</v>
      </c>
      <c r="R147" s="3">
        <v>94</v>
      </c>
      <c r="S147" s="3">
        <v>87</v>
      </c>
      <c r="T147" s="3">
        <v>90</v>
      </c>
      <c r="U147" s="3">
        <v>1123</v>
      </c>
      <c r="V147" s="3">
        <v>28</v>
      </c>
      <c r="W147" s="3">
        <v>97</v>
      </c>
      <c r="X147" s="3">
        <v>90</v>
      </c>
      <c r="Y147" s="3">
        <v>88</v>
      </c>
      <c r="Z147" s="3">
        <v>91</v>
      </c>
      <c r="AA147" s="3">
        <v>95</v>
      </c>
      <c r="AB147" s="3">
        <v>96</v>
      </c>
      <c r="AC147" s="3">
        <v>96</v>
      </c>
      <c r="AD147" s="3">
        <v>96</v>
      </c>
      <c r="AE147" s="3">
        <v>88</v>
      </c>
      <c r="AF147" s="3">
        <v>90</v>
      </c>
      <c r="AG147" s="3">
        <v>86</v>
      </c>
      <c r="AH147" s="3">
        <v>91</v>
      </c>
      <c r="AI147" s="3">
        <v>1104</v>
      </c>
      <c r="AJ147" s="3">
        <v>26</v>
      </c>
      <c r="AK147" s="3">
        <v>2227</v>
      </c>
      <c r="AL147" s="3">
        <v>54</v>
      </c>
      <c r="AM147" s="3"/>
    </row>
    <row r="148" spans="1:40" x14ac:dyDescent="0.2">
      <c r="A148" s="3">
        <v>32</v>
      </c>
      <c r="B148" s="3">
        <v>177</v>
      </c>
      <c r="C148" s="1" t="s">
        <v>266</v>
      </c>
      <c r="D148" s="1" t="s">
        <v>267</v>
      </c>
      <c r="E148" s="4" t="s">
        <v>10</v>
      </c>
      <c r="F148" s="3" t="s">
        <v>417</v>
      </c>
      <c r="G148" s="3"/>
      <c r="H148" s="3" t="s">
        <v>7</v>
      </c>
      <c r="I148" s="3">
        <v>93</v>
      </c>
      <c r="J148" s="3">
        <v>94</v>
      </c>
      <c r="K148" s="3">
        <v>94</v>
      </c>
      <c r="L148" s="3">
        <v>98</v>
      </c>
      <c r="M148" s="3">
        <v>96</v>
      </c>
      <c r="N148" s="3">
        <v>96</v>
      </c>
      <c r="O148" s="3">
        <v>93</v>
      </c>
      <c r="P148" s="3">
        <v>97</v>
      </c>
      <c r="Q148" s="3">
        <v>81</v>
      </c>
      <c r="R148" s="3">
        <v>87</v>
      </c>
      <c r="S148" s="3">
        <v>89</v>
      </c>
      <c r="T148" s="3">
        <v>86</v>
      </c>
      <c r="U148" s="3">
        <v>1104</v>
      </c>
      <c r="V148" s="3">
        <v>29</v>
      </c>
      <c r="W148" s="3">
        <v>93</v>
      </c>
      <c r="X148" s="3">
        <v>95</v>
      </c>
      <c r="Y148" s="3">
        <v>91</v>
      </c>
      <c r="Z148" s="3">
        <v>91</v>
      </c>
      <c r="AA148" s="3">
        <v>95</v>
      </c>
      <c r="AB148" s="3">
        <v>95</v>
      </c>
      <c r="AC148" s="3">
        <v>95</v>
      </c>
      <c r="AD148" s="3">
        <v>97</v>
      </c>
      <c r="AE148" s="3">
        <v>93</v>
      </c>
      <c r="AF148" s="3">
        <v>94</v>
      </c>
      <c r="AG148" s="3">
        <v>87</v>
      </c>
      <c r="AH148" s="3">
        <v>93</v>
      </c>
      <c r="AI148" s="3">
        <v>1119</v>
      </c>
      <c r="AJ148" s="3">
        <v>22</v>
      </c>
      <c r="AK148" s="3">
        <v>2223</v>
      </c>
      <c r="AL148" s="3">
        <v>51</v>
      </c>
      <c r="AM148" s="3"/>
    </row>
    <row r="149" spans="1:40" x14ac:dyDescent="0.2">
      <c r="A149" s="3">
        <v>33</v>
      </c>
      <c r="B149" s="3">
        <v>188</v>
      </c>
      <c r="C149" s="1" t="s">
        <v>272</v>
      </c>
      <c r="D149" s="1" t="s">
        <v>273</v>
      </c>
      <c r="E149" s="4" t="s">
        <v>18</v>
      </c>
      <c r="F149" s="3" t="s">
        <v>401</v>
      </c>
      <c r="G149" s="3"/>
      <c r="H149" s="3" t="s">
        <v>7</v>
      </c>
      <c r="I149" s="3">
        <v>92</v>
      </c>
      <c r="J149" s="3">
        <v>92</v>
      </c>
      <c r="K149" s="3">
        <v>91</v>
      </c>
      <c r="L149" s="3">
        <v>93</v>
      </c>
      <c r="M149" s="3">
        <v>94</v>
      </c>
      <c r="N149" s="3">
        <v>96</v>
      </c>
      <c r="O149" s="3">
        <v>97</v>
      </c>
      <c r="P149" s="3">
        <v>95</v>
      </c>
      <c r="Q149" s="3">
        <v>87</v>
      </c>
      <c r="R149" s="3">
        <v>91</v>
      </c>
      <c r="S149" s="3">
        <v>87</v>
      </c>
      <c r="T149" s="3">
        <v>91</v>
      </c>
      <c r="U149" s="3">
        <v>1106</v>
      </c>
      <c r="V149" s="3">
        <v>30</v>
      </c>
      <c r="W149" s="3">
        <v>92</v>
      </c>
      <c r="X149" s="3">
        <v>92</v>
      </c>
      <c r="Y149" s="3">
        <v>93</v>
      </c>
      <c r="Z149" s="3">
        <v>91</v>
      </c>
      <c r="AA149" s="3">
        <v>95</v>
      </c>
      <c r="AB149" s="3">
        <v>96</v>
      </c>
      <c r="AC149" s="3">
        <v>97</v>
      </c>
      <c r="AD149" s="3">
        <v>99</v>
      </c>
      <c r="AE149" s="3">
        <v>91</v>
      </c>
      <c r="AF149" s="3">
        <v>90</v>
      </c>
      <c r="AG149" s="3">
        <v>91</v>
      </c>
      <c r="AH149" s="3">
        <v>89</v>
      </c>
      <c r="AI149" s="3">
        <v>1116</v>
      </c>
      <c r="AJ149" s="3">
        <v>30</v>
      </c>
      <c r="AK149" s="3">
        <v>2222</v>
      </c>
      <c r="AL149" s="3">
        <v>60</v>
      </c>
      <c r="AM149" s="3"/>
    </row>
    <row r="150" spans="1:40" x14ac:dyDescent="0.2">
      <c r="A150" s="3">
        <v>34</v>
      </c>
      <c r="B150" s="3">
        <v>153</v>
      </c>
      <c r="C150" s="1" t="s">
        <v>251</v>
      </c>
      <c r="D150" s="32" t="s">
        <v>252</v>
      </c>
      <c r="E150" s="4" t="s">
        <v>407</v>
      </c>
      <c r="F150" s="3" t="s">
        <v>401</v>
      </c>
      <c r="G150" s="3"/>
      <c r="H150" s="3" t="s">
        <v>7</v>
      </c>
      <c r="I150" s="3">
        <v>95</v>
      </c>
      <c r="J150" s="3">
        <v>92</v>
      </c>
      <c r="K150" s="3">
        <v>92</v>
      </c>
      <c r="L150" s="3">
        <v>95</v>
      </c>
      <c r="M150" s="3">
        <v>96</v>
      </c>
      <c r="N150" s="3">
        <v>94</v>
      </c>
      <c r="O150" s="3">
        <v>96</v>
      </c>
      <c r="P150" s="3">
        <v>94</v>
      </c>
      <c r="Q150" s="3">
        <v>90</v>
      </c>
      <c r="R150" s="3">
        <v>92</v>
      </c>
      <c r="S150" s="3">
        <v>90</v>
      </c>
      <c r="T150" s="3">
        <v>89</v>
      </c>
      <c r="U150" s="3">
        <v>1115</v>
      </c>
      <c r="V150" s="3">
        <v>26</v>
      </c>
      <c r="W150" s="3">
        <v>94</v>
      </c>
      <c r="X150" s="3">
        <v>95</v>
      </c>
      <c r="Y150" s="3">
        <v>89</v>
      </c>
      <c r="Z150" s="3">
        <v>91</v>
      </c>
      <c r="AA150" s="3">
        <v>93</v>
      </c>
      <c r="AB150" s="3">
        <v>96</v>
      </c>
      <c r="AC150" s="3">
        <v>94</v>
      </c>
      <c r="AD150" s="3">
        <v>95</v>
      </c>
      <c r="AE150" s="3">
        <v>88</v>
      </c>
      <c r="AF150" s="3">
        <v>84</v>
      </c>
      <c r="AG150" s="3">
        <v>90</v>
      </c>
      <c r="AH150" s="3">
        <v>90</v>
      </c>
      <c r="AI150" s="3">
        <v>1099</v>
      </c>
      <c r="AJ150" s="3">
        <v>24</v>
      </c>
      <c r="AK150" s="3">
        <v>2214</v>
      </c>
      <c r="AL150" s="3">
        <v>50</v>
      </c>
      <c r="AM150" s="3"/>
    </row>
    <row r="151" spans="1:40" x14ac:dyDescent="0.2">
      <c r="A151" s="3">
        <v>35</v>
      </c>
      <c r="B151" s="3">
        <v>283</v>
      </c>
      <c r="C151" s="1" t="s">
        <v>223</v>
      </c>
      <c r="D151" s="1" t="s">
        <v>311</v>
      </c>
      <c r="E151" s="4" t="s">
        <v>18</v>
      </c>
      <c r="F151" s="3" t="s">
        <v>408</v>
      </c>
      <c r="G151" s="3"/>
      <c r="H151" s="3" t="s">
        <v>7</v>
      </c>
      <c r="I151" s="3">
        <v>92</v>
      </c>
      <c r="J151" s="3">
        <v>93</v>
      </c>
      <c r="K151" s="3">
        <v>91</v>
      </c>
      <c r="L151" s="3">
        <v>91</v>
      </c>
      <c r="M151" s="3">
        <v>96</v>
      </c>
      <c r="N151" s="3">
        <v>96</v>
      </c>
      <c r="O151" s="3">
        <v>94</v>
      </c>
      <c r="P151" s="3">
        <v>92</v>
      </c>
      <c r="Q151" s="3">
        <v>84</v>
      </c>
      <c r="R151" s="3">
        <v>89</v>
      </c>
      <c r="S151" s="3">
        <v>91</v>
      </c>
      <c r="T151" s="3">
        <v>89</v>
      </c>
      <c r="U151" s="3">
        <v>1098</v>
      </c>
      <c r="V151" s="3">
        <v>25</v>
      </c>
      <c r="W151" s="3">
        <v>93</v>
      </c>
      <c r="X151" s="3">
        <v>95</v>
      </c>
      <c r="Y151" s="3">
        <v>93</v>
      </c>
      <c r="Z151" s="3">
        <v>94</v>
      </c>
      <c r="AA151" s="3">
        <v>92</v>
      </c>
      <c r="AB151" s="3">
        <v>96</v>
      </c>
      <c r="AC151" s="3">
        <v>97</v>
      </c>
      <c r="AD151" s="3">
        <v>96</v>
      </c>
      <c r="AE151" s="3">
        <v>90</v>
      </c>
      <c r="AF151" s="3">
        <v>92</v>
      </c>
      <c r="AG151" s="3">
        <v>88</v>
      </c>
      <c r="AH151" s="3">
        <v>88</v>
      </c>
      <c r="AI151" s="3">
        <v>1114</v>
      </c>
      <c r="AJ151" s="3">
        <v>27</v>
      </c>
      <c r="AK151" s="3">
        <v>2212</v>
      </c>
      <c r="AL151" s="3">
        <v>52</v>
      </c>
      <c r="AM151" s="3"/>
    </row>
    <row r="152" spans="1:40" x14ac:dyDescent="0.2">
      <c r="A152" s="3">
        <v>36</v>
      </c>
      <c r="B152" s="3">
        <v>169</v>
      </c>
      <c r="C152" s="1" t="s">
        <v>262</v>
      </c>
      <c r="D152" s="1" t="s">
        <v>263</v>
      </c>
      <c r="E152" s="4" t="s">
        <v>18</v>
      </c>
      <c r="F152" s="3" t="s">
        <v>409</v>
      </c>
      <c r="G152" s="3"/>
      <c r="H152" s="3" t="s">
        <v>7</v>
      </c>
      <c r="I152" s="3">
        <v>91</v>
      </c>
      <c r="J152" s="3">
        <v>91</v>
      </c>
      <c r="K152" s="3">
        <v>93</v>
      </c>
      <c r="L152" s="3">
        <v>95</v>
      </c>
      <c r="M152" s="3">
        <v>98</v>
      </c>
      <c r="N152" s="3">
        <v>97</v>
      </c>
      <c r="O152" s="3">
        <v>97</v>
      </c>
      <c r="P152" s="3">
        <v>94</v>
      </c>
      <c r="Q152" s="3">
        <v>85</v>
      </c>
      <c r="R152" s="3">
        <v>82</v>
      </c>
      <c r="S152" s="3">
        <v>85</v>
      </c>
      <c r="T152" s="3">
        <v>84</v>
      </c>
      <c r="U152" s="3">
        <v>1092</v>
      </c>
      <c r="V152" s="3">
        <v>29</v>
      </c>
      <c r="W152" s="3">
        <v>94</v>
      </c>
      <c r="X152" s="3">
        <v>92</v>
      </c>
      <c r="Y152" s="3">
        <v>95</v>
      </c>
      <c r="Z152" s="3">
        <v>89</v>
      </c>
      <c r="AA152" s="3">
        <v>98</v>
      </c>
      <c r="AB152" s="3">
        <v>100</v>
      </c>
      <c r="AC152" s="3">
        <v>97</v>
      </c>
      <c r="AD152" s="3">
        <v>98</v>
      </c>
      <c r="AE152" s="3">
        <v>86</v>
      </c>
      <c r="AF152" s="3">
        <v>89</v>
      </c>
      <c r="AG152" s="3">
        <v>92</v>
      </c>
      <c r="AH152" s="3">
        <v>86</v>
      </c>
      <c r="AI152" s="3">
        <v>1116</v>
      </c>
      <c r="AJ152" s="3">
        <v>32</v>
      </c>
      <c r="AK152" s="3">
        <v>2208</v>
      </c>
      <c r="AL152" s="3">
        <v>61</v>
      </c>
      <c r="AM152" s="3"/>
    </row>
    <row r="153" spans="1:40" x14ac:dyDescent="0.2">
      <c r="A153" s="3">
        <v>37</v>
      </c>
      <c r="B153" s="3">
        <v>318</v>
      </c>
      <c r="C153" s="1" t="s">
        <v>314</v>
      </c>
      <c r="D153" s="1" t="s">
        <v>315</v>
      </c>
      <c r="E153" s="4" t="s">
        <v>10</v>
      </c>
      <c r="F153" s="3" t="s">
        <v>403</v>
      </c>
      <c r="G153" s="3"/>
      <c r="H153" s="3" t="s">
        <v>7</v>
      </c>
      <c r="I153" s="3">
        <v>96</v>
      </c>
      <c r="J153" s="3">
        <v>90</v>
      </c>
      <c r="K153" s="3">
        <v>93</v>
      </c>
      <c r="L153" s="3">
        <v>92</v>
      </c>
      <c r="M153" s="3">
        <v>97</v>
      </c>
      <c r="N153" s="3">
        <v>98</v>
      </c>
      <c r="O153" s="3">
        <v>96</v>
      </c>
      <c r="P153" s="3">
        <v>96</v>
      </c>
      <c r="Q153" s="3">
        <v>87</v>
      </c>
      <c r="R153" s="3">
        <v>86</v>
      </c>
      <c r="S153" s="3">
        <v>90</v>
      </c>
      <c r="T153" s="3">
        <v>87</v>
      </c>
      <c r="U153" s="3">
        <v>1108</v>
      </c>
      <c r="V153" s="3">
        <v>32</v>
      </c>
      <c r="W153" s="3">
        <v>94</v>
      </c>
      <c r="X153" s="3">
        <v>96</v>
      </c>
      <c r="Y153" s="3">
        <v>93</v>
      </c>
      <c r="Z153" s="3">
        <v>90</v>
      </c>
      <c r="AA153" s="3">
        <v>97</v>
      </c>
      <c r="AB153" s="3">
        <v>97</v>
      </c>
      <c r="AC153" s="3">
        <v>93</v>
      </c>
      <c r="AD153" s="3">
        <v>99</v>
      </c>
      <c r="AE153" s="3">
        <v>83</v>
      </c>
      <c r="AF153" s="3">
        <v>83</v>
      </c>
      <c r="AG153" s="3">
        <v>82</v>
      </c>
      <c r="AH153" s="3">
        <v>84</v>
      </c>
      <c r="AI153" s="3">
        <v>1091</v>
      </c>
      <c r="AJ153" s="3">
        <v>23</v>
      </c>
      <c r="AK153" s="3">
        <v>2199</v>
      </c>
      <c r="AL153" s="3">
        <v>55</v>
      </c>
      <c r="AM153" s="3"/>
    </row>
    <row r="154" spans="1:40" x14ac:dyDescent="0.2">
      <c r="A154" s="3">
        <v>38</v>
      </c>
      <c r="B154" s="3">
        <v>190</v>
      </c>
      <c r="C154" s="1" t="s">
        <v>276</v>
      </c>
      <c r="D154" s="1" t="s">
        <v>277</v>
      </c>
      <c r="E154" s="4" t="s">
        <v>10</v>
      </c>
      <c r="F154" s="3" t="s">
        <v>401</v>
      </c>
      <c r="G154" s="3"/>
      <c r="H154" s="3" t="s">
        <v>7</v>
      </c>
      <c r="I154" s="3">
        <v>90</v>
      </c>
      <c r="J154" s="3">
        <v>91</v>
      </c>
      <c r="K154" s="3">
        <v>92</v>
      </c>
      <c r="L154" s="3">
        <v>89</v>
      </c>
      <c r="M154" s="3">
        <v>93</v>
      </c>
      <c r="N154" s="3">
        <v>94</v>
      </c>
      <c r="O154" s="3">
        <v>97</v>
      </c>
      <c r="P154" s="3">
        <v>92</v>
      </c>
      <c r="Q154" s="3">
        <v>86</v>
      </c>
      <c r="R154" s="3">
        <v>86</v>
      </c>
      <c r="S154" s="3">
        <v>88</v>
      </c>
      <c r="T154" s="3">
        <v>89</v>
      </c>
      <c r="U154" s="3">
        <v>1087</v>
      </c>
      <c r="V154" s="3">
        <v>23</v>
      </c>
      <c r="W154" s="3">
        <v>94</v>
      </c>
      <c r="X154" s="3">
        <v>91</v>
      </c>
      <c r="Y154" s="3">
        <v>93</v>
      </c>
      <c r="Z154" s="3">
        <v>92</v>
      </c>
      <c r="AA154" s="3">
        <v>97</v>
      </c>
      <c r="AB154" s="3">
        <v>95</v>
      </c>
      <c r="AC154" s="3">
        <v>98</v>
      </c>
      <c r="AD154" s="3">
        <v>92</v>
      </c>
      <c r="AE154" s="3">
        <v>88</v>
      </c>
      <c r="AF154" s="3">
        <v>92</v>
      </c>
      <c r="AG154" s="3">
        <v>94</v>
      </c>
      <c r="AH154" s="3">
        <v>84</v>
      </c>
      <c r="AI154" s="3">
        <v>1110</v>
      </c>
      <c r="AJ154" s="3">
        <v>30</v>
      </c>
      <c r="AK154" s="3">
        <v>2197</v>
      </c>
      <c r="AL154" s="3">
        <v>53</v>
      </c>
      <c r="AM154" s="3"/>
    </row>
    <row r="155" spans="1:40" x14ac:dyDescent="0.2">
      <c r="A155" s="3">
        <v>39</v>
      </c>
      <c r="B155" s="3">
        <v>271</v>
      </c>
      <c r="C155" s="1" t="s">
        <v>283</v>
      </c>
      <c r="D155" s="1" t="s">
        <v>302</v>
      </c>
      <c r="E155" s="4" t="s">
        <v>10</v>
      </c>
      <c r="F155" s="3" t="s">
        <v>403</v>
      </c>
      <c r="G155" s="3"/>
      <c r="H155" s="3" t="s">
        <v>7</v>
      </c>
      <c r="I155" s="3">
        <v>90</v>
      </c>
      <c r="J155" s="3">
        <v>93</v>
      </c>
      <c r="K155" s="3">
        <v>91</v>
      </c>
      <c r="L155" s="3">
        <v>94</v>
      </c>
      <c r="M155" s="3">
        <v>93</v>
      </c>
      <c r="N155" s="3">
        <v>94</v>
      </c>
      <c r="O155" s="3">
        <v>96</v>
      </c>
      <c r="P155" s="3">
        <v>97</v>
      </c>
      <c r="Q155" s="3">
        <v>86</v>
      </c>
      <c r="R155" s="3">
        <v>88</v>
      </c>
      <c r="S155" s="3">
        <v>88</v>
      </c>
      <c r="T155" s="3">
        <v>91</v>
      </c>
      <c r="U155" s="3">
        <v>1101</v>
      </c>
      <c r="V155" s="3">
        <v>23</v>
      </c>
      <c r="W155" s="3">
        <v>87</v>
      </c>
      <c r="X155" s="3">
        <v>87</v>
      </c>
      <c r="Y155" s="3">
        <v>94</v>
      </c>
      <c r="Z155" s="3">
        <v>95</v>
      </c>
      <c r="AA155" s="3">
        <v>95</v>
      </c>
      <c r="AB155" s="3">
        <v>98</v>
      </c>
      <c r="AC155" s="3">
        <v>95</v>
      </c>
      <c r="AD155" s="3">
        <v>98</v>
      </c>
      <c r="AE155" s="3">
        <v>85</v>
      </c>
      <c r="AF155" s="3">
        <v>83</v>
      </c>
      <c r="AG155" s="3">
        <v>91</v>
      </c>
      <c r="AH155" s="3">
        <v>85</v>
      </c>
      <c r="AI155" s="3">
        <v>1093</v>
      </c>
      <c r="AJ155" s="3">
        <v>17</v>
      </c>
      <c r="AK155" s="3">
        <v>2194</v>
      </c>
      <c r="AL155" s="3">
        <v>40</v>
      </c>
      <c r="AM155" s="3"/>
    </row>
    <row r="156" spans="1:40" x14ac:dyDescent="0.2">
      <c r="A156" s="3">
        <v>40</v>
      </c>
      <c r="B156" s="3">
        <v>156</v>
      </c>
      <c r="C156" s="1" t="s">
        <v>255</v>
      </c>
      <c r="D156" s="1" t="s">
        <v>256</v>
      </c>
      <c r="E156" s="4" t="s">
        <v>18</v>
      </c>
      <c r="F156" s="3" t="s">
        <v>417</v>
      </c>
      <c r="G156" s="3"/>
      <c r="H156" s="3" t="s">
        <v>7</v>
      </c>
      <c r="I156" s="3">
        <v>92</v>
      </c>
      <c r="J156" s="3">
        <v>93</v>
      </c>
      <c r="K156" s="3">
        <v>91</v>
      </c>
      <c r="L156" s="3">
        <v>91</v>
      </c>
      <c r="M156" s="3">
        <v>96</v>
      </c>
      <c r="N156" s="3">
        <v>96</v>
      </c>
      <c r="O156" s="3">
        <v>94</v>
      </c>
      <c r="P156" s="3">
        <v>92</v>
      </c>
      <c r="Q156" s="3">
        <v>84</v>
      </c>
      <c r="R156" s="3">
        <v>89</v>
      </c>
      <c r="S156" s="3">
        <v>91</v>
      </c>
      <c r="T156" s="3">
        <v>89</v>
      </c>
      <c r="U156" s="3">
        <v>1098</v>
      </c>
      <c r="V156" s="3">
        <v>25</v>
      </c>
      <c r="W156" s="3">
        <v>91</v>
      </c>
      <c r="X156" s="3">
        <v>94</v>
      </c>
      <c r="Y156" s="3">
        <v>91</v>
      </c>
      <c r="Z156" s="3">
        <v>87</v>
      </c>
      <c r="AA156" s="3">
        <v>97</v>
      </c>
      <c r="AB156" s="3">
        <v>95</v>
      </c>
      <c r="AC156" s="3">
        <v>98</v>
      </c>
      <c r="AD156" s="3">
        <v>98</v>
      </c>
      <c r="AE156" s="3">
        <v>82</v>
      </c>
      <c r="AF156" s="3">
        <v>87</v>
      </c>
      <c r="AG156" s="3">
        <v>87</v>
      </c>
      <c r="AH156" s="3">
        <v>85</v>
      </c>
      <c r="AI156" s="3">
        <v>1092</v>
      </c>
      <c r="AJ156" s="3">
        <v>34</v>
      </c>
      <c r="AK156" s="3">
        <v>2190</v>
      </c>
      <c r="AL156" s="3">
        <v>59</v>
      </c>
      <c r="AM156" s="3"/>
    </row>
    <row r="157" spans="1:40" x14ac:dyDescent="0.2">
      <c r="A157" s="3">
        <v>41</v>
      </c>
      <c r="B157" s="3">
        <v>333</v>
      </c>
      <c r="C157" s="1" t="s">
        <v>320</v>
      </c>
      <c r="D157" s="1" t="s">
        <v>321</v>
      </c>
      <c r="E157" s="4" t="s">
        <v>21</v>
      </c>
      <c r="F157" s="3" t="s">
        <v>408</v>
      </c>
      <c r="G157" s="3"/>
      <c r="H157" s="3" t="s">
        <v>7</v>
      </c>
      <c r="I157" s="3">
        <v>93</v>
      </c>
      <c r="J157" s="3">
        <v>89</v>
      </c>
      <c r="K157" s="3">
        <v>86</v>
      </c>
      <c r="L157" s="3">
        <v>92</v>
      </c>
      <c r="M157" s="3">
        <v>95</v>
      </c>
      <c r="N157" s="3">
        <v>98</v>
      </c>
      <c r="O157" s="3">
        <v>92</v>
      </c>
      <c r="P157" s="3">
        <v>94</v>
      </c>
      <c r="Q157" s="3">
        <v>85</v>
      </c>
      <c r="R157" s="3">
        <v>90</v>
      </c>
      <c r="S157" s="3">
        <v>85</v>
      </c>
      <c r="T157" s="3">
        <v>84</v>
      </c>
      <c r="U157" s="3">
        <v>1083</v>
      </c>
      <c r="V157" s="3">
        <v>18</v>
      </c>
      <c r="W157" s="3">
        <v>92</v>
      </c>
      <c r="X157" s="3">
        <v>92</v>
      </c>
      <c r="Y157" s="3">
        <v>93</v>
      </c>
      <c r="Z157" s="3">
        <v>92</v>
      </c>
      <c r="AA157" s="3">
        <v>94</v>
      </c>
      <c r="AB157" s="3">
        <v>94</v>
      </c>
      <c r="AC157" s="3">
        <v>94</v>
      </c>
      <c r="AD157" s="3">
        <v>97</v>
      </c>
      <c r="AE157" s="3">
        <v>86</v>
      </c>
      <c r="AF157" s="3">
        <v>93</v>
      </c>
      <c r="AG157" s="3">
        <v>88</v>
      </c>
      <c r="AH157" s="3">
        <v>84</v>
      </c>
      <c r="AI157" s="3">
        <v>1099</v>
      </c>
      <c r="AJ157" s="3">
        <v>29</v>
      </c>
      <c r="AK157" s="3">
        <v>2182</v>
      </c>
      <c r="AL157" s="3">
        <v>47</v>
      </c>
      <c r="AM157" s="3"/>
    </row>
    <row r="158" spans="1:40" x14ac:dyDescent="0.2">
      <c r="A158" s="3">
        <v>42</v>
      </c>
      <c r="B158" s="3">
        <v>384</v>
      </c>
      <c r="C158" s="1" t="s">
        <v>350</v>
      </c>
      <c r="D158" s="1" t="s">
        <v>351</v>
      </c>
      <c r="E158" s="4" t="s">
        <v>18</v>
      </c>
      <c r="F158" s="3" t="s">
        <v>420</v>
      </c>
      <c r="G158" s="3"/>
      <c r="H158" s="3" t="s">
        <v>7</v>
      </c>
      <c r="I158" s="3">
        <v>91</v>
      </c>
      <c r="J158" s="3">
        <v>91</v>
      </c>
      <c r="K158" s="3">
        <v>94</v>
      </c>
      <c r="L158" s="3">
        <v>88</v>
      </c>
      <c r="M158" s="3">
        <v>90</v>
      </c>
      <c r="N158" s="3">
        <v>92</v>
      </c>
      <c r="O158" s="3">
        <v>94</v>
      </c>
      <c r="P158" s="3">
        <v>95</v>
      </c>
      <c r="Q158" s="3">
        <v>92</v>
      </c>
      <c r="R158" s="3">
        <v>94</v>
      </c>
      <c r="S158" s="3">
        <v>84</v>
      </c>
      <c r="T158" s="3">
        <v>86</v>
      </c>
      <c r="U158" s="3">
        <v>1091</v>
      </c>
      <c r="V158" s="3">
        <v>21</v>
      </c>
      <c r="W158" s="3">
        <v>95</v>
      </c>
      <c r="X158" s="3">
        <v>96</v>
      </c>
      <c r="Y158" s="3">
        <v>87</v>
      </c>
      <c r="Z158" s="3">
        <v>89</v>
      </c>
      <c r="AA158" s="3">
        <v>91</v>
      </c>
      <c r="AB158" s="3">
        <v>95</v>
      </c>
      <c r="AC158" s="3">
        <v>94</v>
      </c>
      <c r="AD158" s="3">
        <v>93</v>
      </c>
      <c r="AE158" s="3">
        <v>87</v>
      </c>
      <c r="AF158" s="3">
        <v>87</v>
      </c>
      <c r="AG158" s="3">
        <v>84</v>
      </c>
      <c r="AH158" s="3">
        <v>92</v>
      </c>
      <c r="AI158" s="3">
        <v>1090</v>
      </c>
      <c r="AJ158" s="3">
        <v>17</v>
      </c>
      <c r="AK158" s="3">
        <v>2181</v>
      </c>
      <c r="AL158" s="3">
        <v>38</v>
      </c>
      <c r="AM158" s="3"/>
    </row>
    <row r="159" spans="1:40" x14ac:dyDescent="0.2">
      <c r="A159" s="3">
        <v>43</v>
      </c>
      <c r="B159" s="3">
        <v>261</v>
      </c>
      <c r="C159" s="1" t="s">
        <v>405</v>
      </c>
      <c r="D159" s="1" t="s">
        <v>406</v>
      </c>
      <c r="E159" s="4" t="s">
        <v>18</v>
      </c>
      <c r="F159" s="3" t="s">
        <v>403</v>
      </c>
      <c r="H159" s="3" t="s">
        <v>7</v>
      </c>
      <c r="I159" s="3">
        <v>89</v>
      </c>
      <c r="J159" s="3">
        <v>93</v>
      </c>
      <c r="K159" s="3">
        <v>91</v>
      </c>
      <c r="L159" s="3">
        <v>91</v>
      </c>
      <c r="M159" s="3">
        <v>94</v>
      </c>
      <c r="N159" s="3">
        <v>94</v>
      </c>
      <c r="O159" s="3">
        <v>92</v>
      </c>
      <c r="P159" s="3">
        <v>95</v>
      </c>
      <c r="Q159" s="3">
        <v>91</v>
      </c>
      <c r="R159" s="3">
        <v>85</v>
      </c>
      <c r="S159" s="3">
        <v>84</v>
      </c>
      <c r="T159" s="3">
        <v>84</v>
      </c>
      <c r="U159" s="3">
        <v>1083</v>
      </c>
      <c r="V159" s="3">
        <v>22</v>
      </c>
      <c r="W159" s="3">
        <v>89</v>
      </c>
      <c r="X159" s="3">
        <v>96</v>
      </c>
      <c r="Y159" s="3">
        <v>91</v>
      </c>
      <c r="Z159" s="3">
        <v>89</v>
      </c>
      <c r="AA159" s="3">
        <v>93</v>
      </c>
      <c r="AB159" s="3">
        <v>96</v>
      </c>
      <c r="AC159" s="3">
        <v>98</v>
      </c>
      <c r="AD159" s="3">
        <v>95</v>
      </c>
      <c r="AE159" s="3">
        <v>88</v>
      </c>
      <c r="AF159" s="3">
        <v>89</v>
      </c>
      <c r="AG159" s="3">
        <v>88</v>
      </c>
      <c r="AH159" s="3">
        <v>83</v>
      </c>
      <c r="AI159" s="3">
        <v>1095</v>
      </c>
      <c r="AJ159" s="3">
        <v>24</v>
      </c>
      <c r="AK159" s="3">
        <v>2178</v>
      </c>
      <c r="AL159" s="3">
        <v>46</v>
      </c>
      <c r="AM159" s="3"/>
    </row>
    <row r="160" spans="1:40" x14ac:dyDescent="0.2">
      <c r="A160" s="3">
        <v>44</v>
      </c>
      <c r="B160" s="3">
        <v>117</v>
      </c>
      <c r="C160" s="1" t="s">
        <v>240</v>
      </c>
      <c r="D160" s="1" t="s">
        <v>241</v>
      </c>
      <c r="E160" s="4" t="s">
        <v>10</v>
      </c>
      <c r="F160" s="3" t="s">
        <v>408</v>
      </c>
      <c r="G160" s="3"/>
      <c r="H160" s="3" t="s">
        <v>7</v>
      </c>
      <c r="I160" s="3">
        <v>85</v>
      </c>
      <c r="J160" s="3">
        <v>89</v>
      </c>
      <c r="K160" s="3">
        <v>90</v>
      </c>
      <c r="L160" s="3">
        <v>95</v>
      </c>
      <c r="M160" s="3">
        <v>95</v>
      </c>
      <c r="N160" s="3">
        <v>97</v>
      </c>
      <c r="O160" s="3">
        <v>94</v>
      </c>
      <c r="P160" s="3">
        <v>92</v>
      </c>
      <c r="Q160" s="3">
        <v>90</v>
      </c>
      <c r="R160" s="3">
        <v>81</v>
      </c>
      <c r="S160" s="3">
        <v>82</v>
      </c>
      <c r="T160" s="3">
        <v>93</v>
      </c>
      <c r="U160" s="3">
        <v>1083</v>
      </c>
      <c r="V160" s="3">
        <v>23</v>
      </c>
      <c r="W160" s="3">
        <v>97</v>
      </c>
      <c r="X160" s="3">
        <v>91</v>
      </c>
      <c r="Y160" s="3">
        <v>91</v>
      </c>
      <c r="Z160" s="3">
        <v>92</v>
      </c>
      <c r="AA160" s="3">
        <v>95</v>
      </c>
      <c r="AB160" s="3">
        <v>96</v>
      </c>
      <c r="AC160" s="3">
        <v>99</v>
      </c>
      <c r="AD160" s="3">
        <v>97</v>
      </c>
      <c r="AE160" s="3">
        <v>86</v>
      </c>
      <c r="AF160" s="3">
        <v>85</v>
      </c>
      <c r="AG160" s="3">
        <v>86</v>
      </c>
      <c r="AH160" s="3">
        <v>78</v>
      </c>
      <c r="AI160" s="3">
        <v>1093</v>
      </c>
      <c r="AJ160" s="3">
        <v>25</v>
      </c>
      <c r="AK160" s="3">
        <v>2176</v>
      </c>
      <c r="AL160" s="3">
        <v>48</v>
      </c>
      <c r="AM160" s="3"/>
    </row>
    <row r="161" spans="1:39" x14ac:dyDescent="0.2">
      <c r="A161" s="3">
        <v>45</v>
      </c>
      <c r="B161" s="3">
        <v>358</v>
      </c>
      <c r="C161" s="1" t="s">
        <v>336</v>
      </c>
      <c r="D161" s="1" t="s">
        <v>337</v>
      </c>
      <c r="E161" s="4" t="s">
        <v>10</v>
      </c>
      <c r="F161" s="3" t="s">
        <v>401</v>
      </c>
      <c r="G161" s="3"/>
      <c r="H161" s="3" t="s">
        <v>7</v>
      </c>
      <c r="I161" s="3">
        <v>94</v>
      </c>
      <c r="J161" s="3">
        <v>95</v>
      </c>
      <c r="K161" s="3">
        <v>93</v>
      </c>
      <c r="L161" s="3">
        <v>91</v>
      </c>
      <c r="M161" s="3">
        <v>95</v>
      </c>
      <c r="N161" s="3">
        <v>98</v>
      </c>
      <c r="O161" s="3">
        <v>92</v>
      </c>
      <c r="P161" s="3">
        <v>93</v>
      </c>
      <c r="Q161" s="3">
        <v>92</v>
      </c>
      <c r="R161" s="3">
        <v>74</v>
      </c>
      <c r="S161" s="3">
        <v>84</v>
      </c>
      <c r="T161" s="3">
        <v>88</v>
      </c>
      <c r="U161" s="3">
        <v>1089</v>
      </c>
      <c r="V161" s="3">
        <v>26</v>
      </c>
      <c r="W161" s="3">
        <v>94</v>
      </c>
      <c r="X161" s="3">
        <v>92</v>
      </c>
      <c r="Y161" s="3">
        <v>87</v>
      </c>
      <c r="Z161" s="3">
        <v>84</v>
      </c>
      <c r="AA161" s="3">
        <v>96</v>
      </c>
      <c r="AB161" s="3">
        <v>92</v>
      </c>
      <c r="AC161" s="3">
        <v>96</v>
      </c>
      <c r="AD161" s="3">
        <v>94</v>
      </c>
      <c r="AE161" s="3">
        <v>87</v>
      </c>
      <c r="AF161" s="3">
        <v>89</v>
      </c>
      <c r="AG161" s="3">
        <v>85</v>
      </c>
      <c r="AH161" s="3">
        <v>90</v>
      </c>
      <c r="AI161" s="3">
        <v>1086</v>
      </c>
      <c r="AJ161" s="3">
        <v>25</v>
      </c>
      <c r="AK161" s="3">
        <v>2175</v>
      </c>
      <c r="AL161" s="3">
        <v>51</v>
      </c>
      <c r="AM161" s="3"/>
    </row>
    <row r="162" spans="1:39" x14ac:dyDescent="0.2">
      <c r="A162" s="3">
        <v>46</v>
      </c>
      <c r="B162" s="3">
        <v>251</v>
      </c>
      <c r="C162" s="1" t="s">
        <v>295</v>
      </c>
      <c r="D162" s="1" t="s">
        <v>296</v>
      </c>
      <c r="E162" s="4" t="s">
        <v>18</v>
      </c>
      <c r="F162" s="3" t="s">
        <v>408</v>
      </c>
      <c r="G162" s="3"/>
      <c r="H162" s="3" t="s">
        <v>7</v>
      </c>
      <c r="I162" s="3">
        <v>90</v>
      </c>
      <c r="J162" s="3">
        <v>86</v>
      </c>
      <c r="K162" s="3">
        <v>87</v>
      </c>
      <c r="L162" s="3">
        <v>94</v>
      </c>
      <c r="M162" s="3">
        <v>89</v>
      </c>
      <c r="N162" s="3">
        <v>95</v>
      </c>
      <c r="O162" s="3">
        <v>96</v>
      </c>
      <c r="P162" s="3">
        <v>96</v>
      </c>
      <c r="Q162" s="3">
        <v>88</v>
      </c>
      <c r="R162" s="3">
        <v>90</v>
      </c>
      <c r="S162" s="3">
        <v>88</v>
      </c>
      <c r="T162" s="3">
        <v>92</v>
      </c>
      <c r="U162" s="3">
        <v>1091</v>
      </c>
      <c r="V162" s="3">
        <v>19</v>
      </c>
      <c r="W162" s="3">
        <v>92</v>
      </c>
      <c r="X162" s="3">
        <v>85</v>
      </c>
      <c r="Y162" s="3">
        <v>90</v>
      </c>
      <c r="Z162" s="3">
        <v>87</v>
      </c>
      <c r="AA162" s="3">
        <v>96</v>
      </c>
      <c r="AB162" s="3">
        <v>92</v>
      </c>
      <c r="AC162" s="3">
        <v>97</v>
      </c>
      <c r="AD162" s="3">
        <v>99</v>
      </c>
      <c r="AE162" s="3">
        <v>89</v>
      </c>
      <c r="AF162" s="3">
        <v>84</v>
      </c>
      <c r="AG162" s="3">
        <v>91</v>
      </c>
      <c r="AH162" s="3">
        <v>82</v>
      </c>
      <c r="AI162" s="3">
        <v>1084</v>
      </c>
      <c r="AJ162" s="3">
        <v>27</v>
      </c>
      <c r="AK162" s="3">
        <v>2175</v>
      </c>
      <c r="AL162" s="3">
        <v>46</v>
      </c>
      <c r="AM162" s="3"/>
    </row>
    <row r="163" spans="1:39" x14ac:dyDescent="0.2">
      <c r="A163" s="3">
        <v>47</v>
      </c>
      <c r="B163" s="3">
        <v>167</v>
      </c>
      <c r="C163" s="1" t="s">
        <v>259</v>
      </c>
      <c r="D163" s="1" t="s">
        <v>260</v>
      </c>
      <c r="E163" s="4" t="s">
        <v>10</v>
      </c>
      <c r="F163" s="3" t="s">
        <v>408</v>
      </c>
      <c r="G163" s="3"/>
      <c r="H163" s="3" t="s">
        <v>7</v>
      </c>
      <c r="I163" s="3">
        <v>94</v>
      </c>
      <c r="J163" s="3">
        <v>91</v>
      </c>
      <c r="K163" s="3">
        <v>91</v>
      </c>
      <c r="L163" s="3">
        <v>92</v>
      </c>
      <c r="M163" s="3">
        <v>95</v>
      </c>
      <c r="N163" s="3">
        <v>90</v>
      </c>
      <c r="O163" s="3">
        <v>90</v>
      </c>
      <c r="P163" s="3">
        <v>92</v>
      </c>
      <c r="Q163" s="3">
        <v>85</v>
      </c>
      <c r="R163" s="3">
        <v>87</v>
      </c>
      <c r="S163" s="3">
        <v>90</v>
      </c>
      <c r="T163" s="3">
        <v>87</v>
      </c>
      <c r="U163" s="3">
        <v>1084</v>
      </c>
      <c r="V163" s="3">
        <v>18</v>
      </c>
      <c r="W163" s="3">
        <v>94</v>
      </c>
      <c r="X163" s="3">
        <v>92</v>
      </c>
      <c r="Y163" s="3">
        <v>88</v>
      </c>
      <c r="Z163" s="3">
        <v>93</v>
      </c>
      <c r="AA163" s="3">
        <v>96</v>
      </c>
      <c r="AB163" s="3">
        <v>96</v>
      </c>
      <c r="AC163" s="3">
        <v>96</v>
      </c>
      <c r="AD163" s="3">
        <v>93</v>
      </c>
      <c r="AE163" s="3">
        <v>82</v>
      </c>
      <c r="AF163" s="3">
        <v>92</v>
      </c>
      <c r="AG163" s="3">
        <v>87</v>
      </c>
      <c r="AH163" s="3">
        <v>82</v>
      </c>
      <c r="AI163" s="3">
        <v>1091</v>
      </c>
      <c r="AJ163" s="3">
        <v>23</v>
      </c>
      <c r="AK163" s="3">
        <v>2175</v>
      </c>
      <c r="AL163" s="3">
        <v>41</v>
      </c>
      <c r="AM163" s="3"/>
    </row>
    <row r="164" spans="1:39" x14ac:dyDescent="0.2">
      <c r="A164" s="3">
        <v>48</v>
      </c>
      <c r="B164" s="3">
        <v>197</v>
      </c>
      <c r="C164" s="1" t="s">
        <v>278</v>
      </c>
      <c r="D164" s="1" t="s">
        <v>279</v>
      </c>
      <c r="E164" s="4" t="s">
        <v>407</v>
      </c>
      <c r="F164" s="3" t="s">
        <v>401</v>
      </c>
      <c r="G164" s="3"/>
      <c r="H164" s="3" t="s">
        <v>7</v>
      </c>
      <c r="I164" s="3">
        <v>86</v>
      </c>
      <c r="J164" s="3">
        <v>87</v>
      </c>
      <c r="K164" s="3">
        <v>91</v>
      </c>
      <c r="L164" s="3">
        <v>86</v>
      </c>
      <c r="M164" s="3">
        <v>96</v>
      </c>
      <c r="N164" s="3">
        <v>92</v>
      </c>
      <c r="O164" s="3">
        <v>94</v>
      </c>
      <c r="P164" s="3">
        <v>95</v>
      </c>
      <c r="Q164" s="3">
        <v>88</v>
      </c>
      <c r="R164" s="3">
        <v>89</v>
      </c>
      <c r="S164" s="3">
        <v>86</v>
      </c>
      <c r="T164" s="3">
        <v>87</v>
      </c>
      <c r="U164" s="3">
        <v>1077</v>
      </c>
      <c r="V164" s="3">
        <v>15</v>
      </c>
      <c r="W164" s="3">
        <v>86</v>
      </c>
      <c r="X164" s="3">
        <v>93</v>
      </c>
      <c r="Y164" s="3">
        <v>93</v>
      </c>
      <c r="Z164" s="3">
        <v>88</v>
      </c>
      <c r="AA164" s="3">
        <v>96</v>
      </c>
      <c r="AB164" s="3">
        <v>96</v>
      </c>
      <c r="AC164" s="3">
        <v>93</v>
      </c>
      <c r="AD164" s="3">
        <v>94</v>
      </c>
      <c r="AE164" s="3">
        <v>89</v>
      </c>
      <c r="AF164" s="3">
        <v>92</v>
      </c>
      <c r="AG164" s="3">
        <v>86</v>
      </c>
      <c r="AH164" s="3">
        <v>86</v>
      </c>
      <c r="AI164" s="3">
        <v>1092</v>
      </c>
      <c r="AJ164" s="3">
        <v>21</v>
      </c>
      <c r="AK164" s="3">
        <v>2169</v>
      </c>
      <c r="AL164" s="3">
        <v>36</v>
      </c>
      <c r="AM164" s="3"/>
    </row>
    <row r="165" spans="1:39" x14ac:dyDescent="0.2">
      <c r="A165" s="3">
        <v>49</v>
      </c>
      <c r="B165" s="3">
        <v>176</v>
      </c>
      <c r="C165" s="1" t="s">
        <v>264</v>
      </c>
      <c r="D165" s="1" t="s">
        <v>265</v>
      </c>
      <c r="E165" s="4" t="s">
        <v>18</v>
      </c>
      <c r="F165" s="3" t="s">
        <v>408</v>
      </c>
      <c r="G165" s="3"/>
      <c r="H165" s="3" t="s">
        <v>7</v>
      </c>
      <c r="I165" s="3">
        <v>90</v>
      </c>
      <c r="J165" s="3">
        <v>89</v>
      </c>
      <c r="K165" s="3">
        <v>93</v>
      </c>
      <c r="L165" s="3">
        <v>89</v>
      </c>
      <c r="M165" s="3">
        <v>94</v>
      </c>
      <c r="N165" s="3">
        <v>96</v>
      </c>
      <c r="O165" s="3">
        <v>98</v>
      </c>
      <c r="P165" s="3">
        <v>93</v>
      </c>
      <c r="Q165" s="3">
        <v>87</v>
      </c>
      <c r="R165" s="3">
        <v>79</v>
      </c>
      <c r="S165" s="3">
        <v>82</v>
      </c>
      <c r="T165" s="3">
        <v>78</v>
      </c>
      <c r="U165" s="3">
        <v>1068</v>
      </c>
      <c r="V165" s="3">
        <v>18</v>
      </c>
      <c r="W165" s="3">
        <v>89</v>
      </c>
      <c r="X165" s="3">
        <v>91</v>
      </c>
      <c r="Y165" s="3">
        <v>94</v>
      </c>
      <c r="Z165" s="3">
        <v>95</v>
      </c>
      <c r="AA165" s="3">
        <v>95</v>
      </c>
      <c r="AB165" s="3">
        <v>94</v>
      </c>
      <c r="AC165" s="3">
        <v>94</v>
      </c>
      <c r="AD165" s="3">
        <v>95</v>
      </c>
      <c r="AE165" s="3">
        <v>87</v>
      </c>
      <c r="AF165" s="3">
        <v>87</v>
      </c>
      <c r="AG165" s="3">
        <v>86</v>
      </c>
      <c r="AH165" s="3">
        <v>88</v>
      </c>
      <c r="AI165" s="3">
        <v>1095</v>
      </c>
      <c r="AJ165" s="3">
        <v>26</v>
      </c>
      <c r="AK165" s="3">
        <v>2163</v>
      </c>
      <c r="AL165" s="3">
        <v>44</v>
      </c>
      <c r="AM165" s="3"/>
    </row>
    <row r="166" spans="1:39" x14ac:dyDescent="0.2">
      <c r="A166" s="3">
        <v>50</v>
      </c>
      <c r="B166" s="3">
        <v>343</v>
      </c>
      <c r="C166" s="1" t="s">
        <v>328</v>
      </c>
      <c r="D166" s="1" t="s">
        <v>329</v>
      </c>
      <c r="E166" s="4" t="s">
        <v>10</v>
      </c>
      <c r="F166" s="3" t="s">
        <v>408</v>
      </c>
      <c r="G166" s="3"/>
      <c r="H166" s="3" t="s">
        <v>7</v>
      </c>
      <c r="I166" s="3">
        <v>90</v>
      </c>
      <c r="J166" s="3">
        <v>91</v>
      </c>
      <c r="K166" s="3">
        <v>90</v>
      </c>
      <c r="L166" s="3">
        <v>94</v>
      </c>
      <c r="M166" s="3">
        <v>97</v>
      </c>
      <c r="N166" s="3">
        <v>93</v>
      </c>
      <c r="O166" s="3">
        <v>95</v>
      </c>
      <c r="P166" s="3">
        <v>92</v>
      </c>
      <c r="Q166" s="3">
        <v>86</v>
      </c>
      <c r="R166" s="3">
        <v>86</v>
      </c>
      <c r="S166" s="3">
        <v>82</v>
      </c>
      <c r="T166" s="3">
        <v>93</v>
      </c>
      <c r="U166" s="3">
        <v>1089</v>
      </c>
      <c r="V166" s="3">
        <v>21</v>
      </c>
      <c r="W166" s="3">
        <v>90</v>
      </c>
      <c r="X166" s="3">
        <v>88</v>
      </c>
      <c r="Y166" s="3">
        <v>85</v>
      </c>
      <c r="Z166" s="3">
        <v>91</v>
      </c>
      <c r="AA166" s="3">
        <v>92</v>
      </c>
      <c r="AB166" s="3">
        <v>95</v>
      </c>
      <c r="AC166" s="3">
        <v>97</v>
      </c>
      <c r="AD166" s="3">
        <v>93</v>
      </c>
      <c r="AE166" s="3">
        <v>89</v>
      </c>
      <c r="AF166" s="3">
        <v>88</v>
      </c>
      <c r="AG166" s="3">
        <v>80</v>
      </c>
      <c r="AH166" s="3">
        <v>84</v>
      </c>
      <c r="AI166" s="3">
        <v>1072</v>
      </c>
      <c r="AJ166" s="3">
        <v>19</v>
      </c>
      <c r="AK166" s="3">
        <v>2161</v>
      </c>
      <c r="AL166" s="3">
        <v>40</v>
      </c>
      <c r="AM166" s="3"/>
    </row>
    <row r="167" spans="1:39" x14ac:dyDescent="0.2">
      <c r="A167" s="3">
        <v>51</v>
      </c>
      <c r="B167" s="3">
        <v>360</v>
      </c>
      <c r="C167" s="1" t="s">
        <v>338</v>
      </c>
      <c r="D167" s="1" t="s">
        <v>339</v>
      </c>
      <c r="E167" s="4" t="s">
        <v>10</v>
      </c>
      <c r="F167" s="3" t="s">
        <v>401</v>
      </c>
      <c r="G167" s="3"/>
      <c r="H167" s="3" t="s">
        <v>7</v>
      </c>
      <c r="I167" s="3">
        <v>89</v>
      </c>
      <c r="J167" s="3">
        <v>88</v>
      </c>
      <c r="K167" s="3">
        <v>88</v>
      </c>
      <c r="L167" s="3">
        <v>86</v>
      </c>
      <c r="M167" s="3">
        <v>94</v>
      </c>
      <c r="N167" s="3">
        <v>94</v>
      </c>
      <c r="O167" s="3">
        <v>93</v>
      </c>
      <c r="P167" s="3">
        <v>91</v>
      </c>
      <c r="Q167" s="3">
        <v>88</v>
      </c>
      <c r="R167" s="3">
        <v>87</v>
      </c>
      <c r="S167" s="3">
        <v>87</v>
      </c>
      <c r="T167" s="3">
        <v>85</v>
      </c>
      <c r="U167" s="3">
        <v>1070</v>
      </c>
      <c r="V167" s="3">
        <v>18</v>
      </c>
      <c r="W167" s="3">
        <v>86</v>
      </c>
      <c r="X167" s="3">
        <v>90</v>
      </c>
      <c r="Y167" s="3">
        <v>91</v>
      </c>
      <c r="Z167" s="3">
        <v>90</v>
      </c>
      <c r="AA167" s="3">
        <v>93</v>
      </c>
      <c r="AB167" s="3">
        <v>90</v>
      </c>
      <c r="AC167" s="3">
        <v>91</v>
      </c>
      <c r="AD167" s="3">
        <v>94</v>
      </c>
      <c r="AE167" s="3">
        <v>86</v>
      </c>
      <c r="AF167" s="3">
        <v>78</v>
      </c>
      <c r="AG167" s="3">
        <v>90</v>
      </c>
      <c r="AH167" s="3">
        <v>90</v>
      </c>
      <c r="AI167" s="3">
        <v>1069</v>
      </c>
      <c r="AJ167" s="3">
        <v>17</v>
      </c>
      <c r="AK167" s="3">
        <v>2139</v>
      </c>
      <c r="AL167" s="3">
        <v>35</v>
      </c>
      <c r="AM167" s="3"/>
    </row>
    <row r="168" spans="1:39" x14ac:dyDescent="0.2">
      <c r="A168" s="3">
        <v>52</v>
      </c>
      <c r="B168" s="3">
        <v>233</v>
      </c>
      <c r="C168" s="1" t="s">
        <v>292</v>
      </c>
      <c r="D168" s="1" t="s">
        <v>293</v>
      </c>
      <c r="E168" s="4" t="s">
        <v>10</v>
      </c>
      <c r="F168" s="3" t="s">
        <v>401</v>
      </c>
      <c r="G168" s="3"/>
      <c r="H168" s="3" t="s">
        <v>7</v>
      </c>
      <c r="I168" s="3">
        <v>83</v>
      </c>
      <c r="J168" s="3">
        <v>89</v>
      </c>
      <c r="K168" s="3">
        <v>79</v>
      </c>
      <c r="L168" s="3">
        <v>82</v>
      </c>
      <c r="M168" s="3">
        <v>99</v>
      </c>
      <c r="N168" s="3">
        <v>95</v>
      </c>
      <c r="O168" s="3">
        <v>97</v>
      </c>
      <c r="P168" s="3">
        <v>96</v>
      </c>
      <c r="Q168" s="3">
        <v>85</v>
      </c>
      <c r="R168" s="3">
        <v>88</v>
      </c>
      <c r="S168" s="3">
        <v>91</v>
      </c>
      <c r="T168" s="3">
        <v>83</v>
      </c>
      <c r="U168" s="3">
        <v>1067</v>
      </c>
      <c r="V168" s="3">
        <v>19</v>
      </c>
      <c r="W168" s="3">
        <v>90</v>
      </c>
      <c r="X168" s="3">
        <v>81</v>
      </c>
      <c r="Y168" s="3">
        <v>91</v>
      </c>
      <c r="Z168" s="3">
        <v>89</v>
      </c>
      <c r="AA168" s="3">
        <v>96</v>
      </c>
      <c r="AB168" s="3">
        <v>89</v>
      </c>
      <c r="AC168" s="3">
        <v>95</v>
      </c>
      <c r="AD168" s="3">
        <v>94</v>
      </c>
      <c r="AE168" s="3">
        <v>90</v>
      </c>
      <c r="AF168" s="3">
        <v>84</v>
      </c>
      <c r="AG168" s="3">
        <v>87</v>
      </c>
      <c r="AH168" s="3">
        <v>84</v>
      </c>
      <c r="AI168" s="3">
        <v>1070</v>
      </c>
      <c r="AJ168" s="3">
        <v>19</v>
      </c>
      <c r="AK168" s="3">
        <v>2137</v>
      </c>
      <c r="AL168" s="3">
        <v>38</v>
      </c>
      <c r="AM168" s="3"/>
    </row>
    <row r="169" spans="1:39" x14ac:dyDescent="0.2">
      <c r="A169" s="3">
        <v>53</v>
      </c>
      <c r="B169" s="3">
        <v>372</v>
      </c>
      <c r="C169" s="1" t="s">
        <v>340</v>
      </c>
      <c r="D169" s="1" t="s">
        <v>341</v>
      </c>
      <c r="E169" s="4" t="s">
        <v>18</v>
      </c>
      <c r="F169" s="3" t="s">
        <v>408</v>
      </c>
      <c r="G169" s="3"/>
      <c r="H169" s="3" t="s">
        <v>7</v>
      </c>
      <c r="I169" s="3">
        <v>96</v>
      </c>
      <c r="J169" s="3">
        <v>92</v>
      </c>
      <c r="K169" s="3">
        <v>87</v>
      </c>
      <c r="L169" s="3">
        <v>89</v>
      </c>
      <c r="M169" s="3">
        <v>98</v>
      </c>
      <c r="N169" s="3">
        <v>96</v>
      </c>
      <c r="O169" s="3">
        <v>90</v>
      </c>
      <c r="P169" s="3">
        <v>85</v>
      </c>
      <c r="Q169" s="3">
        <v>85</v>
      </c>
      <c r="R169" s="3">
        <v>86</v>
      </c>
      <c r="S169" s="3">
        <v>88</v>
      </c>
      <c r="T169" s="3">
        <v>85</v>
      </c>
      <c r="U169" s="3">
        <v>1077</v>
      </c>
      <c r="V169" s="3">
        <v>18</v>
      </c>
      <c r="W169" s="3">
        <v>82</v>
      </c>
      <c r="X169" s="3">
        <v>85</v>
      </c>
      <c r="Y169" s="3">
        <v>86</v>
      </c>
      <c r="Z169" s="3">
        <v>90</v>
      </c>
      <c r="AA169" s="3">
        <v>96</v>
      </c>
      <c r="AB169" s="3">
        <v>92</v>
      </c>
      <c r="AC169" s="3">
        <v>96</v>
      </c>
      <c r="AD169" s="3">
        <v>91</v>
      </c>
      <c r="AE169" s="3">
        <v>79</v>
      </c>
      <c r="AF169" s="3">
        <v>85</v>
      </c>
      <c r="AG169" s="3">
        <v>88</v>
      </c>
      <c r="AH169" s="3">
        <v>86</v>
      </c>
      <c r="AI169" s="3">
        <v>1056</v>
      </c>
      <c r="AJ169" s="3">
        <v>18</v>
      </c>
      <c r="AK169" s="3">
        <v>2133</v>
      </c>
      <c r="AL169" s="3">
        <v>36</v>
      </c>
      <c r="AM169" s="3"/>
    </row>
    <row r="170" spans="1:39" x14ac:dyDescent="0.2">
      <c r="A170" s="3">
        <v>54</v>
      </c>
      <c r="B170" s="3">
        <v>312</v>
      </c>
      <c r="C170" s="1" t="s">
        <v>262</v>
      </c>
      <c r="D170" s="1" t="s">
        <v>313</v>
      </c>
      <c r="E170" s="4" t="s">
        <v>18</v>
      </c>
      <c r="F170" s="3" t="s">
        <v>408</v>
      </c>
      <c r="G170" s="3"/>
      <c r="H170" s="3" t="s">
        <v>7</v>
      </c>
      <c r="I170" s="3">
        <v>90</v>
      </c>
      <c r="J170" s="3">
        <v>92</v>
      </c>
      <c r="K170" s="3">
        <v>92</v>
      </c>
      <c r="L170" s="3">
        <v>90</v>
      </c>
      <c r="M170" s="3">
        <v>93</v>
      </c>
      <c r="N170" s="3">
        <v>94</v>
      </c>
      <c r="O170" s="3">
        <v>88</v>
      </c>
      <c r="P170" s="3">
        <v>88</v>
      </c>
      <c r="Q170" s="3">
        <v>80</v>
      </c>
      <c r="R170" s="3">
        <v>86</v>
      </c>
      <c r="S170" s="3">
        <v>82</v>
      </c>
      <c r="T170" s="3">
        <v>86</v>
      </c>
      <c r="U170" s="3">
        <v>1061</v>
      </c>
      <c r="V170" s="3">
        <v>21</v>
      </c>
      <c r="W170" s="3">
        <v>94</v>
      </c>
      <c r="X170" s="3">
        <v>92</v>
      </c>
      <c r="Y170" s="3">
        <v>91</v>
      </c>
      <c r="Z170" s="3">
        <v>89</v>
      </c>
      <c r="AA170" s="3">
        <v>95</v>
      </c>
      <c r="AB170" s="3">
        <v>93</v>
      </c>
      <c r="AC170" s="3">
        <v>92</v>
      </c>
      <c r="AD170" s="3">
        <v>82</v>
      </c>
      <c r="AE170" s="3">
        <v>90</v>
      </c>
      <c r="AF170" s="3">
        <v>75</v>
      </c>
      <c r="AG170" s="3">
        <v>83</v>
      </c>
      <c r="AH170" s="3">
        <v>85</v>
      </c>
      <c r="AI170" s="3">
        <v>1061</v>
      </c>
      <c r="AJ170" s="3">
        <v>19</v>
      </c>
      <c r="AK170" s="3">
        <v>2122</v>
      </c>
      <c r="AL170" s="3">
        <v>40</v>
      </c>
      <c r="AM170" s="3"/>
    </row>
    <row r="171" spans="1:39" x14ac:dyDescent="0.2">
      <c r="A171" s="3">
        <v>55</v>
      </c>
      <c r="B171" s="3">
        <v>168</v>
      </c>
      <c r="C171" s="1" t="s">
        <v>233</v>
      </c>
      <c r="D171" s="1" t="s">
        <v>261</v>
      </c>
      <c r="E171" s="4" t="s">
        <v>10</v>
      </c>
      <c r="F171" s="3" t="s">
        <v>417</v>
      </c>
      <c r="G171" s="3"/>
      <c r="H171" s="3" t="s">
        <v>7</v>
      </c>
      <c r="I171" s="3">
        <v>85</v>
      </c>
      <c r="J171" s="3">
        <v>84</v>
      </c>
      <c r="K171" s="3">
        <v>88</v>
      </c>
      <c r="L171" s="3">
        <v>89</v>
      </c>
      <c r="M171" s="3">
        <v>92</v>
      </c>
      <c r="N171" s="3">
        <v>93</v>
      </c>
      <c r="O171" s="3">
        <v>94</v>
      </c>
      <c r="P171" s="3">
        <v>96</v>
      </c>
      <c r="Q171" s="3">
        <v>81</v>
      </c>
      <c r="R171" s="3">
        <v>83</v>
      </c>
      <c r="S171" s="3">
        <v>78</v>
      </c>
      <c r="T171" s="3">
        <v>82</v>
      </c>
      <c r="U171" s="3">
        <v>1045</v>
      </c>
      <c r="V171" s="3">
        <v>13</v>
      </c>
      <c r="W171" s="3">
        <v>93</v>
      </c>
      <c r="X171" s="3">
        <v>91</v>
      </c>
      <c r="Y171" s="3">
        <v>93</v>
      </c>
      <c r="Z171" s="3">
        <v>92</v>
      </c>
      <c r="AA171" s="3">
        <v>93</v>
      </c>
      <c r="AB171" s="3">
        <v>94</v>
      </c>
      <c r="AC171" s="3">
        <v>92</v>
      </c>
      <c r="AD171" s="3">
        <v>95</v>
      </c>
      <c r="AE171" s="3">
        <v>76</v>
      </c>
      <c r="AF171" s="3">
        <v>77</v>
      </c>
      <c r="AG171" s="3">
        <v>83</v>
      </c>
      <c r="AH171" s="3">
        <v>78</v>
      </c>
      <c r="AI171" s="3">
        <v>1057</v>
      </c>
      <c r="AJ171" s="3">
        <v>19</v>
      </c>
      <c r="AK171" s="3">
        <v>2102</v>
      </c>
      <c r="AL171" s="3">
        <v>32</v>
      </c>
      <c r="AM171" s="3"/>
    </row>
    <row r="172" spans="1:39" x14ac:dyDescent="0.2">
      <c r="A172" s="3">
        <v>56</v>
      </c>
      <c r="B172" s="3">
        <v>203</v>
      </c>
      <c r="C172" s="1" t="s">
        <v>280</v>
      </c>
      <c r="D172" s="1" t="s">
        <v>281</v>
      </c>
      <c r="E172" s="4" t="s">
        <v>10</v>
      </c>
      <c r="F172" s="3" t="s">
        <v>417</v>
      </c>
      <c r="G172" s="3"/>
      <c r="H172" s="3" t="s">
        <v>7</v>
      </c>
      <c r="I172" s="3">
        <v>87</v>
      </c>
      <c r="J172" s="3">
        <v>89</v>
      </c>
      <c r="K172" s="3">
        <v>87</v>
      </c>
      <c r="L172" s="3">
        <v>87</v>
      </c>
      <c r="M172" s="3">
        <v>91</v>
      </c>
      <c r="N172" s="3">
        <v>91</v>
      </c>
      <c r="O172" s="3">
        <v>94</v>
      </c>
      <c r="P172" s="3">
        <v>94</v>
      </c>
      <c r="Q172" s="3">
        <v>85</v>
      </c>
      <c r="R172" s="3">
        <v>71</v>
      </c>
      <c r="S172" s="3">
        <v>74</v>
      </c>
      <c r="T172" s="3">
        <v>70</v>
      </c>
      <c r="U172" s="3">
        <v>1020</v>
      </c>
      <c r="V172" s="3">
        <v>14</v>
      </c>
      <c r="W172" s="3">
        <v>89</v>
      </c>
      <c r="X172" s="3">
        <v>88</v>
      </c>
      <c r="Y172" s="3">
        <v>93</v>
      </c>
      <c r="Z172" s="3">
        <v>88</v>
      </c>
      <c r="AA172" s="3">
        <v>88</v>
      </c>
      <c r="AB172" s="3">
        <v>96</v>
      </c>
      <c r="AC172" s="3">
        <v>90</v>
      </c>
      <c r="AD172" s="3">
        <v>92</v>
      </c>
      <c r="AE172" s="3">
        <v>71</v>
      </c>
      <c r="AF172" s="3">
        <v>83</v>
      </c>
      <c r="AG172" s="3">
        <v>84</v>
      </c>
      <c r="AH172" s="3">
        <v>87</v>
      </c>
      <c r="AI172" s="3">
        <v>1049</v>
      </c>
      <c r="AJ172" s="3">
        <v>14</v>
      </c>
      <c r="AK172" s="3">
        <v>2069</v>
      </c>
      <c r="AL172" s="3">
        <v>28</v>
      </c>
      <c r="AM172" s="3"/>
    </row>
    <row r="173" spans="1:39" x14ac:dyDescent="0.2">
      <c r="A173" s="3">
        <v>57</v>
      </c>
      <c r="B173" s="3">
        <v>141</v>
      </c>
      <c r="C173" s="1" t="s">
        <v>245</v>
      </c>
      <c r="D173" s="1" t="s">
        <v>246</v>
      </c>
      <c r="E173" s="4" t="s">
        <v>10</v>
      </c>
      <c r="F173" s="3" t="s">
        <v>401</v>
      </c>
      <c r="G173" s="3"/>
      <c r="H173" s="3" t="s">
        <v>7</v>
      </c>
      <c r="I173" s="3">
        <v>82</v>
      </c>
      <c r="J173" s="3">
        <v>87</v>
      </c>
      <c r="K173" s="3">
        <v>84</v>
      </c>
      <c r="L173" s="3">
        <v>82</v>
      </c>
      <c r="M173" s="3">
        <v>92</v>
      </c>
      <c r="N173" s="3">
        <v>99</v>
      </c>
      <c r="O173" s="3">
        <v>93</v>
      </c>
      <c r="P173" s="3">
        <v>96</v>
      </c>
      <c r="Q173" s="3">
        <v>75</v>
      </c>
      <c r="R173" s="3">
        <v>73</v>
      </c>
      <c r="S173" s="3">
        <v>62</v>
      </c>
      <c r="T173" s="3">
        <v>65</v>
      </c>
      <c r="U173" s="3">
        <v>990</v>
      </c>
      <c r="V173" s="3">
        <v>15</v>
      </c>
      <c r="W173" s="3">
        <v>89</v>
      </c>
      <c r="X173" s="3">
        <v>89</v>
      </c>
      <c r="Y173" s="3">
        <v>85</v>
      </c>
      <c r="Z173" s="3">
        <v>85</v>
      </c>
      <c r="AA173" s="3">
        <v>94</v>
      </c>
      <c r="AB173" s="3">
        <v>91</v>
      </c>
      <c r="AC173" s="3">
        <v>99</v>
      </c>
      <c r="AD173" s="3">
        <v>95</v>
      </c>
      <c r="AE173" s="3">
        <v>79</v>
      </c>
      <c r="AF173" s="3">
        <v>69</v>
      </c>
      <c r="AG173" s="3">
        <v>68</v>
      </c>
      <c r="AH173" s="3">
        <v>66</v>
      </c>
      <c r="AI173" s="3">
        <v>1009</v>
      </c>
      <c r="AJ173" s="3">
        <v>21</v>
      </c>
      <c r="AK173" s="3">
        <v>1999</v>
      </c>
      <c r="AL173" s="3">
        <v>36</v>
      </c>
      <c r="AM173" s="3"/>
    </row>
    <row r="174" spans="1:39" x14ac:dyDescent="0.2">
      <c r="A174" s="3">
        <v>58</v>
      </c>
      <c r="B174" s="3">
        <v>256</v>
      </c>
      <c r="C174" s="1" t="s">
        <v>299</v>
      </c>
      <c r="D174" s="1" t="s">
        <v>123</v>
      </c>
      <c r="E174" s="4" t="s">
        <v>10</v>
      </c>
      <c r="F174" s="3" t="s">
        <v>408</v>
      </c>
      <c r="G174" s="3"/>
      <c r="H174" s="3" t="s">
        <v>7</v>
      </c>
      <c r="I174" s="3">
        <v>79</v>
      </c>
      <c r="J174" s="3">
        <v>84</v>
      </c>
      <c r="K174" s="3">
        <v>79</v>
      </c>
      <c r="L174" s="3">
        <v>79</v>
      </c>
      <c r="M174" s="3">
        <v>90</v>
      </c>
      <c r="N174" s="3">
        <v>89</v>
      </c>
      <c r="O174" s="3">
        <v>92</v>
      </c>
      <c r="P174" s="3">
        <v>91</v>
      </c>
      <c r="Q174" s="3">
        <v>76</v>
      </c>
      <c r="R174" s="3">
        <v>71</v>
      </c>
      <c r="S174" s="3">
        <v>66</v>
      </c>
      <c r="T174" s="3">
        <v>87</v>
      </c>
      <c r="U174" s="3">
        <v>983</v>
      </c>
      <c r="V174" s="3">
        <v>14</v>
      </c>
      <c r="W174" s="3">
        <v>74</v>
      </c>
      <c r="X174" s="3">
        <v>80</v>
      </c>
      <c r="Y174" s="3">
        <v>90</v>
      </c>
      <c r="Z174" s="3">
        <v>77</v>
      </c>
      <c r="AA174" s="3">
        <v>82</v>
      </c>
      <c r="AB174" s="3">
        <v>86</v>
      </c>
      <c r="AC174" s="3">
        <v>88</v>
      </c>
      <c r="AD174" s="3">
        <v>86</v>
      </c>
      <c r="AE174" s="3">
        <v>80</v>
      </c>
      <c r="AF174" s="3">
        <v>72</v>
      </c>
      <c r="AG174" s="3">
        <v>87</v>
      </c>
      <c r="AH174" s="3">
        <v>76</v>
      </c>
      <c r="AI174" s="3">
        <v>978</v>
      </c>
      <c r="AJ174" s="3">
        <v>7</v>
      </c>
      <c r="AK174" s="3">
        <v>1961</v>
      </c>
      <c r="AL174" s="3">
        <v>21</v>
      </c>
      <c r="AM174" s="3"/>
    </row>
    <row r="175" spans="1:39" x14ac:dyDescent="0.2">
      <c r="A175" s="3"/>
      <c r="B175" s="3"/>
      <c r="E175" s="4"/>
      <c r="F175" s="4"/>
      <c r="G175" s="3"/>
      <c r="H175" s="3"/>
    </row>
    <row r="176" spans="1:39" x14ac:dyDescent="0.2">
      <c r="A176" s="3"/>
      <c r="B176" s="3"/>
      <c r="E176" s="4"/>
      <c r="F176" s="4"/>
      <c r="G176" s="3"/>
      <c r="H176" s="3"/>
    </row>
    <row r="177" spans="1:41" s="38" customFormat="1" ht="18" x14ac:dyDescent="0.2">
      <c r="A177" s="13" t="s">
        <v>0</v>
      </c>
      <c r="B177" s="13"/>
      <c r="C177" s="13"/>
      <c r="D177" s="13"/>
      <c r="E177" s="13"/>
      <c r="F177" s="13"/>
      <c r="G177" s="13"/>
      <c r="H177" s="13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</row>
    <row r="178" spans="1:41" ht="18" x14ac:dyDescent="0.2">
      <c r="A178" s="13" t="s">
        <v>472</v>
      </c>
      <c r="B178" s="13"/>
      <c r="C178" s="13"/>
      <c r="D178" s="13"/>
      <c r="E178" s="13"/>
      <c r="F178" s="13"/>
      <c r="G178" s="13"/>
      <c r="H178" s="13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</row>
    <row r="179" spans="1:41" s="2" customFormat="1" ht="18" x14ac:dyDescent="0.2">
      <c r="A179" s="13" t="s">
        <v>426</v>
      </c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</row>
    <row r="180" spans="1:41" s="2" customFormat="1" ht="18" x14ac:dyDescent="0.2">
      <c r="A180" s="13"/>
      <c r="B180" s="13"/>
      <c r="C180" s="13"/>
      <c r="D180" s="13"/>
      <c r="E180" s="13"/>
      <c r="F180" s="13"/>
      <c r="G180" s="13"/>
    </row>
    <row r="181" spans="1:41" s="2" customFormat="1" ht="18" x14ac:dyDescent="0.2">
      <c r="A181" s="16" t="s">
        <v>427</v>
      </c>
      <c r="B181" s="13"/>
      <c r="C181" s="13"/>
      <c r="D181" s="16"/>
      <c r="E181" s="16" t="s">
        <v>552</v>
      </c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AO181" s="2">
        <v>2310</v>
      </c>
    </row>
    <row r="182" spans="1:41" s="2" customFormat="1" ht="18" x14ac:dyDescent="0.2">
      <c r="A182" s="16" t="s">
        <v>428</v>
      </c>
      <c r="B182" s="13"/>
      <c r="C182" s="13"/>
      <c r="D182" s="16"/>
      <c r="E182" s="16" t="s">
        <v>553</v>
      </c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AO182" s="2">
        <v>2244</v>
      </c>
    </row>
    <row r="183" spans="1:41" s="2" customFormat="1" ht="18" x14ac:dyDescent="0.2">
      <c r="A183" s="16" t="s">
        <v>429</v>
      </c>
      <c r="B183" s="13"/>
      <c r="C183" s="13"/>
      <c r="D183" s="16"/>
      <c r="E183" s="16" t="s">
        <v>554</v>
      </c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AO183" s="2">
        <v>2235</v>
      </c>
    </row>
    <row r="184" spans="1:41" s="2" customFormat="1" ht="18" x14ac:dyDescent="0.2">
      <c r="A184" s="16"/>
      <c r="B184" s="13"/>
      <c r="C184" s="13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</row>
    <row r="185" spans="1:41" x14ac:dyDescent="0.2">
      <c r="A185" s="9" t="s">
        <v>449</v>
      </c>
      <c r="B185" s="9" t="s">
        <v>1</v>
      </c>
      <c r="C185" s="10" t="s">
        <v>2</v>
      </c>
      <c r="D185" s="10" t="s">
        <v>228</v>
      </c>
      <c r="E185" s="9" t="s">
        <v>450</v>
      </c>
      <c r="F185" s="9" t="s">
        <v>4</v>
      </c>
      <c r="G185" s="9"/>
      <c r="I185" s="9">
        <v>1</v>
      </c>
      <c r="J185" s="9">
        <v>2</v>
      </c>
      <c r="K185" s="9">
        <v>3</v>
      </c>
      <c r="L185" s="9">
        <v>4</v>
      </c>
      <c r="M185" s="9">
        <v>1</v>
      </c>
      <c r="N185" s="9">
        <v>2</v>
      </c>
      <c r="O185" s="9">
        <v>3</v>
      </c>
      <c r="P185" s="9">
        <v>4</v>
      </c>
      <c r="Q185" s="9">
        <v>1</v>
      </c>
      <c r="R185" s="9">
        <v>2</v>
      </c>
      <c r="S185" s="9">
        <v>3</v>
      </c>
      <c r="T185" s="9">
        <v>4</v>
      </c>
      <c r="U185" s="9" t="s">
        <v>451</v>
      </c>
      <c r="V185" s="9" t="s">
        <v>453</v>
      </c>
      <c r="W185" s="9">
        <v>1</v>
      </c>
      <c r="X185" s="9">
        <v>2</v>
      </c>
      <c r="Y185" s="9">
        <v>3</v>
      </c>
      <c r="Z185" s="9">
        <v>4</v>
      </c>
      <c r="AA185" s="9">
        <v>1</v>
      </c>
      <c r="AB185" s="9">
        <v>2</v>
      </c>
      <c r="AC185" s="9">
        <v>3</v>
      </c>
      <c r="AD185" s="9">
        <v>4</v>
      </c>
      <c r="AE185" s="9">
        <v>1</v>
      </c>
      <c r="AF185" s="9">
        <v>2</v>
      </c>
      <c r="AG185" s="9">
        <v>3</v>
      </c>
      <c r="AH185" s="9">
        <v>4</v>
      </c>
      <c r="AI185" s="9" t="s">
        <v>452</v>
      </c>
      <c r="AJ185" s="9" t="s">
        <v>454</v>
      </c>
      <c r="AK185" s="9" t="s">
        <v>456</v>
      </c>
      <c r="AL185" s="9" t="s">
        <v>455</v>
      </c>
      <c r="AM185" s="9"/>
      <c r="AN185" s="9"/>
      <c r="AO185" s="9"/>
    </row>
    <row r="186" spans="1:41" x14ac:dyDescent="0.2">
      <c r="A186" s="3">
        <v>1</v>
      </c>
      <c r="B186" s="5">
        <v>403</v>
      </c>
      <c r="C186" s="1" t="s">
        <v>700</v>
      </c>
      <c r="D186" s="1" t="s">
        <v>701</v>
      </c>
      <c r="E186" s="7" t="s">
        <v>231</v>
      </c>
      <c r="F186" s="4" t="s">
        <v>229</v>
      </c>
      <c r="G186" s="7">
        <v>10515</v>
      </c>
      <c r="I186" s="3">
        <v>95</v>
      </c>
      <c r="J186" s="3">
        <v>98</v>
      </c>
      <c r="K186" s="3">
        <v>99</v>
      </c>
      <c r="L186" s="3">
        <v>94</v>
      </c>
      <c r="M186" s="3">
        <v>97</v>
      </c>
      <c r="N186" s="3">
        <v>99</v>
      </c>
      <c r="O186" s="3">
        <v>97</v>
      </c>
      <c r="P186" s="3">
        <v>96</v>
      </c>
      <c r="Q186" s="3">
        <v>93</v>
      </c>
      <c r="R186" s="3">
        <v>95</v>
      </c>
      <c r="S186" s="3">
        <v>87</v>
      </c>
      <c r="T186" s="3">
        <v>90</v>
      </c>
      <c r="U186" s="3">
        <v>1140</v>
      </c>
      <c r="V186" s="3">
        <v>42</v>
      </c>
      <c r="W186" s="3">
        <v>96</v>
      </c>
      <c r="X186" s="3">
        <v>99</v>
      </c>
      <c r="Y186" s="3">
        <v>97</v>
      </c>
      <c r="Z186" s="3">
        <v>100</v>
      </c>
      <c r="AA186" s="3">
        <v>98</v>
      </c>
      <c r="AB186" s="3">
        <v>97</v>
      </c>
      <c r="AC186" s="3">
        <v>100</v>
      </c>
      <c r="AD186" s="3">
        <v>100</v>
      </c>
      <c r="AE186" s="3">
        <v>97</v>
      </c>
      <c r="AF186" s="3">
        <v>96</v>
      </c>
      <c r="AG186" s="3">
        <v>96</v>
      </c>
      <c r="AH186" s="3">
        <v>94</v>
      </c>
      <c r="AI186" s="3">
        <v>1170</v>
      </c>
      <c r="AJ186" s="3">
        <v>53</v>
      </c>
      <c r="AK186" s="3">
        <v>2310</v>
      </c>
      <c r="AL186" s="3">
        <v>95</v>
      </c>
      <c r="AM186" s="3"/>
      <c r="AN186" s="3"/>
      <c r="AO186" s="3"/>
    </row>
    <row r="187" spans="1:41" x14ac:dyDescent="0.2">
      <c r="A187" s="3">
        <v>2</v>
      </c>
      <c r="B187" s="7">
        <v>420</v>
      </c>
      <c r="C187" s="38" t="s">
        <v>704</v>
      </c>
      <c r="D187" s="38" t="s">
        <v>705</v>
      </c>
      <c r="E187" s="8" t="s">
        <v>230</v>
      </c>
      <c r="F187" s="4" t="s">
        <v>229</v>
      </c>
      <c r="G187" s="7">
        <v>10029</v>
      </c>
      <c r="I187" s="3">
        <v>87</v>
      </c>
      <c r="J187" s="3">
        <v>91</v>
      </c>
      <c r="K187" s="3">
        <v>92</v>
      </c>
      <c r="L187" s="3">
        <v>93</v>
      </c>
      <c r="M187" s="3">
        <v>97</v>
      </c>
      <c r="N187" s="3">
        <v>96</v>
      </c>
      <c r="O187" s="3">
        <v>97</v>
      </c>
      <c r="P187" s="3">
        <v>97</v>
      </c>
      <c r="Q187" s="3">
        <v>96</v>
      </c>
      <c r="R187" s="3">
        <v>94</v>
      </c>
      <c r="S187" s="3">
        <v>97</v>
      </c>
      <c r="T187" s="3">
        <v>97</v>
      </c>
      <c r="U187" s="3">
        <v>1134</v>
      </c>
      <c r="V187" s="3">
        <v>39</v>
      </c>
      <c r="W187" s="3">
        <v>96</v>
      </c>
      <c r="X187" s="3">
        <v>90</v>
      </c>
      <c r="Y187" s="3">
        <v>88</v>
      </c>
      <c r="Z187" s="3">
        <v>91</v>
      </c>
      <c r="AA187" s="3">
        <v>95</v>
      </c>
      <c r="AB187" s="3">
        <v>95</v>
      </c>
      <c r="AC187" s="3">
        <v>93</v>
      </c>
      <c r="AD187" s="3">
        <v>94</v>
      </c>
      <c r="AE187" s="3">
        <v>86</v>
      </c>
      <c r="AF187" s="3">
        <v>95</v>
      </c>
      <c r="AG187" s="3">
        <v>94</v>
      </c>
      <c r="AH187" s="3">
        <v>93</v>
      </c>
      <c r="AI187" s="3">
        <v>1110</v>
      </c>
      <c r="AJ187" s="3">
        <v>25</v>
      </c>
      <c r="AK187" s="3">
        <v>2244</v>
      </c>
      <c r="AL187" s="3">
        <v>64</v>
      </c>
      <c r="AM187" s="3"/>
      <c r="AN187" s="3"/>
      <c r="AO187" s="3"/>
    </row>
    <row r="188" spans="1:41" x14ac:dyDescent="0.2">
      <c r="A188" s="3">
        <v>3</v>
      </c>
      <c r="B188" s="7">
        <v>424</v>
      </c>
      <c r="C188" s="38" t="s">
        <v>702</v>
      </c>
      <c r="D188" s="38" t="s">
        <v>703</v>
      </c>
      <c r="E188" s="7" t="s">
        <v>230</v>
      </c>
      <c r="F188" s="4" t="s">
        <v>229</v>
      </c>
      <c r="G188" s="7">
        <v>27512</v>
      </c>
      <c r="I188" s="3">
        <v>96</v>
      </c>
      <c r="J188" s="3">
        <v>94</v>
      </c>
      <c r="K188" s="3">
        <v>88</v>
      </c>
      <c r="L188" s="3">
        <v>86</v>
      </c>
      <c r="M188" s="3">
        <v>95</v>
      </c>
      <c r="N188" s="3">
        <v>96</v>
      </c>
      <c r="O188" s="3">
        <v>99</v>
      </c>
      <c r="P188" s="3">
        <v>98</v>
      </c>
      <c r="Q188" s="3">
        <v>90</v>
      </c>
      <c r="R188" s="3">
        <v>90</v>
      </c>
      <c r="S188" s="3">
        <v>91</v>
      </c>
      <c r="T188" s="3">
        <v>96</v>
      </c>
      <c r="U188" s="3">
        <v>1119</v>
      </c>
      <c r="V188" s="3">
        <v>33</v>
      </c>
      <c r="W188" s="3">
        <v>92</v>
      </c>
      <c r="X188" s="3">
        <v>89</v>
      </c>
      <c r="Y188" s="3">
        <v>93</v>
      </c>
      <c r="Z188" s="3">
        <v>98</v>
      </c>
      <c r="AA188" s="3">
        <v>98</v>
      </c>
      <c r="AB188" s="3">
        <v>93</v>
      </c>
      <c r="AC188" s="3">
        <v>96</v>
      </c>
      <c r="AD188" s="3">
        <v>96</v>
      </c>
      <c r="AE188" s="3">
        <v>88</v>
      </c>
      <c r="AF188" s="3">
        <v>89</v>
      </c>
      <c r="AG188" s="3">
        <v>92</v>
      </c>
      <c r="AH188" s="3">
        <v>92</v>
      </c>
      <c r="AI188" s="3">
        <v>1116</v>
      </c>
      <c r="AJ188" s="3">
        <v>31</v>
      </c>
      <c r="AK188" s="3">
        <v>2235</v>
      </c>
      <c r="AL188" s="3">
        <v>64</v>
      </c>
      <c r="AM188" s="3"/>
      <c r="AN188" s="3"/>
      <c r="AO188" s="3"/>
    </row>
    <row r="189" spans="1:41" x14ac:dyDescent="0.2">
      <c r="A189" s="3">
        <v>4</v>
      </c>
      <c r="B189" s="3">
        <v>172</v>
      </c>
      <c r="C189" s="1" t="s">
        <v>352</v>
      </c>
      <c r="D189" s="1" t="s">
        <v>353</v>
      </c>
      <c r="E189" s="3" t="s">
        <v>7</v>
      </c>
      <c r="F189" s="3" t="s">
        <v>229</v>
      </c>
      <c r="G189" s="3"/>
      <c r="I189" s="3">
        <v>89</v>
      </c>
      <c r="J189" s="3">
        <v>84</v>
      </c>
      <c r="K189" s="3">
        <v>83</v>
      </c>
      <c r="L189" s="3">
        <v>87</v>
      </c>
      <c r="M189" s="3">
        <v>92</v>
      </c>
      <c r="N189" s="3">
        <v>87</v>
      </c>
      <c r="O189" s="3">
        <v>86</v>
      </c>
      <c r="P189" s="3">
        <v>88</v>
      </c>
      <c r="Q189" s="3">
        <v>72</v>
      </c>
      <c r="R189" s="3">
        <v>81</v>
      </c>
      <c r="S189" s="3">
        <v>79</v>
      </c>
      <c r="T189" s="3">
        <v>70</v>
      </c>
      <c r="U189" s="3">
        <v>998</v>
      </c>
      <c r="V189" s="3">
        <v>12</v>
      </c>
      <c r="W189" s="3">
        <v>90</v>
      </c>
      <c r="X189" s="3">
        <v>92</v>
      </c>
      <c r="Y189" s="3">
        <v>88</v>
      </c>
      <c r="Z189" s="3">
        <v>88</v>
      </c>
      <c r="AA189" s="3">
        <v>88</v>
      </c>
      <c r="AB189" s="3">
        <v>90</v>
      </c>
      <c r="AC189" s="3">
        <v>92</v>
      </c>
      <c r="AD189" s="3">
        <v>92</v>
      </c>
      <c r="AE189" s="3">
        <v>86</v>
      </c>
      <c r="AF189" s="3">
        <v>80</v>
      </c>
      <c r="AG189" s="3">
        <v>87</v>
      </c>
      <c r="AH189" s="3">
        <v>79</v>
      </c>
      <c r="AI189" s="3">
        <v>1052</v>
      </c>
      <c r="AJ189" s="3">
        <v>11</v>
      </c>
      <c r="AK189" s="3">
        <v>2050</v>
      </c>
      <c r="AL189" s="3">
        <v>23</v>
      </c>
      <c r="AM189" s="3"/>
      <c r="AN189" s="3"/>
      <c r="AO189" s="3"/>
    </row>
    <row r="190" spans="1:41" x14ac:dyDescent="0.2">
      <c r="F190" s="3"/>
      <c r="K190" s="3"/>
      <c r="V190" s="3"/>
    </row>
    <row r="191" spans="1:41" x14ac:dyDescent="0.2">
      <c r="A191" s="3"/>
    </row>
    <row r="192" spans="1:41" x14ac:dyDescent="0.2">
      <c r="A192" s="3"/>
      <c r="U192"/>
      <c r="V192"/>
      <c r="W192"/>
      <c r="AL192" s="3"/>
      <c r="AM192" s="3"/>
    </row>
    <row r="193" spans="1:39" x14ac:dyDescent="0.2">
      <c r="A193" s="3"/>
      <c r="U193"/>
      <c r="V193"/>
      <c r="W193"/>
      <c r="AL193" s="3"/>
      <c r="AM193" s="3"/>
    </row>
    <row r="194" spans="1:39" x14ac:dyDescent="0.2">
      <c r="A194" s="3"/>
      <c r="U194"/>
      <c r="V194"/>
      <c r="W194"/>
      <c r="AL194" s="3"/>
      <c r="AM194" s="3"/>
    </row>
    <row r="195" spans="1:39" x14ac:dyDescent="0.2">
      <c r="A195" s="3"/>
      <c r="U195"/>
      <c r="V195"/>
      <c r="W195"/>
      <c r="AL195" s="3"/>
      <c r="AM195" s="3"/>
    </row>
    <row r="196" spans="1:39" x14ac:dyDescent="0.2">
      <c r="A196" s="3"/>
    </row>
    <row r="197" spans="1:39" x14ac:dyDescent="0.2">
      <c r="A197" s="3"/>
    </row>
    <row r="198" spans="1:39" x14ac:dyDescent="0.2">
      <c r="A198" s="3"/>
    </row>
  </sheetData>
  <sortState ref="B117:AO124">
    <sortCondition descending="1" ref="AO117:AO124"/>
  </sortState>
  <printOptions horizontalCentered="1"/>
  <pageMargins left="0.25" right="0.25" top="0.5" bottom="0.5" header="0.3" footer="0.3"/>
  <pageSetup orientation="portrait" r:id="rId1"/>
  <rowBreaks count="1" manualBreakCount="1">
    <brk id="17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2"/>
  <sheetViews>
    <sheetView workbookViewId="0"/>
  </sheetViews>
  <sheetFormatPr baseColWidth="10" defaultColWidth="8.83203125" defaultRowHeight="16" x14ac:dyDescent="0.2"/>
  <cols>
    <col min="1" max="1" width="6.5" customWidth="1"/>
    <col min="2" max="2" width="5.33203125" bestFit="1" customWidth="1"/>
    <col min="3" max="3" width="13" bestFit="1" customWidth="1"/>
    <col min="4" max="4" width="15.6640625" bestFit="1" customWidth="1"/>
    <col min="5" max="5" width="5" bestFit="1" customWidth="1"/>
    <col min="6" max="6" width="7.5" bestFit="1" customWidth="1"/>
    <col min="7" max="7" width="10.1640625" bestFit="1" customWidth="1"/>
    <col min="8" max="13" width="3.83203125" style="14" hidden="1" customWidth="1"/>
    <col min="14" max="14" width="6.83203125" style="14" bestFit="1" customWidth="1"/>
    <col min="15" max="15" width="3.83203125" style="14" bestFit="1" customWidth="1"/>
    <col min="16" max="21" width="2.5" style="14" hidden="1" customWidth="1"/>
    <col min="22" max="22" width="6.83203125" style="14" bestFit="1" customWidth="1"/>
    <col min="23" max="23" width="3.83203125" style="14" bestFit="1" customWidth="1"/>
    <col min="24" max="24" width="4" style="14" bestFit="1" customWidth="1"/>
    <col min="25" max="25" width="7.5" style="14" bestFit="1" customWidth="1"/>
  </cols>
  <sheetData>
    <row r="1" spans="1:30" ht="18" x14ac:dyDescent="0.2">
      <c r="A1" s="13" t="s">
        <v>0</v>
      </c>
      <c r="B1" s="13"/>
      <c r="C1" s="13"/>
      <c r="D1" s="13"/>
      <c r="E1" s="13"/>
      <c r="F1" s="13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8"/>
    </row>
    <row r="2" spans="1:30" ht="18" x14ac:dyDescent="0.2">
      <c r="A2" s="13" t="s">
        <v>460</v>
      </c>
      <c r="B2" s="13"/>
      <c r="C2" s="13"/>
      <c r="D2" s="13"/>
      <c r="E2" s="13"/>
      <c r="F2" s="13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8"/>
    </row>
    <row r="3" spans="1:30" s="2" customFormat="1" ht="18" x14ac:dyDescent="0.2">
      <c r="A3" s="13" t="s">
        <v>426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1"/>
      <c r="AA3" s="11"/>
      <c r="AB3" s="11"/>
      <c r="AC3" s="11"/>
      <c r="AD3" s="11"/>
    </row>
    <row r="4" spans="1:30" s="2" customFormat="1" ht="18" x14ac:dyDescent="0.2">
      <c r="A4" s="13"/>
      <c r="B4" s="13"/>
      <c r="C4" s="13"/>
      <c r="D4" s="13"/>
      <c r="E4" s="13"/>
      <c r="F4" s="1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</row>
    <row r="5" spans="1:30" s="2" customFormat="1" ht="18" x14ac:dyDescent="0.2">
      <c r="A5" s="16" t="s">
        <v>427</v>
      </c>
      <c r="B5" s="13"/>
      <c r="C5" s="13"/>
      <c r="D5" s="13"/>
      <c r="E5" s="16" t="s">
        <v>524</v>
      </c>
      <c r="F5" s="13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>
        <v>1131</v>
      </c>
      <c r="Z5" s="11"/>
      <c r="AA5" s="11"/>
      <c r="AB5" s="11"/>
      <c r="AC5" s="11"/>
      <c r="AD5" s="11"/>
    </row>
    <row r="6" spans="1:30" s="2" customFormat="1" ht="18" x14ac:dyDescent="0.2">
      <c r="A6" s="16" t="s">
        <v>428</v>
      </c>
      <c r="B6" s="13"/>
      <c r="C6" s="13"/>
      <c r="D6" s="13"/>
      <c r="E6" s="16" t="s">
        <v>517</v>
      </c>
      <c r="F6" s="13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>
        <v>1070</v>
      </c>
      <c r="Z6" s="11"/>
      <c r="AA6" s="11"/>
      <c r="AB6" s="11"/>
      <c r="AC6" s="11"/>
      <c r="AD6" s="11"/>
    </row>
    <row r="7" spans="1:30" s="2" customFormat="1" ht="18" x14ac:dyDescent="0.2">
      <c r="A7" s="16" t="s">
        <v>429</v>
      </c>
      <c r="B7" s="13"/>
      <c r="C7" s="13"/>
      <c r="D7" s="13"/>
      <c r="E7" s="16" t="s">
        <v>525</v>
      </c>
      <c r="F7" s="13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>
        <v>1069</v>
      </c>
      <c r="Z7" s="11"/>
      <c r="AA7" s="11"/>
      <c r="AB7" s="11"/>
      <c r="AC7" s="11"/>
      <c r="AD7" s="11"/>
    </row>
    <row r="8" spans="1:30" s="2" customFormat="1" ht="18" x14ac:dyDescent="0.2">
      <c r="A8" s="16"/>
      <c r="B8" s="13"/>
      <c r="C8" s="13"/>
      <c r="D8" s="13"/>
      <c r="E8" s="16"/>
      <c r="F8" s="13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</row>
    <row r="9" spans="1:30" s="2" customFormat="1" ht="18" x14ac:dyDescent="0.2">
      <c r="A9" s="16" t="s">
        <v>430</v>
      </c>
      <c r="B9" s="13"/>
      <c r="C9" s="13"/>
      <c r="D9" s="13"/>
      <c r="E9" s="16" t="s">
        <v>522</v>
      </c>
      <c r="F9" s="13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>
        <v>1056</v>
      </c>
      <c r="Z9" s="11"/>
      <c r="AA9" s="11"/>
      <c r="AB9" s="11"/>
      <c r="AC9" s="11"/>
      <c r="AD9" s="11"/>
    </row>
    <row r="10" spans="1:30" s="2" customFormat="1" ht="18" x14ac:dyDescent="0.2">
      <c r="A10" s="16"/>
      <c r="B10" s="13"/>
      <c r="C10" s="13"/>
      <c r="D10" s="13"/>
      <c r="E10" s="16"/>
      <c r="F10" s="13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</row>
    <row r="11" spans="1:30" s="2" customFormat="1" ht="18" x14ac:dyDescent="0.2">
      <c r="A11" s="16" t="s">
        <v>439</v>
      </c>
      <c r="B11" s="13"/>
      <c r="C11" s="13"/>
      <c r="D11" s="13"/>
      <c r="E11" s="16" t="s">
        <v>522</v>
      </c>
      <c r="F11" s="13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>
        <v>1056</v>
      </c>
      <c r="Z11" s="11"/>
      <c r="AA11" s="11"/>
      <c r="AB11" s="11"/>
      <c r="AC11" s="11"/>
      <c r="AD11" s="11"/>
    </row>
    <row r="12" spans="1:30" s="2" customFormat="1" ht="18" x14ac:dyDescent="0.2">
      <c r="A12" s="16" t="s">
        <v>440</v>
      </c>
      <c r="B12" s="13"/>
      <c r="C12" s="13"/>
      <c r="D12" s="13"/>
      <c r="E12" s="16" t="s">
        <v>523</v>
      </c>
      <c r="F12" s="13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>
        <v>1052</v>
      </c>
      <c r="Z12" s="11"/>
      <c r="AA12" s="11"/>
      <c r="AB12" s="11"/>
      <c r="AC12" s="11"/>
      <c r="AD12" s="11"/>
    </row>
    <row r="13" spans="1:30" s="2" customFormat="1" ht="18" x14ac:dyDescent="0.2">
      <c r="A13" s="16"/>
      <c r="B13" s="13"/>
      <c r="C13" s="13"/>
      <c r="D13" s="13"/>
      <c r="E13" s="16"/>
      <c r="F13" s="1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</row>
    <row r="14" spans="1:30" s="2" customFormat="1" ht="18" x14ac:dyDescent="0.2">
      <c r="A14" s="16" t="s">
        <v>444</v>
      </c>
      <c r="B14" s="13"/>
      <c r="C14" s="13"/>
      <c r="D14" s="13"/>
      <c r="E14" s="16" t="s">
        <v>517</v>
      </c>
      <c r="F14" s="13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>
        <v>1070</v>
      </c>
      <c r="Z14" s="11"/>
      <c r="AA14" s="11"/>
      <c r="AB14" s="11"/>
      <c r="AC14" s="11"/>
      <c r="AD14" s="11"/>
    </row>
    <row r="15" spans="1:30" s="2" customFormat="1" ht="18" x14ac:dyDescent="0.2">
      <c r="A15" s="16" t="s">
        <v>445</v>
      </c>
      <c r="B15" s="13"/>
      <c r="C15" s="13"/>
      <c r="D15" s="13"/>
      <c r="E15" s="16" t="s">
        <v>518</v>
      </c>
      <c r="F15" s="13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>
        <v>1063</v>
      </c>
      <c r="Z15" s="11"/>
      <c r="AA15" s="11"/>
      <c r="AB15" s="11"/>
      <c r="AC15" s="11"/>
      <c r="AD15" s="11"/>
    </row>
    <row r="16" spans="1:30" s="2" customFormat="1" ht="18" x14ac:dyDescent="0.2">
      <c r="A16" s="16" t="s">
        <v>446</v>
      </c>
      <c r="B16" s="13"/>
      <c r="C16" s="13"/>
      <c r="D16" s="13"/>
      <c r="E16" s="16" t="s">
        <v>519</v>
      </c>
      <c r="F16" s="13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>
        <v>1051</v>
      </c>
      <c r="Z16" s="11"/>
      <c r="AA16" s="11"/>
      <c r="AB16" s="11"/>
      <c r="AC16" s="11"/>
      <c r="AD16" s="11"/>
    </row>
    <row r="17" spans="1:30" s="2" customFormat="1" ht="18" x14ac:dyDescent="0.2">
      <c r="A17" s="16"/>
      <c r="B17" s="13"/>
      <c r="C17" s="13"/>
      <c r="D17" s="13"/>
      <c r="E17" s="16"/>
      <c r="F17" s="13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</row>
    <row r="18" spans="1:30" s="2" customFormat="1" ht="18" x14ac:dyDescent="0.2">
      <c r="A18" s="16" t="s">
        <v>448</v>
      </c>
      <c r="B18" s="13"/>
      <c r="C18" s="13"/>
      <c r="D18" s="13"/>
      <c r="E18" s="16" t="s">
        <v>520</v>
      </c>
      <c r="F18" s="13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>
        <v>1038</v>
      </c>
      <c r="Z18" s="11"/>
      <c r="AA18" s="11"/>
      <c r="AB18" s="11"/>
      <c r="AC18" s="11"/>
      <c r="AD18" s="11"/>
    </row>
    <row r="19" spans="1:30" s="2" customFormat="1" ht="18" x14ac:dyDescent="0.2">
      <c r="A19" s="16"/>
      <c r="E19" s="16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</row>
    <row r="20" spans="1:30" s="1" customFormat="1" x14ac:dyDescent="0.2">
      <c r="A20" s="9" t="s">
        <v>449</v>
      </c>
      <c r="B20" s="9" t="s">
        <v>1</v>
      </c>
      <c r="C20" s="10" t="s">
        <v>2</v>
      </c>
      <c r="D20" s="10" t="s">
        <v>228</v>
      </c>
      <c r="E20" s="9" t="s">
        <v>3</v>
      </c>
      <c r="F20" s="9" t="s">
        <v>4</v>
      </c>
      <c r="G20" s="9" t="s">
        <v>450</v>
      </c>
      <c r="H20" s="9">
        <v>1</v>
      </c>
      <c r="I20" s="9">
        <v>2</v>
      </c>
      <c r="J20" s="9">
        <v>3</v>
      </c>
      <c r="K20" s="9">
        <v>4</v>
      </c>
      <c r="L20" s="9">
        <v>5</v>
      </c>
      <c r="M20" s="9">
        <v>6</v>
      </c>
      <c r="N20" s="9" t="s">
        <v>451</v>
      </c>
      <c r="O20" s="9" t="s">
        <v>453</v>
      </c>
      <c r="P20" s="9">
        <v>1</v>
      </c>
      <c r="Q20" s="9">
        <v>2</v>
      </c>
      <c r="R20" s="9">
        <v>3</v>
      </c>
      <c r="S20" s="9">
        <v>4</v>
      </c>
      <c r="T20" s="9">
        <v>5</v>
      </c>
      <c r="U20" s="9">
        <v>6</v>
      </c>
      <c r="V20" s="9" t="s">
        <v>452</v>
      </c>
      <c r="W20" s="9" t="s">
        <v>454</v>
      </c>
      <c r="X20" s="9" t="s">
        <v>455</v>
      </c>
      <c r="Y20" s="9" t="s">
        <v>456</v>
      </c>
      <c r="Z20" s="9"/>
      <c r="AA20" s="3"/>
      <c r="AB20" s="3"/>
      <c r="AC20" s="3"/>
      <c r="AD20" s="3"/>
    </row>
    <row r="21" spans="1:30" x14ac:dyDescent="0.2">
      <c r="A21" s="3">
        <v>1</v>
      </c>
      <c r="B21" s="3">
        <v>296</v>
      </c>
      <c r="C21" s="1" t="s">
        <v>373</v>
      </c>
      <c r="D21" s="1" t="s">
        <v>374</v>
      </c>
      <c r="E21" s="4"/>
      <c r="F21" s="4"/>
      <c r="G21" s="3" t="s">
        <v>7</v>
      </c>
      <c r="H21" s="3">
        <v>95</v>
      </c>
      <c r="I21" s="3">
        <v>95</v>
      </c>
      <c r="J21" s="3">
        <v>94</v>
      </c>
      <c r="K21" s="3">
        <v>92</v>
      </c>
      <c r="L21" s="3">
        <v>91</v>
      </c>
      <c r="M21" s="3">
        <v>97</v>
      </c>
      <c r="N21" s="3">
        <v>564</v>
      </c>
      <c r="O21" s="3">
        <v>10</v>
      </c>
      <c r="P21" s="3">
        <v>94</v>
      </c>
      <c r="Q21" s="3">
        <v>95</v>
      </c>
      <c r="R21" s="3">
        <v>95</v>
      </c>
      <c r="S21" s="3">
        <v>90</v>
      </c>
      <c r="T21" s="3">
        <v>98</v>
      </c>
      <c r="U21" s="3">
        <v>95</v>
      </c>
      <c r="V21" s="3">
        <v>567</v>
      </c>
      <c r="W21" s="3">
        <v>12</v>
      </c>
      <c r="X21" s="3">
        <v>22</v>
      </c>
      <c r="Y21" s="3">
        <v>1131</v>
      </c>
    </row>
    <row r="22" spans="1:30" x14ac:dyDescent="0.2">
      <c r="A22" s="3">
        <v>2</v>
      </c>
      <c r="B22" s="3">
        <v>119</v>
      </c>
      <c r="C22" s="1" t="s">
        <v>227</v>
      </c>
      <c r="D22" s="1" t="s">
        <v>365</v>
      </c>
      <c r="E22" s="4" t="s">
        <v>407</v>
      </c>
      <c r="F22" s="4" t="s">
        <v>401</v>
      </c>
      <c r="G22" s="3" t="s">
        <v>7</v>
      </c>
      <c r="H22" s="3">
        <v>90</v>
      </c>
      <c r="I22" s="3">
        <v>86</v>
      </c>
      <c r="J22" s="3">
        <v>92</v>
      </c>
      <c r="K22" s="3">
        <v>93</v>
      </c>
      <c r="L22" s="3">
        <v>87</v>
      </c>
      <c r="M22" s="3">
        <v>88</v>
      </c>
      <c r="N22" s="3">
        <v>536</v>
      </c>
      <c r="O22" s="3">
        <v>9</v>
      </c>
      <c r="P22" s="3">
        <v>91</v>
      </c>
      <c r="Q22" s="3">
        <v>91</v>
      </c>
      <c r="R22" s="3">
        <v>88</v>
      </c>
      <c r="S22" s="3">
        <v>90</v>
      </c>
      <c r="T22" s="3">
        <v>85</v>
      </c>
      <c r="U22" s="3">
        <v>89</v>
      </c>
      <c r="V22" s="3">
        <v>534</v>
      </c>
      <c r="W22" s="3">
        <v>9</v>
      </c>
      <c r="X22" s="3">
        <v>18</v>
      </c>
      <c r="Y22" s="3">
        <v>1070</v>
      </c>
    </row>
    <row r="23" spans="1:30" x14ac:dyDescent="0.2">
      <c r="A23" s="3">
        <v>4</v>
      </c>
      <c r="B23" s="3">
        <v>174</v>
      </c>
      <c r="C23" s="1" t="s">
        <v>233</v>
      </c>
      <c r="D23" s="1" t="s">
        <v>59</v>
      </c>
      <c r="E23" s="4" t="s">
        <v>15</v>
      </c>
      <c r="F23" s="4"/>
      <c r="G23" s="3" t="s">
        <v>7</v>
      </c>
      <c r="H23" s="3">
        <v>92</v>
      </c>
      <c r="I23" s="3">
        <v>91</v>
      </c>
      <c r="J23" s="3">
        <v>88</v>
      </c>
      <c r="K23" s="3">
        <v>88</v>
      </c>
      <c r="L23" s="3">
        <v>89</v>
      </c>
      <c r="M23" s="3">
        <v>89</v>
      </c>
      <c r="N23" s="3">
        <v>537</v>
      </c>
      <c r="O23" s="3">
        <v>5</v>
      </c>
      <c r="P23" s="3">
        <v>91</v>
      </c>
      <c r="Q23" s="3">
        <v>93</v>
      </c>
      <c r="R23" s="3">
        <v>88</v>
      </c>
      <c r="S23" s="3">
        <v>89</v>
      </c>
      <c r="T23" s="3">
        <v>86</v>
      </c>
      <c r="U23" s="3">
        <v>85</v>
      </c>
      <c r="V23" s="3">
        <v>532</v>
      </c>
      <c r="W23" s="3">
        <v>6</v>
      </c>
      <c r="X23" s="3">
        <v>11</v>
      </c>
      <c r="Y23" s="3">
        <v>1069</v>
      </c>
    </row>
    <row r="24" spans="1:30" x14ac:dyDescent="0.2">
      <c r="A24" s="3">
        <v>5</v>
      </c>
      <c r="B24" s="3">
        <v>284</v>
      </c>
      <c r="C24" s="1" t="s">
        <v>288</v>
      </c>
      <c r="D24" s="1" t="s">
        <v>369</v>
      </c>
      <c r="E24" s="4" t="s">
        <v>408</v>
      </c>
      <c r="F24" s="4" t="s">
        <v>403</v>
      </c>
      <c r="G24" s="3" t="s">
        <v>7</v>
      </c>
      <c r="H24" s="3">
        <v>89</v>
      </c>
      <c r="I24" s="3">
        <v>91</v>
      </c>
      <c r="J24" s="3">
        <v>83</v>
      </c>
      <c r="K24" s="3">
        <v>85</v>
      </c>
      <c r="L24" s="3">
        <v>86</v>
      </c>
      <c r="M24" s="3">
        <v>89</v>
      </c>
      <c r="N24" s="3">
        <v>523</v>
      </c>
      <c r="O24" s="3">
        <v>7</v>
      </c>
      <c r="P24" s="3">
        <v>93</v>
      </c>
      <c r="Q24" s="3">
        <v>86</v>
      </c>
      <c r="R24" s="3">
        <v>86</v>
      </c>
      <c r="S24" s="3">
        <v>96</v>
      </c>
      <c r="T24" s="3">
        <v>90</v>
      </c>
      <c r="U24" s="3">
        <v>91</v>
      </c>
      <c r="V24" s="3">
        <v>542</v>
      </c>
      <c r="W24" s="3">
        <v>12</v>
      </c>
      <c r="X24" s="3">
        <v>19</v>
      </c>
      <c r="Y24" s="3">
        <v>1065</v>
      </c>
    </row>
    <row r="25" spans="1:30" x14ac:dyDescent="0.2">
      <c r="A25" s="3">
        <v>6</v>
      </c>
      <c r="B25" s="3">
        <v>148</v>
      </c>
      <c r="C25" s="1" t="s">
        <v>356</v>
      </c>
      <c r="D25" s="1" t="s">
        <v>357</v>
      </c>
      <c r="E25" s="4" t="s">
        <v>18</v>
      </c>
      <c r="F25" s="4"/>
      <c r="G25" s="3" t="s">
        <v>7</v>
      </c>
      <c r="H25" s="3">
        <v>97</v>
      </c>
      <c r="I25" s="3">
        <v>96</v>
      </c>
      <c r="J25" s="3">
        <v>86</v>
      </c>
      <c r="K25" s="3">
        <v>94</v>
      </c>
      <c r="L25" s="3">
        <v>81</v>
      </c>
      <c r="M25" s="3">
        <v>82</v>
      </c>
      <c r="N25" s="3">
        <v>536</v>
      </c>
      <c r="O25" s="3">
        <v>6</v>
      </c>
      <c r="P25" s="3">
        <v>92</v>
      </c>
      <c r="Q25" s="3">
        <v>95</v>
      </c>
      <c r="R25" s="3">
        <v>86</v>
      </c>
      <c r="S25" s="3">
        <v>88</v>
      </c>
      <c r="T25" s="3">
        <v>81</v>
      </c>
      <c r="U25" s="3">
        <v>85</v>
      </c>
      <c r="V25" s="3">
        <v>527</v>
      </c>
      <c r="W25" s="3">
        <v>6</v>
      </c>
      <c r="X25" s="3">
        <v>12</v>
      </c>
      <c r="Y25" s="3">
        <v>1063</v>
      </c>
    </row>
    <row r="26" spans="1:30" x14ac:dyDescent="0.2">
      <c r="A26" s="3">
        <v>7</v>
      </c>
      <c r="B26" s="3">
        <v>247</v>
      </c>
      <c r="C26" s="1" t="s">
        <v>366</v>
      </c>
      <c r="D26" s="1" t="s">
        <v>117</v>
      </c>
      <c r="E26" s="4" t="s">
        <v>15</v>
      </c>
      <c r="F26" s="4" t="s">
        <v>408</v>
      </c>
      <c r="G26" s="3" t="s">
        <v>7</v>
      </c>
      <c r="H26" s="3">
        <v>97</v>
      </c>
      <c r="I26" s="3">
        <v>96</v>
      </c>
      <c r="J26" s="3">
        <v>90</v>
      </c>
      <c r="K26" s="3">
        <v>95</v>
      </c>
      <c r="L26" s="3">
        <v>85</v>
      </c>
      <c r="M26" s="3">
        <v>84</v>
      </c>
      <c r="N26" s="3">
        <v>547</v>
      </c>
      <c r="O26" s="3">
        <v>10</v>
      </c>
      <c r="P26" s="3">
        <v>93</v>
      </c>
      <c r="Q26" s="3">
        <v>91</v>
      </c>
      <c r="R26" s="3">
        <v>87</v>
      </c>
      <c r="S26" s="3">
        <v>79</v>
      </c>
      <c r="T26" s="3">
        <v>77</v>
      </c>
      <c r="U26" s="3">
        <v>82</v>
      </c>
      <c r="V26" s="3">
        <v>509</v>
      </c>
      <c r="W26" s="3">
        <v>6</v>
      </c>
      <c r="X26" s="3">
        <v>16</v>
      </c>
      <c r="Y26" s="3">
        <v>1056</v>
      </c>
    </row>
    <row r="27" spans="1:30" x14ac:dyDescent="0.2">
      <c r="A27" s="3">
        <v>9</v>
      </c>
      <c r="B27" s="3">
        <v>352</v>
      </c>
      <c r="C27" s="1" t="s">
        <v>375</v>
      </c>
      <c r="D27" s="1" t="s">
        <v>376</v>
      </c>
      <c r="E27" s="4" t="s">
        <v>15</v>
      </c>
      <c r="F27" s="4" t="s">
        <v>408</v>
      </c>
      <c r="G27" s="3" t="s">
        <v>7</v>
      </c>
      <c r="H27" s="3">
        <v>89</v>
      </c>
      <c r="I27" s="3">
        <v>94</v>
      </c>
      <c r="J27" s="3">
        <v>83</v>
      </c>
      <c r="K27" s="3">
        <v>85</v>
      </c>
      <c r="L27" s="3">
        <v>83</v>
      </c>
      <c r="M27" s="3">
        <v>85</v>
      </c>
      <c r="N27" s="3">
        <v>519</v>
      </c>
      <c r="O27" s="3">
        <v>4</v>
      </c>
      <c r="P27" s="3">
        <v>91</v>
      </c>
      <c r="Q27" s="3">
        <v>92</v>
      </c>
      <c r="R27" s="3">
        <v>87</v>
      </c>
      <c r="S27" s="3">
        <v>90</v>
      </c>
      <c r="T27" s="3">
        <v>82</v>
      </c>
      <c r="U27" s="3">
        <v>91</v>
      </c>
      <c r="V27" s="3">
        <v>533</v>
      </c>
      <c r="W27" s="3">
        <v>9</v>
      </c>
      <c r="X27" s="3">
        <v>13</v>
      </c>
      <c r="Y27" s="3">
        <v>1052</v>
      </c>
    </row>
    <row r="28" spans="1:30" x14ac:dyDescent="0.2">
      <c r="A28" s="3">
        <v>10</v>
      </c>
      <c r="B28" s="3">
        <v>292</v>
      </c>
      <c r="C28" s="1" t="s">
        <v>361</v>
      </c>
      <c r="D28" s="1" t="s">
        <v>378</v>
      </c>
      <c r="E28" s="4" t="s">
        <v>18</v>
      </c>
      <c r="F28" s="4"/>
      <c r="G28" s="3" t="s">
        <v>7</v>
      </c>
      <c r="H28" s="3">
        <v>87</v>
      </c>
      <c r="I28" s="3">
        <v>95</v>
      </c>
      <c r="J28" s="3">
        <v>85</v>
      </c>
      <c r="K28" s="3">
        <v>84</v>
      </c>
      <c r="L28" s="3">
        <v>86</v>
      </c>
      <c r="M28" s="3">
        <v>77</v>
      </c>
      <c r="N28" s="3">
        <v>514</v>
      </c>
      <c r="O28" s="3">
        <v>6</v>
      </c>
      <c r="P28" s="3">
        <v>96</v>
      </c>
      <c r="Q28" s="3">
        <v>92</v>
      </c>
      <c r="R28" s="3">
        <v>90</v>
      </c>
      <c r="S28" s="3">
        <v>88</v>
      </c>
      <c r="T28" s="3">
        <v>86</v>
      </c>
      <c r="U28" s="3">
        <v>85</v>
      </c>
      <c r="V28" s="3">
        <v>537</v>
      </c>
      <c r="W28" s="3">
        <v>8</v>
      </c>
      <c r="X28" s="3">
        <v>14</v>
      </c>
      <c r="Y28" s="3">
        <v>1051</v>
      </c>
    </row>
    <row r="29" spans="1:30" x14ac:dyDescent="0.2">
      <c r="A29" s="3">
        <v>11</v>
      </c>
      <c r="B29" s="3">
        <v>291</v>
      </c>
      <c r="C29" s="1" t="s">
        <v>361</v>
      </c>
      <c r="D29" s="1" t="s">
        <v>370</v>
      </c>
      <c r="E29" s="4"/>
      <c r="F29" s="4"/>
      <c r="G29" s="3" t="s">
        <v>7</v>
      </c>
      <c r="H29" s="3">
        <v>84</v>
      </c>
      <c r="I29" s="3">
        <v>95</v>
      </c>
      <c r="J29" s="3">
        <v>87</v>
      </c>
      <c r="K29" s="3">
        <v>86</v>
      </c>
      <c r="L29" s="3">
        <v>86</v>
      </c>
      <c r="M29" s="3">
        <v>84</v>
      </c>
      <c r="N29" s="3">
        <v>522</v>
      </c>
      <c r="O29" s="3">
        <v>4</v>
      </c>
      <c r="P29" s="3">
        <v>94</v>
      </c>
      <c r="Q29" s="3">
        <v>86</v>
      </c>
      <c r="R29" s="3">
        <v>82</v>
      </c>
      <c r="S29" s="3">
        <v>93</v>
      </c>
      <c r="T29" s="3">
        <v>83</v>
      </c>
      <c r="U29" s="3">
        <v>87</v>
      </c>
      <c r="V29" s="3">
        <v>525</v>
      </c>
      <c r="W29" s="3">
        <v>4</v>
      </c>
      <c r="X29" s="3">
        <v>8</v>
      </c>
      <c r="Y29" s="3">
        <v>1047</v>
      </c>
    </row>
    <row r="30" spans="1:30" x14ac:dyDescent="0.2">
      <c r="A30" s="3">
        <v>12</v>
      </c>
      <c r="B30" s="3">
        <v>363</v>
      </c>
      <c r="C30" s="1" t="s">
        <v>354</v>
      </c>
      <c r="D30" s="1" t="s">
        <v>355</v>
      </c>
      <c r="E30" s="4" t="s">
        <v>15</v>
      </c>
      <c r="F30" s="4" t="s">
        <v>408</v>
      </c>
      <c r="G30" s="3" t="s">
        <v>7</v>
      </c>
      <c r="H30" s="3">
        <v>84</v>
      </c>
      <c r="I30" s="3">
        <v>91</v>
      </c>
      <c r="J30" s="3">
        <v>83</v>
      </c>
      <c r="K30" s="3">
        <v>83</v>
      </c>
      <c r="L30" s="3">
        <v>88</v>
      </c>
      <c r="M30" s="3">
        <v>89</v>
      </c>
      <c r="N30" s="3">
        <v>518</v>
      </c>
      <c r="O30" s="3">
        <v>2</v>
      </c>
      <c r="P30" s="3">
        <v>92</v>
      </c>
      <c r="Q30" s="3">
        <v>93</v>
      </c>
      <c r="R30" s="3">
        <v>86</v>
      </c>
      <c r="S30" s="3">
        <v>83</v>
      </c>
      <c r="T30" s="3">
        <v>86</v>
      </c>
      <c r="U30" s="3">
        <v>87</v>
      </c>
      <c r="V30" s="3">
        <v>527</v>
      </c>
      <c r="W30" s="3">
        <v>4</v>
      </c>
      <c r="X30" s="3">
        <v>6</v>
      </c>
      <c r="Y30" s="3">
        <v>1045</v>
      </c>
    </row>
    <row r="31" spans="1:30" x14ac:dyDescent="0.2">
      <c r="A31" s="3">
        <v>14</v>
      </c>
      <c r="B31" s="3">
        <v>364</v>
      </c>
      <c r="C31" s="1" t="s">
        <v>283</v>
      </c>
      <c r="D31" s="1" t="s">
        <v>377</v>
      </c>
      <c r="E31" s="4" t="s">
        <v>18</v>
      </c>
      <c r="F31" s="4"/>
      <c r="G31" s="3" t="s">
        <v>7</v>
      </c>
      <c r="H31" s="3">
        <v>86</v>
      </c>
      <c r="I31" s="3">
        <v>88</v>
      </c>
      <c r="J31" s="3">
        <v>72</v>
      </c>
      <c r="K31" s="3">
        <v>87</v>
      </c>
      <c r="L31" s="3">
        <v>85</v>
      </c>
      <c r="M31" s="3">
        <v>80</v>
      </c>
      <c r="N31" s="3">
        <v>498</v>
      </c>
      <c r="O31" s="3">
        <v>4</v>
      </c>
      <c r="P31" s="3">
        <v>95</v>
      </c>
      <c r="Q31" s="3">
        <v>98</v>
      </c>
      <c r="R31" s="3">
        <v>85</v>
      </c>
      <c r="S31" s="3">
        <v>92</v>
      </c>
      <c r="T31" s="3">
        <v>90</v>
      </c>
      <c r="U31" s="3">
        <v>81</v>
      </c>
      <c r="V31" s="3">
        <v>541</v>
      </c>
      <c r="W31" s="3">
        <v>5</v>
      </c>
      <c r="X31" s="3">
        <v>9</v>
      </c>
      <c r="Y31" s="3">
        <v>1039</v>
      </c>
    </row>
    <row r="32" spans="1:30" x14ac:dyDescent="0.2">
      <c r="A32" s="3">
        <v>15</v>
      </c>
      <c r="B32" s="3">
        <v>401</v>
      </c>
      <c r="C32" s="1" t="s">
        <v>223</v>
      </c>
      <c r="D32" s="1" t="s">
        <v>383</v>
      </c>
      <c r="E32" s="4" t="s">
        <v>21</v>
      </c>
      <c r="G32" s="3" t="s">
        <v>7</v>
      </c>
      <c r="H32" s="3">
        <v>91</v>
      </c>
      <c r="I32" s="3">
        <v>91</v>
      </c>
      <c r="J32" s="3">
        <v>93</v>
      </c>
      <c r="K32" s="3">
        <v>60</v>
      </c>
      <c r="L32" s="3">
        <v>78</v>
      </c>
      <c r="M32" s="3">
        <v>81</v>
      </c>
      <c r="N32" s="3">
        <v>494</v>
      </c>
      <c r="O32" s="3">
        <v>11</v>
      </c>
      <c r="P32" s="3">
        <v>94</v>
      </c>
      <c r="Q32" s="3">
        <v>91</v>
      </c>
      <c r="R32" s="3">
        <v>94</v>
      </c>
      <c r="S32" s="3">
        <v>90</v>
      </c>
      <c r="T32" s="3">
        <v>88</v>
      </c>
      <c r="U32" s="3">
        <v>87</v>
      </c>
      <c r="V32" s="3">
        <v>544</v>
      </c>
      <c r="W32" s="3">
        <v>4</v>
      </c>
      <c r="X32" s="3">
        <v>15</v>
      </c>
      <c r="Y32" s="3">
        <v>1038</v>
      </c>
    </row>
    <row r="33" spans="1:25" x14ac:dyDescent="0.2">
      <c r="A33" s="3">
        <v>16</v>
      </c>
      <c r="B33" s="3">
        <v>231</v>
      </c>
      <c r="C33" s="1" t="s">
        <v>358</v>
      </c>
      <c r="D33" s="1" t="s">
        <v>359</v>
      </c>
      <c r="E33" s="4" t="s">
        <v>21</v>
      </c>
      <c r="F33" s="4"/>
      <c r="G33" s="3" t="s">
        <v>7</v>
      </c>
      <c r="H33" s="3">
        <v>96</v>
      </c>
      <c r="I33" s="3">
        <v>88</v>
      </c>
      <c r="J33" s="3">
        <v>89</v>
      </c>
      <c r="K33" s="3">
        <v>86</v>
      </c>
      <c r="L33" s="3">
        <v>79</v>
      </c>
      <c r="M33" s="3">
        <v>74</v>
      </c>
      <c r="N33" s="3">
        <v>512</v>
      </c>
      <c r="O33" s="3">
        <v>4</v>
      </c>
      <c r="P33" s="3">
        <v>86</v>
      </c>
      <c r="Q33" s="3">
        <v>87</v>
      </c>
      <c r="R33" s="3">
        <v>77</v>
      </c>
      <c r="S33" s="3">
        <v>87</v>
      </c>
      <c r="T33" s="3">
        <v>85</v>
      </c>
      <c r="U33" s="3">
        <v>89</v>
      </c>
      <c r="V33" s="3">
        <v>511</v>
      </c>
      <c r="W33" s="3">
        <v>4</v>
      </c>
      <c r="X33" s="3">
        <v>8</v>
      </c>
      <c r="Y33" s="3">
        <v>1023</v>
      </c>
    </row>
    <row r="34" spans="1:25" x14ac:dyDescent="0.2">
      <c r="A34" s="3">
        <v>17</v>
      </c>
      <c r="B34" s="3">
        <v>258</v>
      </c>
      <c r="C34" s="1" t="s">
        <v>360</v>
      </c>
      <c r="D34" s="1" t="s">
        <v>123</v>
      </c>
      <c r="E34" s="4" t="s">
        <v>21</v>
      </c>
      <c r="F34" s="4"/>
      <c r="G34" s="3" t="s">
        <v>7</v>
      </c>
      <c r="H34" s="3">
        <v>84</v>
      </c>
      <c r="I34" s="3">
        <v>88</v>
      </c>
      <c r="J34" s="3">
        <v>79</v>
      </c>
      <c r="K34" s="3">
        <v>76</v>
      </c>
      <c r="L34" s="3">
        <v>90</v>
      </c>
      <c r="M34" s="3">
        <v>80</v>
      </c>
      <c r="N34" s="3">
        <v>497</v>
      </c>
      <c r="O34" s="3">
        <v>0</v>
      </c>
      <c r="P34" s="3">
        <v>91</v>
      </c>
      <c r="Q34" s="3">
        <v>92</v>
      </c>
      <c r="R34" s="3">
        <v>88</v>
      </c>
      <c r="S34" s="3">
        <v>85</v>
      </c>
      <c r="T34" s="3">
        <v>81</v>
      </c>
      <c r="U34" s="3">
        <v>80</v>
      </c>
      <c r="V34" s="3">
        <v>517</v>
      </c>
      <c r="W34" s="3">
        <v>4</v>
      </c>
      <c r="X34" s="3">
        <v>4</v>
      </c>
      <c r="Y34" s="3">
        <v>1014</v>
      </c>
    </row>
    <row r="35" spans="1:25" x14ac:dyDescent="0.2">
      <c r="A35" s="3">
        <v>19</v>
      </c>
      <c r="B35" s="3">
        <v>367</v>
      </c>
      <c r="C35" s="1" t="s">
        <v>363</v>
      </c>
      <c r="D35" s="1" t="s">
        <v>364</v>
      </c>
      <c r="E35" s="4" t="s">
        <v>18</v>
      </c>
      <c r="F35" s="4"/>
      <c r="G35" s="3" t="s">
        <v>7</v>
      </c>
      <c r="H35" s="3">
        <v>97</v>
      </c>
      <c r="I35" s="3">
        <v>86</v>
      </c>
      <c r="J35" s="3">
        <v>82</v>
      </c>
      <c r="K35" s="3">
        <v>90</v>
      </c>
      <c r="L35" s="3">
        <v>81</v>
      </c>
      <c r="M35" s="3">
        <v>82</v>
      </c>
      <c r="N35" s="3">
        <v>518</v>
      </c>
      <c r="O35" s="3">
        <v>5</v>
      </c>
      <c r="P35" s="3">
        <v>86</v>
      </c>
      <c r="Q35" s="3">
        <v>85</v>
      </c>
      <c r="R35" s="3">
        <v>77</v>
      </c>
      <c r="S35" s="3">
        <v>87</v>
      </c>
      <c r="T35" s="3">
        <v>85</v>
      </c>
      <c r="U35" s="3">
        <v>73</v>
      </c>
      <c r="V35" s="3">
        <v>493</v>
      </c>
      <c r="W35" s="3">
        <v>3</v>
      </c>
      <c r="X35" s="3">
        <v>8</v>
      </c>
      <c r="Y35" s="3">
        <v>1011</v>
      </c>
    </row>
    <row r="36" spans="1:25" x14ac:dyDescent="0.2">
      <c r="A36" s="3">
        <v>20</v>
      </c>
      <c r="B36" s="3">
        <v>250</v>
      </c>
      <c r="C36" s="1" t="s">
        <v>367</v>
      </c>
      <c r="D36" s="1" t="s">
        <v>368</v>
      </c>
      <c r="E36" s="4" t="s">
        <v>15</v>
      </c>
      <c r="F36" s="4" t="s">
        <v>408</v>
      </c>
      <c r="G36" s="3" t="s">
        <v>7</v>
      </c>
      <c r="H36" s="3">
        <v>88</v>
      </c>
      <c r="I36" s="3">
        <v>88</v>
      </c>
      <c r="J36" s="3">
        <v>85</v>
      </c>
      <c r="K36" s="3">
        <v>86</v>
      </c>
      <c r="L36" s="3">
        <v>80</v>
      </c>
      <c r="M36" s="3">
        <v>83</v>
      </c>
      <c r="N36" s="3">
        <v>510</v>
      </c>
      <c r="O36" s="3">
        <v>6</v>
      </c>
      <c r="P36" s="3">
        <v>92</v>
      </c>
      <c r="Q36" s="3">
        <v>90</v>
      </c>
      <c r="R36" s="3">
        <v>85</v>
      </c>
      <c r="S36" s="3">
        <v>73</v>
      </c>
      <c r="T36" s="3">
        <v>77</v>
      </c>
      <c r="U36" s="3">
        <v>79</v>
      </c>
      <c r="V36" s="3">
        <v>496</v>
      </c>
      <c r="W36" s="3">
        <v>3</v>
      </c>
      <c r="X36" s="3">
        <v>9</v>
      </c>
      <c r="Y36" s="3">
        <v>1006</v>
      </c>
    </row>
    <row r="37" spans="1:25" x14ac:dyDescent="0.2">
      <c r="A37" s="3">
        <v>21</v>
      </c>
      <c r="B37" s="3">
        <v>259</v>
      </c>
      <c r="C37" s="1" t="s">
        <v>421</v>
      </c>
      <c r="D37" s="1" t="s">
        <v>123</v>
      </c>
      <c r="F37" s="4" t="s">
        <v>408</v>
      </c>
      <c r="G37" s="3" t="s">
        <v>7</v>
      </c>
      <c r="H37" s="3">
        <v>90</v>
      </c>
      <c r="I37" s="3">
        <v>92</v>
      </c>
      <c r="J37" s="3">
        <v>69</v>
      </c>
      <c r="K37" s="3">
        <v>74</v>
      </c>
      <c r="L37" s="3">
        <v>74</v>
      </c>
      <c r="M37" s="3">
        <v>59</v>
      </c>
      <c r="N37" s="3">
        <v>458</v>
      </c>
      <c r="O37" s="3">
        <v>0</v>
      </c>
      <c r="P37" s="3">
        <v>87</v>
      </c>
      <c r="Q37" s="3">
        <v>91</v>
      </c>
      <c r="R37" s="3">
        <v>66</v>
      </c>
      <c r="S37" s="3">
        <v>68</v>
      </c>
      <c r="T37" s="3">
        <v>62</v>
      </c>
      <c r="U37" s="3">
        <v>77</v>
      </c>
      <c r="V37" s="3">
        <v>451</v>
      </c>
      <c r="W37" s="3">
        <v>2</v>
      </c>
      <c r="X37" s="3">
        <v>2</v>
      </c>
      <c r="Y37" s="3">
        <v>909</v>
      </c>
    </row>
    <row r="38" spans="1:25" x14ac:dyDescent="0.2">
      <c r="A38" s="3">
        <v>22</v>
      </c>
      <c r="B38" s="3">
        <v>293</v>
      </c>
      <c r="C38" s="1" t="s">
        <v>371</v>
      </c>
      <c r="D38" s="1" t="s">
        <v>372</v>
      </c>
      <c r="E38" s="4" t="s">
        <v>15</v>
      </c>
      <c r="F38" s="4"/>
      <c r="G38" s="3" t="s">
        <v>7</v>
      </c>
      <c r="H38" s="3">
        <v>82</v>
      </c>
      <c r="I38" s="3">
        <v>81</v>
      </c>
      <c r="J38" s="3">
        <v>85</v>
      </c>
      <c r="K38" s="3">
        <v>87</v>
      </c>
      <c r="L38" s="3">
        <v>86</v>
      </c>
      <c r="M38" s="3">
        <v>14</v>
      </c>
      <c r="N38" s="3">
        <v>435</v>
      </c>
      <c r="O38" s="3">
        <v>3</v>
      </c>
      <c r="P38" s="3"/>
      <c r="Q38" s="3"/>
      <c r="R38" s="3"/>
      <c r="S38" s="3"/>
      <c r="T38" s="3"/>
      <c r="U38" s="3"/>
      <c r="V38" s="3" t="s">
        <v>526</v>
      </c>
      <c r="W38" s="3"/>
      <c r="X38" s="3">
        <v>3</v>
      </c>
      <c r="Y38" s="3">
        <v>435</v>
      </c>
    </row>
    <row r="39" spans="1:25" x14ac:dyDescent="0.2">
      <c r="P39"/>
      <c r="Q39"/>
      <c r="R39"/>
      <c r="S39"/>
      <c r="T39"/>
      <c r="U39"/>
      <c r="V39"/>
      <c r="W39"/>
      <c r="X39"/>
      <c r="Y39"/>
    </row>
    <row r="40" spans="1:25" x14ac:dyDescent="0.2">
      <c r="P40"/>
      <c r="Q40"/>
      <c r="R40"/>
      <c r="S40"/>
      <c r="T40"/>
      <c r="U40"/>
      <c r="V40"/>
      <c r="W40"/>
      <c r="X40"/>
      <c r="Y40"/>
    </row>
    <row r="41" spans="1:25" x14ac:dyDescent="0.2">
      <c r="P41"/>
      <c r="Q41"/>
      <c r="R41"/>
      <c r="S41"/>
      <c r="T41"/>
      <c r="U41"/>
      <c r="V41"/>
      <c r="W41"/>
      <c r="X41"/>
      <c r="Y41"/>
    </row>
    <row r="42" spans="1:25" x14ac:dyDescent="0.2">
      <c r="P42"/>
      <c r="Q42"/>
      <c r="R42"/>
      <c r="S42"/>
      <c r="T42"/>
      <c r="U42"/>
      <c r="V42"/>
      <c r="W42"/>
      <c r="X42"/>
      <c r="Y42"/>
    </row>
  </sheetData>
  <sortState ref="B33:Y50">
    <sortCondition descending="1" ref="Y33:Y50"/>
    <sortCondition descending="1" ref="X33:X50"/>
  </sortState>
  <printOptions horizontalCentered="1"/>
  <pageMargins left="0.25" right="0.25" top="0.5" bottom="0.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4"/>
  <sheetViews>
    <sheetView workbookViewId="0"/>
  </sheetViews>
  <sheetFormatPr baseColWidth="10" defaultColWidth="8.83203125" defaultRowHeight="16" x14ac:dyDescent="0.2"/>
  <cols>
    <col min="1" max="1" width="5.5" style="3" customWidth="1"/>
    <col min="2" max="2" width="5.1640625" style="3" customWidth="1"/>
    <col min="3" max="3" width="12.33203125" style="3" customWidth="1"/>
    <col min="4" max="4" width="16.83203125" style="3" bestFit="1" customWidth="1"/>
    <col min="5" max="5" width="8.5" style="3" customWidth="1"/>
    <col min="6" max="6" width="6.33203125" style="3" customWidth="1"/>
    <col min="7" max="7" width="7.6640625" style="3" hidden="1" customWidth="1"/>
    <col min="8" max="8" width="8.5" style="3" hidden="1" customWidth="1"/>
    <col min="9" max="10" width="3.83203125" style="3" hidden="1" customWidth="1"/>
    <col min="11" max="11" width="5.1640625" style="3" hidden="1" customWidth="1"/>
    <col min="12" max="13" width="3.83203125" style="3" hidden="1" customWidth="1"/>
    <col min="14" max="14" width="5.1640625" style="3" hidden="1" customWidth="1"/>
    <col min="15" max="15" width="6.83203125" style="3" bestFit="1" customWidth="1"/>
    <col min="16" max="16" width="3.83203125" style="3" bestFit="1" customWidth="1"/>
    <col min="17" max="19" width="3.83203125" style="3" hidden="1" customWidth="1"/>
    <col min="20" max="20" width="6" style="3" hidden="1" customWidth="1"/>
    <col min="21" max="22" width="3.83203125" style="3" hidden="1" customWidth="1"/>
    <col min="23" max="23" width="6.83203125" style="3" bestFit="1" customWidth="1"/>
    <col min="24" max="24" width="3.83203125" style="3" bestFit="1" customWidth="1"/>
    <col min="25" max="25" width="7.5" style="3" bestFit="1" customWidth="1"/>
    <col min="26" max="26" width="4" style="3" bestFit="1" customWidth="1"/>
    <col min="27" max="27" width="8.33203125" style="3" customWidth="1"/>
    <col min="28" max="16384" width="8.83203125" style="3"/>
  </cols>
  <sheetData>
    <row r="1" spans="1:28" customFormat="1" ht="18" x14ac:dyDescent="0.2">
      <c r="A1" s="13" t="s">
        <v>0</v>
      </c>
      <c r="B1" s="13"/>
      <c r="C1" s="13"/>
      <c r="D1" s="13"/>
      <c r="E1" s="13"/>
      <c r="F1" s="13"/>
      <c r="G1" s="13"/>
      <c r="H1" s="13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8" customFormat="1" ht="18" x14ac:dyDescent="0.2">
      <c r="A2" s="13" t="s">
        <v>461</v>
      </c>
      <c r="B2" s="13"/>
      <c r="C2" s="13"/>
      <c r="D2" s="13"/>
      <c r="E2" s="13"/>
      <c r="F2" s="13"/>
      <c r="G2" s="13"/>
      <c r="H2" s="13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8" s="2" customFormat="1" ht="18" x14ac:dyDescent="0.2">
      <c r="A3" s="13" t="s">
        <v>426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8" s="20" customFormat="1" ht="19" x14ac:dyDescent="0.25">
      <c r="A4" s="13"/>
      <c r="B4" s="13"/>
      <c r="C4" s="13"/>
      <c r="D4" s="13"/>
      <c r="E4" s="13"/>
      <c r="F4" s="13"/>
      <c r="G4" s="13"/>
      <c r="H4" s="13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8" s="2" customFormat="1" ht="18" x14ac:dyDescent="0.2">
      <c r="A5" s="16" t="s">
        <v>427</v>
      </c>
      <c r="B5" s="13"/>
      <c r="C5" s="13"/>
      <c r="D5" s="13"/>
      <c r="E5" s="16" t="s">
        <v>531</v>
      </c>
      <c r="F5" s="13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8" s="20" customFormat="1" ht="19" x14ac:dyDescent="0.25">
      <c r="A6" s="2"/>
      <c r="B6" s="2"/>
      <c r="C6" s="2"/>
      <c r="D6" s="2"/>
      <c r="E6" s="2"/>
      <c r="F6" s="2"/>
      <c r="G6" s="2"/>
      <c r="H6" s="2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8" s="1" customFormat="1" x14ac:dyDescent="0.2">
      <c r="A7" s="9" t="s">
        <v>449</v>
      </c>
      <c r="B7" s="9" t="s">
        <v>1</v>
      </c>
      <c r="C7" s="10" t="s">
        <v>2</v>
      </c>
      <c r="D7" s="10" t="s">
        <v>228</v>
      </c>
      <c r="E7" s="9" t="s">
        <v>3</v>
      </c>
      <c r="F7" s="9" t="s">
        <v>4</v>
      </c>
      <c r="G7" s="9"/>
      <c r="H7" s="9" t="s">
        <v>450</v>
      </c>
      <c r="I7" s="9">
        <v>1</v>
      </c>
      <c r="J7" s="9">
        <v>2</v>
      </c>
      <c r="K7" s="9">
        <v>3</v>
      </c>
      <c r="L7" s="9">
        <v>4</v>
      </c>
      <c r="M7" s="9">
        <v>5</v>
      </c>
      <c r="N7" s="9">
        <v>6</v>
      </c>
      <c r="O7" s="9" t="s">
        <v>451</v>
      </c>
      <c r="P7" s="9" t="s">
        <v>453</v>
      </c>
      <c r="Q7" s="9">
        <v>1</v>
      </c>
      <c r="R7" s="9">
        <v>2</v>
      </c>
      <c r="S7" s="9">
        <v>3</v>
      </c>
      <c r="T7" s="9">
        <v>4</v>
      </c>
      <c r="U7" s="9">
        <v>5</v>
      </c>
      <c r="V7" s="9">
        <v>6</v>
      </c>
      <c r="W7" s="9" t="s">
        <v>452</v>
      </c>
      <c r="X7" s="9" t="s">
        <v>454</v>
      </c>
      <c r="Y7" s="9" t="s">
        <v>456</v>
      </c>
      <c r="Z7" s="9" t="s">
        <v>455</v>
      </c>
    </row>
    <row r="8" spans="1:28" x14ac:dyDescent="0.2">
      <c r="A8" s="3">
        <v>1</v>
      </c>
      <c r="B8" s="3">
        <v>363</v>
      </c>
      <c r="C8" s="1" t="s">
        <v>354</v>
      </c>
      <c r="D8" s="1" t="s">
        <v>355</v>
      </c>
      <c r="E8" s="4" t="s">
        <v>15</v>
      </c>
      <c r="F8" s="4" t="s">
        <v>408</v>
      </c>
      <c r="G8" s="4"/>
      <c r="H8" s="3" t="s">
        <v>7</v>
      </c>
      <c r="I8" s="3">
        <v>94</v>
      </c>
      <c r="J8" s="3">
        <v>98</v>
      </c>
      <c r="K8" s="3">
        <v>88</v>
      </c>
      <c r="L8" s="3">
        <v>79</v>
      </c>
      <c r="M8" s="3">
        <v>89</v>
      </c>
      <c r="N8" s="3">
        <v>90</v>
      </c>
      <c r="O8" s="3">
        <v>538</v>
      </c>
      <c r="P8" s="3">
        <v>13</v>
      </c>
      <c r="Q8" s="3">
        <v>90</v>
      </c>
      <c r="R8" s="3">
        <v>92</v>
      </c>
      <c r="S8" s="3">
        <v>91</v>
      </c>
      <c r="T8" s="3">
        <v>90</v>
      </c>
      <c r="U8" s="3">
        <v>84</v>
      </c>
      <c r="V8" s="3">
        <v>94</v>
      </c>
      <c r="W8" s="3">
        <f>SUM(Q8:V8)</f>
        <v>541</v>
      </c>
      <c r="X8" s="3">
        <v>8</v>
      </c>
      <c r="Y8" s="3">
        <v>1079</v>
      </c>
      <c r="Z8" s="3">
        <v>21</v>
      </c>
    </row>
    <row r="10" spans="1:28" x14ac:dyDescent="0.2">
      <c r="AB10"/>
    </row>
    <row r="11" spans="1:28" x14ac:dyDescent="0.2">
      <c r="AB11"/>
    </row>
    <row r="13" spans="1:28" ht="18" x14ac:dyDescent="0.2">
      <c r="A13" s="13" t="s">
        <v>0</v>
      </c>
      <c r="B13" s="13"/>
      <c r="C13" s="13"/>
      <c r="D13" s="13"/>
      <c r="E13" s="13"/>
      <c r="F13" s="13"/>
      <c r="G13" s="13"/>
      <c r="H13" s="13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8" ht="18" x14ac:dyDescent="0.2">
      <c r="A14" s="13" t="s">
        <v>464</v>
      </c>
      <c r="B14" s="13"/>
      <c r="C14" s="13"/>
      <c r="D14" s="13"/>
      <c r="E14" s="13"/>
      <c r="F14" s="13"/>
      <c r="G14" s="13"/>
      <c r="H14" s="13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8" customFormat="1" ht="18" x14ac:dyDescent="0.2">
      <c r="A15" s="13" t="s">
        <v>426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8" customFormat="1" ht="18" x14ac:dyDescent="0.2">
      <c r="A16" s="13"/>
      <c r="B16" s="13"/>
      <c r="C16" s="13"/>
      <c r="D16" s="13"/>
      <c r="E16" s="13"/>
      <c r="F16" s="13"/>
      <c r="G16" s="13"/>
      <c r="H16" s="13"/>
      <c r="I16" s="19"/>
      <c r="J16" s="19"/>
      <c r="K16" s="19"/>
      <c r="L16" s="19"/>
      <c r="M16" s="19"/>
      <c r="N16" s="19"/>
      <c r="O16" s="19"/>
      <c r="P16" s="19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s="2" customFormat="1" ht="18" x14ac:dyDescent="0.2">
      <c r="A17" s="16" t="s">
        <v>427</v>
      </c>
      <c r="B17" s="13"/>
      <c r="C17" s="13"/>
      <c r="D17" s="13"/>
      <c r="E17" s="16" t="s">
        <v>518</v>
      </c>
      <c r="F17" s="16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>
        <v>1134</v>
      </c>
      <c r="Z17" s="11"/>
    </row>
    <row r="18" spans="1:26" s="2" customFormat="1" ht="18" x14ac:dyDescent="0.2">
      <c r="A18" s="16" t="s">
        <v>428</v>
      </c>
      <c r="B18" s="13"/>
      <c r="C18" s="13"/>
      <c r="D18" s="13"/>
      <c r="E18" s="16" t="s">
        <v>520</v>
      </c>
      <c r="F18" s="16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>
        <v>1118</v>
      </c>
      <c r="Z18" s="11"/>
    </row>
    <row r="19" spans="1:26" s="2" customFormat="1" ht="18" x14ac:dyDescent="0.2">
      <c r="A19" s="16" t="s">
        <v>429</v>
      </c>
      <c r="B19" s="13"/>
      <c r="C19" s="13"/>
      <c r="D19" s="13"/>
      <c r="E19" s="16" t="s">
        <v>532</v>
      </c>
      <c r="F19" s="16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>
        <v>1099</v>
      </c>
      <c r="Z19" s="11"/>
    </row>
    <row r="20" spans="1:26" s="20" customFormat="1" ht="19" x14ac:dyDescent="0.25">
      <c r="A20" s="2"/>
      <c r="B20" s="2"/>
      <c r="C20" s="2"/>
      <c r="D20" s="2"/>
      <c r="E20" s="16"/>
      <c r="F20" s="16"/>
      <c r="G20" s="2"/>
      <c r="H20" s="2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s="2" customFormat="1" ht="18" x14ac:dyDescent="0.2">
      <c r="A21" s="16" t="s">
        <v>447</v>
      </c>
      <c r="B21" s="13"/>
      <c r="C21" s="13"/>
      <c r="D21" s="13"/>
      <c r="E21" s="16" t="s">
        <v>533</v>
      </c>
      <c r="F21" s="16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>
        <v>1087</v>
      </c>
      <c r="Z21" s="11"/>
    </row>
    <row r="22" spans="1:26" s="2" customFormat="1" ht="18" x14ac:dyDescent="0.2">
      <c r="A22" s="16" t="s">
        <v>448</v>
      </c>
      <c r="B22" s="13"/>
      <c r="C22" s="13"/>
      <c r="D22" s="13"/>
      <c r="E22" s="16" t="s">
        <v>521</v>
      </c>
      <c r="F22" s="16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>
        <v>1057</v>
      </c>
      <c r="Z22" s="11"/>
    </row>
    <row r="23" spans="1:26" s="2" customFormat="1" ht="18" x14ac:dyDescent="0.2">
      <c r="A23" s="16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s="2" customFormat="1" ht="18" x14ac:dyDescent="0.2">
      <c r="A24" s="9" t="s">
        <v>449</v>
      </c>
      <c r="B24" s="9" t="s">
        <v>1</v>
      </c>
      <c r="C24" s="10" t="s">
        <v>2</v>
      </c>
      <c r="D24" s="10" t="s">
        <v>228</v>
      </c>
      <c r="E24" s="9" t="s">
        <v>3</v>
      </c>
      <c r="F24" s="9" t="s">
        <v>4</v>
      </c>
      <c r="G24" s="9" t="s">
        <v>462</v>
      </c>
      <c r="H24" s="9" t="s">
        <v>450</v>
      </c>
      <c r="I24" s="9">
        <v>1</v>
      </c>
      <c r="J24" s="9">
        <v>2</v>
      </c>
      <c r="K24" s="9">
        <v>3</v>
      </c>
      <c r="L24" s="9">
        <v>4</v>
      </c>
      <c r="M24" s="9">
        <v>5</v>
      </c>
      <c r="N24" s="9">
        <v>6</v>
      </c>
      <c r="O24" s="9" t="s">
        <v>451</v>
      </c>
      <c r="P24" s="9" t="s">
        <v>453</v>
      </c>
      <c r="Q24" s="9">
        <v>1</v>
      </c>
      <c r="R24" s="9">
        <v>2</v>
      </c>
      <c r="S24" s="9">
        <v>3</v>
      </c>
      <c r="T24" s="9">
        <v>4</v>
      </c>
      <c r="U24" s="9">
        <v>5</v>
      </c>
      <c r="V24" s="9">
        <v>6</v>
      </c>
      <c r="W24" s="9" t="s">
        <v>452</v>
      </c>
      <c r="X24" s="9" t="s">
        <v>454</v>
      </c>
      <c r="Y24" s="9" t="s">
        <v>456</v>
      </c>
      <c r="Z24" s="9" t="s">
        <v>455</v>
      </c>
    </row>
    <row r="25" spans="1:26" s="1" customFormat="1" x14ac:dyDescent="0.2">
      <c r="A25" s="3">
        <v>1</v>
      </c>
      <c r="B25" s="3">
        <v>148</v>
      </c>
      <c r="C25" s="1" t="s">
        <v>356</v>
      </c>
      <c r="D25" s="1" t="s">
        <v>357</v>
      </c>
      <c r="E25" s="4" t="s">
        <v>18</v>
      </c>
      <c r="F25" s="4"/>
      <c r="G25" s="4"/>
      <c r="H25" s="3" t="s">
        <v>7</v>
      </c>
      <c r="I25" s="3">
        <v>98</v>
      </c>
      <c r="J25" s="3">
        <v>89</v>
      </c>
      <c r="K25" s="3">
        <v>96</v>
      </c>
      <c r="L25" s="3">
        <v>95</v>
      </c>
      <c r="M25" s="3">
        <v>96</v>
      </c>
      <c r="N25" s="3">
        <v>92</v>
      </c>
      <c r="O25" s="3">
        <v>566</v>
      </c>
      <c r="P25" s="3">
        <v>15</v>
      </c>
      <c r="Q25" s="3">
        <v>95</v>
      </c>
      <c r="R25" s="3">
        <v>95</v>
      </c>
      <c r="S25" s="3">
        <v>95</v>
      </c>
      <c r="T25" s="3">
        <v>91</v>
      </c>
      <c r="U25" s="3">
        <v>96</v>
      </c>
      <c r="V25" s="3">
        <v>96</v>
      </c>
      <c r="W25" s="3">
        <v>568</v>
      </c>
      <c r="X25" s="3">
        <v>7</v>
      </c>
      <c r="Y25" s="3">
        <v>1134</v>
      </c>
      <c r="Z25" s="3">
        <v>22</v>
      </c>
    </row>
    <row r="26" spans="1:26" x14ac:dyDescent="0.2">
      <c r="A26" s="3">
        <v>2</v>
      </c>
      <c r="B26" s="3">
        <v>401</v>
      </c>
      <c r="C26" s="1" t="s">
        <v>223</v>
      </c>
      <c r="D26" s="1" t="s">
        <v>383</v>
      </c>
      <c r="E26" s="4" t="s">
        <v>21</v>
      </c>
      <c r="H26" s="3" t="s">
        <v>7</v>
      </c>
      <c r="I26" s="3">
        <v>94</v>
      </c>
      <c r="J26" s="3">
        <v>97</v>
      </c>
      <c r="K26" s="3">
        <v>91</v>
      </c>
      <c r="L26" s="3">
        <v>90</v>
      </c>
      <c r="M26" s="3">
        <v>91</v>
      </c>
      <c r="N26" s="3">
        <v>96</v>
      </c>
      <c r="O26" s="3">
        <v>559</v>
      </c>
      <c r="P26" s="3">
        <v>11</v>
      </c>
      <c r="Q26" s="3">
        <v>96</v>
      </c>
      <c r="R26" s="3">
        <v>92</v>
      </c>
      <c r="S26" s="3">
        <v>94</v>
      </c>
      <c r="T26" s="3">
        <v>91</v>
      </c>
      <c r="U26" s="3">
        <v>90</v>
      </c>
      <c r="V26" s="3">
        <v>96</v>
      </c>
      <c r="W26" s="3">
        <v>559</v>
      </c>
      <c r="X26" s="3">
        <v>9</v>
      </c>
      <c r="Y26" s="3">
        <v>1118</v>
      </c>
      <c r="Z26" s="3">
        <v>20</v>
      </c>
    </row>
    <row r="27" spans="1:26" x14ac:dyDescent="0.2">
      <c r="A27" s="3">
        <v>3</v>
      </c>
      <c r="B27" s="3">
        <v>364</v>
      </c>
      <c r="C27" s="1" t="s">
        <v>283</v>
      </c>
      <c r="D27" s="1" t="s">
        <v>377</v>
      </c>
      <c r="E27" s="4" t="s">
        <v>18</v>
      </c>
      <c r="H27" s="3" t="s">
        <v>7</v>
      </c>
      <c r="I27" s="3">
        <v>89</v>
      </c>
      <c r="J27" s="3">
        <v>96</v>
      </c>
      <c r="K27" s="3">
        <v>92</v>
      </c>
      <c r="L27" s="3">
        <v>91</v>
      </c>
      <c r="M27" s="3">
        <v>94</v>
      </c>
      <c r="N27" s="3">
        <v>92</v>
      </c>
      <c r="O27" s="3">
        <v>554</v>
      </c>
      <c r="P27" s="3">
        <v>15</v>
      </c>
      <c r="Q27" s="3">
        <v>81</v>
      </c>
      <c r="R27" s="3">
        <v>94</v>
      </c>
      <c r="S27" s="3">
        <v>90</v>
      </c>
      <c r="T27" s="3">
        <v>97</v>
      </c>
      <c r="U27" s="3">
        <v>89</v>
      </c>
      <c r="V27" s="3">
        <v>94</v>
      </c>
      <c r="W27" s="3">
        <v>545</v>
      </c>
      <c r="X27" s="3">
        <v>14</v>
      </c>
      <c r="Y27" s="3">
        <v>1099</v>
      </c>
      <c r="Z27" s="3">
        <v>29</v>
      </c>
    </row>
    <row r="28" spans="1:26" x14ac:dyDescent="0.2">
      <c r="A28" s="3">
        <v>4</v>
      </c>
      <c r="B28" s="3">
        <v>367</v>
      </c>
      <c r="C28" s="1" t="s">
        <v>363</v>
      </c>
      <c r="D28" s="1" t="s">
        <v>364</v>
      </c>
      <c r="E28" s="4" t="s">
        <v>18</v>
      </c>
      <c r="F28" s="4"/>
      <c r="G28" s="4">
        <v>36291</v>
      </c>
      <c r="H28" s="3" t="s">
        <v>7</v>
      </c>
      <c r="I28" s="3">
        <v>92</v>
      </c>
      <c r="J28" s="3">
        <v>92</v>
      </c>
      <c r="K28" s="3">
        <v>92</v>
      </c>
      <c r="L28" s="3">
        <v>90</v>
      </c>
      <c r="M28" s="3">
        <v>87</v>
      </c>
      <c r="N28" s="3">
        <v>92</v>
      </c>
      <c r="O28" s="3">
        <v>545</v>
      </c>
      <c r="P28" s="3">
        <v>10</v>
      </c>
      <c r="Q28" s="3">
        <v>90</v>
      </c>
      <c r="R28" s="3">
        <v>94</v>
      </c>
      <c r="S28" s="3">
        <v>87</v>
      </c>
      <c r="T28" s="3">
        <v>89</v>
      </c>
      <c r="U28" s="3">
        <v>95</v>
      </c>
      <c r="V28" s="3">
        <v>93</v>
      </c>
      <c r="W28" s="3">
        <v>548</v>
      </c>
      <c r="X28" s="3">
        <v>7</v>
      </c>
      <c r="Y28" s="3">
        <v>1093</v>
      </c>
      <c r="Z28" s="3">
        <v>17</v>
      </c>
    </row>
    <row r="29" spans="1:26" x14ac:dyDescent="0.2">
      <c r="A29" s="3">
        <v>5</v>
      </c>
      <c r="B29" s="3">
        <v>348</v>
      </c>
      <c r="C29" s="1" t="s">
        <v>381</v>
      </c>
      <c r="D29" s="1" t="s">
        <v>382</v>
      </c>
      <c r="E29" s="4" t="s">
        <v>10</v>
      </c>
      <c r="F29" s="4"/>
      <c r="G29" s="4"/>
      <c r="H29" s="3" t="s">
        <v>7</v>
      </c>
      <c r="I29" s="3">
        <v>89</v>
      </c>
      <c r="J29" s="3">
        <v>90</v>
      </c>
      <c r="K29" s="3">
        <v>93</v>
      </c>
      <c r="L29" s="3">
        <v>89</v>
      </c>
      <c r="M29" s="3">
        <v>85</v>
      </c>
      <c r="N29" s="3">
        <v>91</v>
      </c>
      <c r="O29" s="3">
        <v>537</v>
      </c>
      <c r="P29" s="3">
        <v>5</v>
      </c>
      <c r="Q29" s="3">
        <v>95</v>
      </c>
      <c r="R29" s="3">
        <v>90</v>
      </c>
      <c r="S29" s="3">
        <v>93</v>
      </c>
      <c r="T29" s="3">
        <v>89</v>
      </c>
      <c r="U29" s="3">
        <v>96</v>
      </c>
      <c r="V29" s="3">
        <v>87</v>
      </c>
      <c r="W29" s="3">
        <v>550</v>
      </c>
      <c r="X29" s="3">
        <v>9</v>
      </c>
      <c r="Y29" s="3">
        <v>1087</v>
      </c>
      <c r="Z29" s="3">
        <v>14</v>
      </c>
    </row>
    <row r="30" spans="1:26" x14ac:dyDescent="0.2">
      <c r="A30" s="3">
        <v>6</v>
      </c>
      <c r="B30" s="3">
        <v>119</v>
      </c>
      <c r="C30" s="1" t="s">
        <v>227</v>
      </c>
      <c r="D30" s="1" t="s">
        <v>365</v>
      </c>
      <c r="E30" s="4" t="s">
        <v>407</v>
      </c>
      <c r="H30" s="3" t="s">
        <v>7</v>
      </c>
      <c r="I30" s="3">
        <v>92</v>
      </c>
      <c r="J30" s="3">
        <v>93</v>
      </c>
      <c r="K30" s="3">
        <v>90</v>
      </c>
      <c r="L30" s="3">
        <v>84</v>
      </c>
      <c r="M30" s="3">
        <v>93</v>
      </c>
      <c r="N30" s="3">
        <v>91</v>
      </c>
      <c r="O30" s="3">
        <v>543</v>
      </c>
      <c r="P30" s="3">
        <v>12</v>
      </c>
      <c r="Q30" s="3">
        <v>86</v>
      </c>
      <c r="R30" s="3">
        <v>92</v>
      </c>
      <c r="S30" s="3">
        <v>87</v>
      </c>
      <c r="T30" s="3">
        <v>92</v>
      </c>
      <c r="U30" s="3">
        <v>93</v>
      </c>
      <c r="V30" s="3">
        <v>92</v>
      </c>
      <c r="W30" s="3">
        <v>542</v>
      </c>
      <c r="X30" s="3">
        <v>8</v>
      </c>
      <c r="Y30" s="3">
        <v>1085</v>
      </c>
      <c r="Z30" s="3">
        <v>20</v>
      </c>
    </row>
    <row r="31" spans="1:26" x14ac:dyDescent="0.2">
      <c r="A31" s="3">
        <v>7</v>
      </c>
      <c r="B31" s="3">
        <v>289</v>
      </c>
      <c r="C31" s="1" t="s">
        <v>379</v>
      </c>
      <c r="D31" s="1" t="s">
        <v>380</v>
      </c>
      <c r="E31" s="4" t="s">
        <v>10</v>
      </c>
      <c r="F31" s="4"/>
      <c r="G31" s="4"/>
      <c r="H31" s="3" t="s">
        <v>7</v>
      </c>
      <c r="I31" s="3">
        <v>88</v>
      </c>
      <c r="J31" s="3">
        <v>89</v>
      </c>
      <c r="K31" s="3">
        <v>81</v>
      </c>
      <c r="L31" s="3">
        <v>91</v>
      </c>
      <c r="M31" s="3">
        <v>90</v>
      </c>
      <c r="N31" s="3">
        <v>94</v>
      </c>
      <c r="O31" s="3">
        <v>533</v>
      </c>
      <c r="P31" s="3">
        <v>7</v>
      </c>
      <c r="Q31" s="3">
        <v>90</v>
      </c>
      <c r="R31" s="3">
        <v>94</v>
      </c>
      <c r="S31" s="3">
        <v>87</v>
      </c>
      <c r="T31" s="3">
        <v>94</v>
      </c>
      <c r="U31" s="3">
        <v>91</v>
      </c>
      <c r="V31" s="3">
        <v>94</v>
      </c>
      <c r="W31" s="3">
        <v>550</v>
      </c>
      <c r="X31" s="3">
        <v>6</v>
      </c>
      <c r="Y31" s="3">
        <v>1083</v>
      </c>
      <c r="Z31" s="3">
        <v>13</v>
      </c>
    </row>
    <row r="32" spans="1:26" x14ac:dyDescent="0.2">
      <c r="A32" s="3">
        <v>8</v>
      </c>
      <c r="B32" s="3">
        <v>292</v>
      </c>
      <c r="C32" s="1" t="s">
        <v>361</v>
      </c>
      <c r="D32" s="1" t="s">
        <v>362</v>
      </c>
      <c r="E32" s="4" t="s">
        <v>18</v>
      </c>
      <c r="F32" s="4"/>
      <c r="G32" s="4"/>
      <c r="H32" s="3" t="s">
        <v>7</v>
      </c>
      <c r="I32" s="3">
        <v>89</v>
      </c>
      <c r="J32" s="3">
        <v>87</v>
      </c>
      <c r="K32" s="3">
        <v>88</v>
      </c>
      <c r="L32" s="3">
        <v>89</v>
      </c>
      <c r="M32" s="3">
        <v>94</v>
      </c>
      <c r="N32" s="3">
        <v>95</v>
      </c>
      <c r="O32" s="3">
        <v>542</v>
      </c>
      <c r="P32" s="3">
        <v>13</v>
      </c>
      <c r="Q32" s="3">
        <v>92</v>
      </c>
      <c r="R32" s="3">
        <v>83</v>
      </c>
      <c r="S32" s="3">
        <v>90</v>
      </c>
      <c r="T32" s="3">
        <v>91</v>
      </c>
      <c r="U32" s="3">
        <v>85</v>
      </c>
      <c r="V32" s="3">
        <v>97</v>
      </c>
      <c r="W32" s="3">
        <v>538</v>
      </c>
      <c r="X32" s="3">
        <v>7</v>
      </c>
      <c r="Y32" s="3">
        <v>1080</v>
      </c>
      <c r="Z32" s="3">
        <v>20</v>
      </c>
    </row>
    <row r="33" spans="1:26" x14ac:dyDescent="0.2">
      <c r="A33" s="3">
        <v>9</v>
      </c>
      <c r="B33" s="3">
        <v>258</v>
      </c>
      <c r="C33" s="1" t="s">
        <v>360</v>
      </c>
      <c r="D33" s="1" t="s">
        <v>123</v>
      </c>
      <c r="E33" s="4" t="s">
        <v>21</v>
      </c>
      <c r="F33" s="4"/>
      <c r="G33" s="4"/>
      <c r="H33" s="3" t="s">
        <v>7</v>
      </c>
      <c r="I33" s="3">
        <v>86</v>
      </c>
      <c r="J33" s="3">
        <v>88</v>
      </c>
      <c r="K33" s="3">
        <v>95</v>
      </c>
      <c r="L33" s="3">
        <v>95</v>
      </c>
      <c r="M33" s="3">
        <v>85</v>
      </c>
      <c r="N33" s="3">
        <v>80</v>
      </c>
      <c r="O33" s="3">
        <v>529</v>
      </c>
      <c r="P33" s="3">
        <v>4</v>
      </c>
      <c r="Q33" s="3">
        <v>84</v>
      </c>
      <c r="R33" s="3">
        <v>86</v>
      </c>
      <c r="S33" s="3">
        <v>79</v>
      </c>
      <c r="T33" s="3">
        <v>93</v>
      </c>
      <c r="U33" s="3">
        <v>93</v>
      </c>
      <c r="V33" s="3">
        <v>93</v>
      </c>
      <c r="W33" s="3">
        <v>528</v>
      </c>
      <c r="X33" s="3">
        <v>7</v>
      </c>
      <c r="Y33" s="3">
        <v>1057</v>
      </c>
      <c r="Z33" s="3">
        <v>11</v>
      </c>
    </row>
    <row r="34" spans="1:26" x14ac:dyDescent="0.2">
      <c r="A34" s="3">
        <v>10</v>
      </c>
      <c r="B34" s="3">
        <v>299</v>
      </c>
      <c r="C34" s="1" t="s">
        <v>268</v>
      </c>
      <c r="D34" s="1" t="s">
        <v>145</v>
      </c>
      <c r="E34" s="4" t="s">
        <v>10</v>
      </c>
      <c r="F34" s="4" t="s">
        <v>403</v>
      </c>
      <c r="G34" s="4"/>
      <c r="H34" s="3" t="s">
        <v>7</v>
      </c>
      <c r="I34" s="3">
        <v>93</v>
      </c>
      <c r="J34" s="3">
        <v>89</v>
      </c>
      <c r="K34" s="3">
        <v>88</v>
      </c>
      <c r="L34" s="3">
        <v>83</v>
      </c>
      <c r="M34" s="3">
        <v>79</v>
      </c>
      <c r="N34" s="3">
        <v>83</v>
      </c>
      <c r="O34" s="3">
        <v>515</v>
      </c>
      <c r="P34" s="3">
        <v>3</v>
      </c>
      <c r="Q34" s="3">
        <v>91</v>
      </c>
      <c r="R34" s="3">
        <v>94</v>
      </c>
      <c r="S34" s="3">
        <v>83</v>
      </c>
      <c r="T34" s="3">
        <v>89</v>
      </c>
      <c r="U34" s="3">
        <v>87</v>
      </c>
      <c r="V34" s="3">
        <v>87</v>
      </c>
      <c r="W34" s="3">
        <v>531</v>
      </c>
      <c r="X34" s="3">
        <v>8</v>
      </c>
      <c r="Y34" s="3">
        <v>1046</v>
      </c>
      <c r="Z34" s="3">
        <v>11</v>
      </c>
    </row>
    <row r="35" spans="1:26" x14ac:dyDescent="0.2">
      <c r="A35" s="3">
        <v>11</v>
      </c>
      <c r="B35" s="3">
        <v>231</v>
      </c>
      <c r="C35" s="1" t="s">
        <v>358</v>
      </c>
      <c r="D35" s="1" t="s">
        <v>359</v>
      </c>
      <c r="E35" s="4" t="s">
        <v>21</v>
      </c>
      <c r="F35" s="4"/>
      <c r="G35" s="4"/>
      <c r="H35" s="3" t="s">
        <v>7</v>
      </c>
      <c r="I35" s="3">
        <v>94</v>
      </c>
      <c r="J35" s="3">
        <v>95</v>
      </c>
      <c r="K35" s="3">
        <v>93</v>
      </c>
      <c r="L35" s="3">
        <v>97</v>
      </c>
      <c r="M35" s="3">
        <v>96</v>
      </c>
      <c r="N35" s="3">
        <v>95</v>
      </c>
      <c r="O35" s="3">
        <v>570</v>
      </c>
      <c r="P35" s="3">
        <v>10</v>
      </c>
      <c r="Q35" s="3">
        <v>92</v>
      </c>
      <c r="R35" s="3">
        <v>90</v>
      </c>
      <c r="S35" s="3">
        <v>95</v>
      </c>
      <c r="T35" s="3" t="s">
        <v>528</v>
      </c>
      <c r="W35" s="3">
        <v>277</v>
      </c>
      <c r="X35" s="3">
        <v>1</v>
      </c>
      <c r="Y35" s="3">
        <v>847</v>
      </c>
      <c r="Z35" s="3">
        <v>11</v>
      </c>
    </row>
    <row r="37" spans="1:26" x14ac:dyDescent="0.2">
      <c r="B37" s="22" t="s">
        <v>530</v>
      </c>
    </row>
    <row r="46" spans="1:26" customFormat="1" ht="17.25" customHeight="1" x14ac:dyDescent="0.2">
      <c r="A46" s="13" t="s">
        <v>0</v>
      </c>
      <c r="B46" s="13"/>
      <c r="C46" s="13"/>
      <c r="D46" s="13"/>
      <c r="E46" s="13"/>
      <c r="F46" s="13"/>
      <c r="G46" s="13"/>
      <c r="H46" s="13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customFormat="1" ht="18" x14ac:dyDescent="0.2">
      <c r="A47" s="13" t="s">
        <v>463</v>
      </c>
      <c r="B47" s="13"/>
      <c r="C47" s="13"/>
      <c r="D47" s="13"/>
      <c r="E47" s="13"/>
      <c r="F47" s="13"/>
      <c r="G47" s="13"/>
      <c r="H47" s="13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s="2" customFormat="1" ht="18" x14ac:dyDescent="0.2">
      <c r="A48" s="13" t="s">
        <v>426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7" s="20" customFormat="1" ht="19" x14ac:dyDescent="0.25">
      <c r="A49" s="13"/>
      <c r="B49" s="13"/>
      <c r="C49" s="13"/>
      <c r="D49" s="13"/>
      <c r="E49" s="13"/>
      <c r="F49" s="13"/>
      <c r="G49" s="13"/>
      <c r="H49" s="13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7" s="2" customFormat="1" ht="18" x14ac:dyDescent="0.2">
      <c r="A50" s="16" t="s">
        <v>427</v>
      </c>
      <c r="B50" s="13"/>
      <c r="C50" s="13"/>
      <c r="D50" s="13"/>
      <c r="E50" s="16" t="s">
        <v>571</v>
      </c>
      <c r="F50" s="13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46">
        <v>28</v>
      </c>
    </row>
    <row r="51" spans="1:27" s="2" customFormat="1" ht="18" x14ac:dyDescent="0.2">
      <c r="A51" s="16" t="s">
        <v>428</v>
      </c>
      <c r="B51" s="13"/>
      <c r="C51" s="13"/>
      <c r="D51" s="13"/>
      <c r="E51" s="16" t="s">
        <v>572</v>
      </c>
      <c r="F51" s="13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46">
        <v>20</v>
      </c>
    </row>
    <row r="52" spans="1:27" s="2" customFormat="1" ht="18" x14ac:dyDescent="0.2">
      <c r="A52" s="16" t="s">
        <v>429</v>
      </c>
      <c r="B52" s="13"/>
      <c r="C52" s="13"/>
      <c r="D52" s="13"/>
      <c r="E52" s="16" t="s">
        <v>573</v>
      </c>
      <c r="F52" s="13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46">
        <v>11</v>
      </c>
    </row>
    <row r="53" spans="1:27" s="20" customFormat="1" ht="19" x14ac:dyDescent="0.25">
      <c r="A53" s="2"/>
      <c r="B53" s="2"/>
      <c r="C53" s="2"/>
      <c r="D53" s="2"/>
      <c r="E53" s="2"/>
      <c r="F53" s="2"/>
      <c r="G53" s="2"/>
      <c r="H53" s="2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7" s="1" customFormat="1" x14ac:dyDescent="0.2">
      <c r="A54" s="9" t="s">
        <v>449</v>
      </c>
      <c r="B54" s="9" t="s">
        <v>1</v>
      </c>
      <c r="C54" s="10" t="s">
        <v>2</v>
      </c>
      <c r="D54" s="10" t="s">
        <v>228</v>
      </c>
      <c r="E54" s="9" t="s">
        <v>450</v>
      </c>
      <c r="F54" s="9" t="s">
        <v>4</v>
      </c>
      <c r="G54" s="9" t="s">
        <v>462</v>
      </c>
      <c r="I54" s="9">
        <v>1</v>
      </c>
      <c r="J54" s="9">
        <v>2</v>
      </c>
      <c r="K54" s="9">
        <v>3</v>
      </c>
      <c r="L54" s="9">
        <v>4</v>
      </c>
      <c r="M54" s="9">
        <v>5</v>
      </c>
      <c r="N54" s="9">
        <v>6</v>
      </c>
      <c r="O54" s="9" t="s">
        <v>451</v>
      </c>
      <c r="P54" s="9" t="s">
        <v>453</v>
      </c>
      <c r="Q54" s="9">
        <v>1</v>
      </c>
      <c r="R54" s="9">
        <v>2</v>
      </c>
      <c r="S54" s="9">
        <v>3</v>
      </c>
      <c r="T54" s="9">
        <v>4</v>
      </c>
      <c r="U54" s="9">
        <v>5</v>
      </c>
      <c r="V54" s="9">
        <v>6</v>
      </c>
      <c r="W54" s="9" t="s">
        <v>452</v>
      </c>
      <c r="X54" s="9" t="s">
        <v>454</v>
      </c>
      <c r="Y54" s="9" t="s">
        <v>456</v>
      </c>
      <c r="Z54" s="9" t="s">
        <v>455</v>
      </c>
      <c r="AA54" s="9" t="s">
        <v>457</v>
      </c>
    </row>
    <row r="55" spans="1:27" x14ac:dyDescent="0.2">
      <c r="A55" s="3">
        <v>1</v>
      </c>
      <c r="B55" s="7">
        <v>416</v>
      </c>
      <c r="C55" s="6" t="s">
        <v>393</v>
      </c>
      <c r="D55" s="6" t="s">
        <v>394</v>
      </c>
      <c r="E55" s="7" t="s">
        <v>231</v>
      </c>
      <c r="F55" s="4" t="s">
        <v>229</v>
      </c>
      <c r="G55" s="7">
        <v>26744</v>
      </c>
      <c r="I55" s="3">
        <v>94</v>
      </c>
      <c r="J55" s="3">
        <v>97</v>
      </c>
      <c r="K55" s="3">
        <v>100</v>
      </c>
      <c r="L55" s="3">
        <v>95</v>
      </c>
      <c r="M55" s="3">
        <v>93</v>
      </c>
      <c r="N55" s="3">
        <v>100</v>
      </c>
      <c r="O55" s="3">
        <v>579</v>
      </c>
      <c r="P55" s="3">
        <v>16</v>
      </c>
      <c r="Q55" s="3">
        <v>97</v>
      </c>
      <c r="R55" s="3">
        <v>95</v>
      </c>
      <c r="S55" s="3">
        <v>97</v>
      </c>
      <c r="T55" s="3">
        <v>98</v>
      </c>
      <c r="U55" s="3">
        <v>97</v>
      </c>
      <c r="V55" s="3">
        <v>96</v>
      </c>
      <c r="W55" s="3">
        <v>580</v>
      </c>
      <c r="X55" s="3">
        <v>17</v>
      </c>
      <c r="Y55" s="3">
        <v>1159</v>
      </c>
      <c r="Z55" s="3">
        <v>33</v>
      </c>
      <c r="AA55" s="3">
        <v>28</v>
      </c>
    </row>
    <row r="56" spans="1:27" x14ac:dyDescent="0.2">
      <c r="A56" s="3">
        <v>2</v>
      </c>
      <c r="B56" s="7">
        <v>413</v>
      </c>
      <c r="C56" s="6" t="s">
        <v>391</v>
      </c>
      <c r="D56" s="6" t="s">
        <v>392</v>
      </c>
      <c r="E56" s="7" t="s">
        <v>230</v>
      </c>
      <c r="F56" s="4" t="s">
        <v>229</v>
      </c>
      <c r="G56" s="7">
        <v>10021</v>
      </c>
      <c r="I56" s="3">
        <v>86</v>
      </c>
      <c r="J56" s="3">
        <v>95</v>
      </c>
      <c r="K56" s="3">
        <v>92</v>
      </c>
      <c r="L56" s="3">
        <v>96</v>
      </c>
      <c r="M56" s="3">
        <v>87</v>
      </c>
      <c r="N56" s="3">
        <v>90</v>
      </c>
      <c r="O56" s="3">
        <v>546</v>
      </c>
      <c r="P56" s="3">
        <v>12</v>
      </c>
      <c r="Q56" s="3">
        <v>88</v>
      </c>
      <c r="R56" s="3">
        <v>94</v>
      </c>
      <c r="S56" s="3">
        <v>92</v>
      </c>
      <c r="T56" s="3">
        <v>93</v>
      </c>
      <c r="U56" s="3">
        <v>93</v>
      </c>
      <c r="V56" s="3">
        <v>89</v>
      </c>
      <c r="W56" s="3">
        <v>549</v>
      </c>
      <c r="X56" s="3">
        <v>9</v>
      </c>
      <c r="Y56" s="3">
        <v>1095</v>
      </c>
      <c r="Z56" s="3">
        <v>21</v>
      </c>
      <c r="AA56" s="3">
        <v>20</v>
      </c>
    </row>
    <row r="57" spans="1:27" x14ac:dyDescent="0.2">
      <c r="A57" s="3">
        <v>3</v>
      </c>
      <c r="B57" s="3">
        <v>369</v>
      </c>
      <c r="C57" s="1" t="s">
        <v>389</v>
      </c>
      <c r="D57" s="1" t="s">
        <v>390</v>
      </c>
      <c r="E57" s="3" t="s">
        <v>7</v>
      </c>
      <c r="F57" s="4" t="s">
        <v>229</v>
      </c>
      <c r="I57" s="3">
        <v>84</v>
      </c>
      <c r="J57" s="3">
        <v>92</v>
      </c>
      <c r="K57" s="3">
        <v>95</v>
      </c>
      <c r="L57" s="3">
        <v>88</v>
      </c>
      <c r="M57" s="3">
        <v>81</v>
      </c>
      <c r="N57" s="3">
        <v>90</v>
      </c>
      <c r="O57" s="3">
        <v>530</v>
      </c>
      <c r="P57" s="3">
        <v>8</v>
      </c>
      <c r="Q57" s="3">
        <v>85</v>
      </c>
      <c r="R57" s="3">
        <v>93</v>
      </c>
      <c r="S57" s="3">
        <v>93</v>
      </c>
      <c r="T57" s="3">
        <v>86</v>
      </c>
      <c r="U57" s="3">
        <v>88</v>
      </c>
      <c r="V57" s="3">
        <v>96</v>
      </c>
      <c r="W57" s="3">
        <v>541</v>
      </c>
      <c r="X57" s="3">
        <v>4</v>
      </c>
      <c r="Y57" s="3">
        <v>1071</v>
      </c>
      <c r="Z57" s="3">
        <v>12</v>
      </c>
      <c r="AA57" s="3">
        <v>11</v>
      </c>
    </row>
    <row r="58" spans="1:27" x14ac:dyDescent="0.2">
      <c r="A58" s="3">
        <v>4</v>
      </c>
      <c r="B58" s="3">
        <v>170</v>
      </c>
      <c r="C58" s="1" t="s">
        <v>384</v>
      </c>
      <c r="D58" s="1" t="s">
        <v>385</v>
      </c>
      <c r="E58" s="3" t="s">
        <v>7</v>
      </c>
      <c r="F58" s="4" t="s">
        <v>229</v>
      </c>
      <c r="I58" s="3">
        <v>87</v>
      </c>
      <c r="J58" s="3">
        <v>86</v>
      </c>
      <c r="K58" s="3">
        <v>84</v>
      </c>
      <c r="L58" s="3">
        <v>81</v>
      </c>
      <c r="M58" s="3">
        <v>84</v>
      </c>
      <c r="N58" s="3">
        <v>84</v>
      </c>
      <c r="O58" s="3">
        <v>506</v>
      </c>
      <c r="P58" s="3">
        <v>5</v>
      </c>
      <c r="Q58" s="3">
        <v>70</v>
      </c>
      <c r="R58" s="3">
        <v>85</v>
      </c>
      <c r="S58" s="3">
        <v>80</v>
      </c>
      <c r="T58" s="3">
        <v>80</v>
      </c>
      <c r="U58" s="3">
        <v>74</v>
      </c>
      <c r="V58" s="3">
        <v>89</v>
      </c>
      <c r="W58" s="3">
        <v>478</v>
      </c>
      <c r="X58" s="3">
        <v>2</v>
      </c>
      <c r="Y58" s="3">
        <v>984</v>
      </c>
      <c r="Z58" s="3">
        <v>7</v>
      </c>
      <c r="AA58" s="3">
        <v>10</v>
      </c>
    </row>
    <row r="59" spans="1:27" x14ac:dyDescent="0.2">
      <c r="A59" s="3">
        <v>5</v>
      </c>
      <c r="B59" s="3">
        <v>304</v>
      </c>
      <c r="C59" s="1" t="s">
        <v>387</v>
      </c>
      <c r="D59" s="1" t="s">
        <v>388</v>
      </c>
      <c r="E59" s="3" t="s">
        <v>7</v>
      </c>
      <c r="F59" s="4" t="s">
        <v>229</v>
      </c>
      <c r="I59" s="3">
        <v>88</v>
      </c>
      <c r="J59" s="3">
        <v>93</v>
      </c>
      <c r="K59" s="3">
        <v>88</v>
      </c>
      <c r="L59" s="3">
        <v>79</v>
      </c>
      <c r="M59" s="3">
        <v>88</v>
      </c>
      <c r="N59" s="3">
        <v>82</v>
      </c>
      <c r="O59" s="3">
        <v>518</v>
      </c>
      <c r="P59" s="3">
        <v>3</v>
      </c>
      <c r="Q59" s="3">
        <v>85</v>
      </c>
      <c r="R59" s="3">
        <v>88</v>
      </c>
      <c r="S59" s="3">
        <v>88</v>
      </c>
      <c r="T59" s="3">
        <v>87</v>
      </c>
      <c r="U59" s="3">
        <v>90</v>
      </c>
      <c r="V59" s="3">
        <v>86</v>
      </c>
      <c r="W59" s="3">
        <v>524</v>
      </c>
      <c r="X59" s="3">
        <v>8</v>
      </c>
      <c r="Y59" s="3">
        <v>1042</v>
      </c>
      <c r="Z59" s="3">
        <v>11</v>
      </c>
      <c r="AA59" s="3">
        <v>4</v>
      </c>
    </row>
    <row r="60" spans="1:27" x14ac:dyDescent="0.2">
      <c r="A60" s="3">
        <v>6</v>
      </c>
      <c r="B60" s="3" t="s">
        <v>474</v>
      </c>
      <c r="C60" s="1" t="s">
        <v>102</v>
      </c>
      <c r="D60" s="1" t="s">
        <v>386</v>
      </c>
      <c r="E60" s="3" t="s">
        <v>7</v>
      </c>
      <c r="F60" s="4" t="s">
        <v>229</v>
      </c>
      <c r="I60" s="3">
        <v>72</v>
      </c>
      <c r="J60" s="3">
        <v>77</v>
      </c>
      <c r="K60" s="3">
        <v>74</v>
      </c>
      <c r="L60" s="3">
        <v>42</v>
      </c>
      <c r="M60" s="3">
        <v>63</v>
      </c>
      <c r="N60" s="3">
        <v>69</v>
      </c>
      <c r="O60" s="23">
        <v>397</v>
      </c>
      <c r="P60" s="23">
        <v>1</v>
      </c>
      <c r="Q60" s="3">
        <v>79</v>
      </c>
      <c r="R60" s="3">
        <v>77</v>
      </c>
      <c r="S60" s="3">
        <v>79</v>
      </c>
      <c r="T60" s="3">
        <v>62</v>
      </c>
      <c r="U60" s="3">
        <v>70</v>
      </c>
      <c r="V60" s="3">
        <v>74</v>
      </c>
      <c r="W60" s="3">
        <v>441</v>
      </c>
      <c r="X60" s="3">
        <v>1</v>
      </c>
      <c r="Y60" s="3">
        <v>838</v>
      </c>
      <c r="Z60" s="3">
        <v>2</v>
      </c>
      <c r="AA60" s="3">
        <v>2</v>
      </c>
    </row>
    <row r="61" spans="1:27" x14ac:dyDescent="0.2">
      <c r="A61" s="3">
        <v>7</v>
      </c>
      <c r="B61" s="7" t="s">
        <v>785</v>
      </c>
      <c r="C61" s="6" t="s">
        <v>395</v>
      </c>
      <c r="D61" s="6" t="s">
        <v>396</v>
      </c>
      <c r="E61" s="7" t="s">
        <v>230</v>
      </c>
      <c r="F61" s="4" t="s">
        <v>229</v>
      </c>
      <c r="G61" s="7">
        <v>10039</v>
      </c>
      <c r="I61" s="3">
        <v>63</v>
      </c>
      <c r="J61" s="3">
        <v>74</v>
      </c>
      <c r="K61" s="3">
        <v>83</v>
      </c>
      <c r="L61" s="3">
        <v>63</v>
      </c>
      <c r="M61" s="3">
        <v>33</v>
      </c>
      <c r="N61" s="3">
        <v>76</v>
      </c>
      <c r="O61" s="3">
        <v>392</v>
      </c>
      <c r="P61" s="3">
        <v>0</v>
      </c>
      <c r="W61" s="3" t="s">
        <v>527</v>
      </c>
      <c r="Y61" s="3">
        <v>392</v>
      </c>
      <c r="Z61" s="3">
        <v>0</v>
      </c>
    </row>
    <row r="63" spans="1:27" x14ac:dyDescent="0.2">
      <c r="B63" s="22" t="s">
        <v>529</v>
      </c>
    </row>
    <row r="64" spans="1:27" x14ac:dyDescent="0.2">
      <c r="B64" s="22" t="s">
        <v>784</v>
      </c>
    </row>
  </sheetData>
  <sortState ref="B55:AA60">
    <sortCondition descending="1" ref="AA55:AA60"/>
  </sortState>
  <printOptions horizontalCentered="1"/>
  <pageMargins left="0.25" right="0.25" top="0.75" bottom="0.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2"/>
  <sheetViews>
    <sheetView workbookViewId="0"/>
  </sheetViews>
  <sheetFormatPr baseColWidth="10" defaultColWidth="8.83203125" defaultRowHeight="15" x14ac:dyDescent="0.2"/>
  <cols>
    <col min="1" max="1" width="6" customWidth="1"/>
    <col min="2" max="2" width="4.83203125" customWidth="1"/>
    <col min="3" max="3" width="13.83203125" bestFit="1" customWidth="1"/>
    <col min="4" max="4" width="15.6640625" customWidth="1"/>
    <col min="5" max="5" width="7.5" customWidth="1"/>
    <col min="6" max="6" width="7.5" bestFit="1" customWidth="1"/>
    <col min="7" max="7" width="7.6640625" hidden="1" customWidth="1"/>
    <col min="8" max="8" width="8.5" hidden="1" customWidth="1"/>
    <col min="9" max="14" width="3.83203125" hidden="1" customWidth="1"/>
    <col min="15" max="15" width="6.83203125" bestFit="1" customWidth="1"/>
    <col min="16" max="19" width="3.83203125" hidden="1" customWidth="1"/>
    <col min="20" max="20" width="7.1640625" hidden="1" customWidth="1"/>
    <col min="21" max="22" width="3.83203125" hidden="1" customWidth="1"/>
    <col min="23" max="23" width="6.83203125" bestFit="1" customWidth="1"/>
    <col min="24" max="24" width="3.83203125" hidden="1" customWidth="1"/>
    <col min="25" max="25" width="7.5" bestFit="1" customWidth="1"/>
    <col min="26" max="26" width="4" bestFit="1" customWidth="1"/>
    <col min="27" max="27" width="8.33203125" bestFit="1" customWidth="1"/>
    <col min="28" max="28" width="4.33203125" bestFit="1" customWidth="1"/>
    <col min="29" max="29" width="7.5" bestFit="1" customWidth="1"/>
    <col min="30" max="30" width="4" bestFit="1" customWidth="1"/>
  </cols>
  <sheetData>
    <row r="1" spans="1:29" s="2" customFormat="1" ht="18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</row>
    <row r="2" spans="1:29" s="2" customFormat="1" ht="18" x14ac:dyDescent="0.2">
      <c r="A2" s="13" t="s">
        <v>467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</row>
    <row r="3" spans="1:29" s="2" customFormat="1" ht="18" x14ac:dyDescent="0.2">
      <c r="A3" s="13" t="s">
        <v>466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</row>
    <row r="4" spans="1:29" s="2" customFormat="1" ht="18" x14ac:dyDescent="0.2">
      <c r="A4" s="13"/>
      <c r="B4" s="13"/>
      <c r="C4" s="13"/>
      <c r="D4" s="13"/>
      <c r="E4" s="13"/>
      <c r="F4" s="13"/>
      <c r="G4" s="13"/>
      <c r="I4" s="11"/>
      <c r="J4" s="11"/>
      <c r="K4" s="11"/>
      <c r="L4" s="11"/>
      <c r="M4" s="11"/>
      <c r="N4" s="11"/>
      <c r="O4" s="11"/>
      <c r="P4" s="46"/>
      <c r="Q4" s="11"/>
      <c r="R4" s="11"/>
      <c r="S4" s="11"/>
      <c r="T4" s="11"/>
      <c r="U4" s="11"/>
      <c r="V4" s="11"/>
      <c r="W4" s="11"/>
      <c r="X4" s="46"/>
      <c r="Y4" s="11"/>
      <c r="Z4" s="46"/>
      <c r="AA4" s="11"/>
      <c r="AB4" s="11"/>
      <c r="AC4" s="11"/>
    </row>
    <row r="5" spans="1:29" s="2" customFormat="1" ht="18" x14ac:dyDescent="0.2">
      <c r="A5" s="16" t="s">
        <v>427</v>
      </c>
      <c r="B5" s="13"/>
      <c r="C5" s="13"/>
      <c r="D5" s="16"/>
      <c r="E5" s="16" t="s">
        <v>731</v>
      </c>
      <c r="F5" s="16"/>
      <c r="G5" s="16"/>
      <c r="H5" s="16"/>
      <c r="I5" s="16"/>
      <c r="J5" s="16"/>
      <c r="K5" s="16"/>
      <c r="L5" s="16"/>
      <c r="M5" s="16"/>
      <c r="N5" s="16"/>
      <c r="O5" s="16"/>
      <c r="P5" s="46"/>
      <c r="Q5" s="11"/>
      <c r="R5" s="11"/>
      <c r="S5" s="11"/>
      <c r="T5" s="11"/>
      <c r="U5" s="11"/>
      <c r="V5" s="11"/>
      <c r="W5" s="11"/>
      <c r="X5" s="46"/>
      <c r="Y5" s="11"/>
      <c r="Z5" s="46"/>
      <c r="AA5" s="11"/>
      <c r="AB5" s="11"/>
      <c r="AC5" s="11">
        <v>1156</v>
      </c>
    </row>
    <row r="6" spans="1:29" s="2" customFormat="1" ht="18" x14ac:dyDescent="0.2">
      <c r="A6" s="16" t="s">
        <v>428</v>
      </c>
      <c r="B6" s="13"/>
      <c r="C6" s="13"/>
      <c r="D6" s="16"/>
      <c r="E6" s="16" t="s">
        <v>732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46"/>
      <c r="Q6" s="11"/>
      <c r="R6" s="11"/>
      <c r="S6" s="11"/>
      <c r="T6" s="11"/>
      <c r="U6" s="11"/>
      <c r="V6" s="11"/>
      <c r="W6" s="11"/>
      <c r="X6" s="46"/>
      <c r="Y6" s="11"/>
      <c r="Z6" s="46"/>
      <c r="AA6" s="11"/>
      <c r="AB6" s="11"/>
      <c r="AC6" s="11">
        <v>1154</v>
      </c>
    </row>
    <row r="7" spans="1:29" s="2" customFormat="1" ht="18" x14ac:dyDescent="0.2">
      <c r="A7" s="16" t="s">
        <v>429</v>
      </c>
      <c r="B7" s="13"/>
      <c r="C7" s="13"/>
      <c r="D7" s="16"/>
      <c r="E7" s="16" t="s">
        <v>733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46"/>
      <c r="Q7" s="11"/>
      <c r="R7" s="11"/>
      <c r="S7" s="11"/>
      <c r="T7" s="11"/>
      <c r="U7" s="11"/>
      <c r="V7" s="11"/>
      <c r="W7" s="11"/>
      <c r="X7" s="46"/>
      <c r="Y7" s="11"/>
      <c r="Z7" s="46"/>
      <c r="AA7" s="11"/>
      <c r="AB7" s="11"/>
      <c r="AC7" s="11">
        <v>1151</v>
      </c>
    </row>
    <row r="8" spans="1:29" s="2" customFormat="1" ht="18" x14ac:dyDescent="0.2">
      <c r="A8" s="16"/>
      <c r="B8" s="13"/>
      <c r="C8" s="13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46"/>
      <c r="Q8" s="11"/>
      <c r="R8" s="11"/>
      <c r="S8" s="11"/>
      <c r="T8" s="11"/>
      <c r="U8" s="11"/>
      <c r="V8" s="11"/>
      <c r="W8" s="11"/>
      <c r="X8" s="46"/>
      <c r="Y8" s="11"/>
      <c r="Z8" s="46"/>
      <c r="AA8" s="11"/>
      <c r="AB8" s="11"/>
      <c r="AC8" s="11"/>
    </row>
    <row r="9" spans="1:29" s="2" customFormat="1" ht="18" x14ac:dyDescent="0.2">
      <c r="A9" s="16" t="s">
        <v>430</v>
      </c>
      <c r="B9" s="13"/>
      <c r="C9" s="13"/>
      <c r="D9" s="16"/>
      <c r="E9" s="16" t="s">
        <v>729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46"/>
      <c r="Q9" s="11"/>
      <c r="R9" s="11"/>
      <c r="S9" s="11"/>
      <c r="T9" s="11"/>
      <c r="U9" s="11"/>
      <c r="V9" s="11"/>
      <c r="W9" s="11"/>
      <c r="X9" s="46"/>
      <c r="Y9" s="11"/>
      <c r="Z9" s="46"/>
      <c r="AA9" s="11"/>
      <c r="AB9" s="11"/>
      <c r="AC9" s="11">
        <v>1105</v>
      </c>
    </row>
    <row r="10" spans="1:29" s="2" customFormat="1" ht="18" x14ac:dyDescent="0.2">
      <c r="A10" s="16"/>
      <c r="B10" s="13"/>
      <c r="C10" s="13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46"/>
      <c r="Q10" s="11"/>
      <c r="R10" s="11"/>
      <c r="S10" s="11"/>
      <c r="T10" s="11"/>
      <c r="U10" s="11"/>
      <c r="V10" s="11"/>
      <c r="W10" s="11"/>
      <c r="X10" s="46"/>
      <c r="Y10" s="11"/>
      <c r="Z10" s="46"/>
      <c r="AA10" s="11"/>
      <c r="AB10" s="11"/>
      <c r="AC10" s="11"/>
    </row>
    <row r="11" spans="1:29" s="2" customFormat="1" ht="18" x14ac:dyDescent="0.2">
      <c r="A11" s="16" t="s">
        <v>721</v>
      </c>
      <c r="B11" s="13"/>
      <c r="C11" s="13"/>
      <c r="D11" s="16"/>
      <c r="E11" s="16" t="s">
        <v>726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46"/>
      <c r="Q11" s="11"/>
      <c r="R11" s="11"/>
      <c r="S11" s="11"/>
      <c r="T11" s="11"/>
      <c r="U11" s="11"/>
      <c r="V11" s="11"/>
      <c r="W11" s="11"/>
      <c r="X11" s="46"/>
      <c r="Y11" s="11"/>
      <c r="Z11" s="46"/>
      <c r="AA11" s="11"/>
      <c r="AB11" s="11"/>
      <c r="AC11" s="11">
        <v>1132</v>
      </c>
    </row>
    <row r="12" spans="1:29" s="2" customFormat="1" ht="18" x14ac:dyDescent="0.2">
      <c r="A12" s="16" t="s">
        <v>722</v>
      </c>
      <c r="B12" s="13"/>
      <c r="C12" s="13"/>
      <c r="D12" s="16"/>
      <c r="E12" s="16" t="s">
        <v>727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46"/>
      <c r="Q12" s="11"/>
      <c r="R12" s="11"/>
      <c r="S12" s="11"/>
      <c r="T12" s="11"/>
      <c r="U12" s="11"/>
      <c r="V12" s="11"/>
      <c r="W12" s="11"/>
      <c r="X12" s="46"/>
      <c r="Y12" s="11"/>
      <c r="Z12" s="46"/>
      <c r="AA12" s="11"/>
      <c r="AB12" s="11"/>
      <c r="AC12" s="11">
        <v>1130</v>
      </c>
    </row>
    <row r="13" spans="1:29" s="2" customFormat="1" ht="18" x14ac:dyDescent="0.2">
      <c r="A13" s="16" t="s">
        <v>723</v>
      </c>
      <c r="B13" s="13"/>
      <c r="C13" s="13"/>
      <c r="D13" s="16"/>
      <c r="E13" s="16" t="s">
        <v>724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46"/>
      <c r="Q13" s="11"/>
      <c r="R13" s="11"/>
      <c r="S13" s="11"/>
      <c r="T13" s="11"/>
      <c r="U13" s="11"/>
      <c r="V13" s="11"/>
      <c r="W13" s="11"/>
      <c r="X13" s="46"/>
      <c r="Y13" s="11"/>
      <c r="Z13" s="46"/>
      <c r="AA13" s="11"/>
      <c r="AB13" s="11"/>
      <c r="AC13" s="11">
        <v>1101</v>
      </c>
    </row>
    <row r="14" spans="1:29" s="2" customFormat="1" ht="18" x14ac:dyDescent="0.2">
      <c r="A14" s="16"/>
      <c r="B14" s="13"/>
      <c r="C14" s="13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46"/>
      <c r="Q14" s="11"/>
      <c r="R14" s="11"/>
      <c r="S14" s="11"/>
      <c r="T14" s="11"/>
      <c r="U14" s="11"/>
      <c r="V14" s="11"/>
      <c r="W14" s="11"/>
      <c r="X14" s="46"/>
      <c r="Y14" s="11"/>
      <c r="Z14" s="46"/>
      <c r="AA14" s="11"/>
      <c r="AB14" s="11"/>
      <c r="AC14" s="11"/>
    </row>
    <row r="15" spans="1:29" s="2" customFormat="1" ht="18" x14ac:dyDescent="0.2">
      <c r="A15" s="16" t="s">
        <v>719</v>
      </c>
      <c r="B15" s="13"/>
      <c r="C15" s="13"/>
      <c r="D15" s="16"/>
      <c r="E15" s="16" t="s">
        <v>531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46"/>
      <c r="Q15" s="11"/>
      <c r="R15" s="11"/>
      <c r="S15" s="11"/>
      <c r="T15" s="11"/>
      <c r="U15" s="11"/>
      <c r="V15" s="11"/>
      <c r="W15" s="11"/>
      <c r="X15" s="46"/>
      <c r="Y15" s="11"/>
      <c r="Z15" s="46"/>
      <c r="AA15" s="11"/>
      <c r="AB15" s="11"/>
      <c r="AC15" s="11">
        <v>1084</v>
      </c>
    </row>
    <row r="16" spans="1:29" s="2" customFormat="1" ht="18" x14ac:dyDescent="0.2">
      <c r="A16" s="16" t="s">
        <v>720</v>
      </c>
      <c r="B16" s="13"/>
      <c r="C16" s="13"/>
      <c r="D16" s="16"/>
      <c r="E16" s="16" t="s">
        <v>728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46"/>
      <c r="Q16" s="11"/>
      <c r="R16" s="11"/>
      <c r="S16" s="11"/>
      <c r="T16" s="11"/>
      <c r="U16" s="11"/>
      <c r="V16" s="11"/>
      <c r="W16" s="11"/>
      <c r="X16" s="46"/>
      <c r="Y16" s="11"/>
      <c r="Z16" s="46"/>
      <c r="AA16" s="11"/>
      <c r="AB16" s="11"/>
      <c r="AC16" s="11">
        <v>1082</v>
      </c>
    </row>
    <row r="17" spans="1:29" s="2" customFormat="1" ht="18" x14ac:dyDescent="0.2">
      <c r="A17" s="16"/>
      <c r="B17" s="13"/>
      <c r="C17" s="13"/>
      <c r="D17" s="13"/>
      <c r="E17" s="13"/>
      <c r="F17" s="13"/>
      <c r="G17" s="13"/>
      <c r="I17" s="11"/>
      <c r="J17" s="11"/>
      <c r="K17" s="11"/>
      <c r="L17" s="11"/>
      <c r="M17" s="11"/>
      <c r="N17" s="11"/>
      <c r="O17" s="11"/>
      <c r="P17" s="46"/>
      <c r="Q17" s="11"/>
      <c r="R17" s="11"/>
      <c r="S17" s="11"/>
      <c r="T17" s="11"/>
      <c r="U17" s="11"/>
      <c r="V17" s="11"/>
      <c r="W17" s="11"/>
      <c r="X17" s="46"/>
      <c r="Y17" s="11"/>
      <c r="Z17" s="46"/>
      <c r="AA17" s="11"/>
      <c r="AB17" s="11"/>
      <c r="AC17" s="11"/>
    </row>
    <row r="18" spans="1:29" s="1" customFormat="1" ht="16" x14ac:dyDescent="0.2">
      <c r="A18" s="9" t="s">
        <v>449</v>
      </c>
      <c r="B18" s="9" t="s">
        <v>1</v>
      </c>
      <c r="C18" s="10" t="s">
        <v>2</v>
      </c>
      <c r="D18" s="10" t="s">
        <v>228</v>
      </c>
      <c r="E18" s="9" t="s">
        <v>3</v>
      </c>
      <c r="F18" s="9" t="s">
        <v>4</v>
      </c>
      <c r="G18" s="9"/>
      <c r="H18" s="9" t="s">
        <v>450</v>
      </c>
      <c r="I18" s="9">
        <v>1</v>
      </c>
      <c r="J18" s="9">
        <v>2</v>
      </c>
      <c r="K18" s="9">
        <v>3</v>
      </c>
      <c r="L18" s="9">
        <v>4</v>
      </c>
      <c r="M18" s="9">
        <v>5</v>
      </c>
      <c r="N18" s="9">
        <v>6</v>
      </c>
      <c r="O18" s="9" t="s">
        <v>451</v>
      </c>
      <c r="P18" s="45" t="s">
        <v>666</v>
      </c>
      <c r="Q18" s="9">
        <v>1</v>
      </c>
      <c r="R18" s="9">
        <v>2</v>
      </c>
      <c r="S18" s="9">
        <v>3</v>
      </c>
      <c r="T18" s="9">
        <v>4</v>
      </c>
      <c r="U18" s="9">
        <v>5</v>
      </c>
      <c r="V18" s="9">
        <v>6</v>
      </c>
      <c r="W18" s="9" t="s">
        <v>452</v>
      </c>
      <c r="X18" s="45" t="s">
        <v>665</v>
      </c>
      <c r="Y18" s="9" t="s">
        <v>456</v>
      </c>
      <c r="Z18" s="45" t="s">
        <v>455</v>
      </c>
      <c r="AA18" s="9" t="s">
        <v>457</v>
      </c>
      <c r="AB18" s="9" t="s">
        <v>458</v>
      </c>
      <c r="AC18" s="9" t="s">
        <v>456</v>
      </c>
    </row>
    <row r="19" spans="1:29" ht="16" x14ac:dyDescent="0.2">
      <c r="A19" s="39">
        <v>1</v>
      </c>
      <c r="B19" s="39">
        <v>208</v>
      </c>
      <c r="C19" s="38" t="s">
        <v>642</v>
      </c>
      <c r="D19" s="38" t="s">
        <v>83</v>
      </c>
      <c r="E19" s="40"/>
      <c r="F19" s="39" t="s">
        <v>418</v>
      </c>
      <c r="G19" s="40"/>
      <c r="H19" s="39" t="s">
        <v>7</v>
      </c>
      <c r="I19" s="39">
        <v>96</v>
      </c>
      <c r="J19" s="39">
        <v>95</v>
      </c>
      <c r="K19" s="39">
        <v>94</v>
      </c>
      <c r="L19" s="39">
        <v>94</v>
      </c>
      <c r="M19" s="39">
        <v>96</v>
      </c>
      <c r="N19" s="39">
        <v>95</v>
      </c>
      <c r="O19" s="39">
        <v>570</v>
      </c>
      <c r="P19" s="39">
        <v>14</v>
      </c>
      <c r="Q19" s="39">
        <v>95</v>
      </c>
      <c r="R19" s="39">
        <v>98</v>
      </c>
      <c r="S19" s="39">
        <v>98</v>
      </c>
      <c r="T19" s="39">
        <v>94</v>
      </c>
      <c r="U19" s="39">
        <v>97</v>
      </c>
      <c r="V19" s="39">
        <v>96</v>
      </c>
      <c r="W19" s="39">
        <v>578</v>
      </c>
      <c r="X19" s="39">
        <v>19</v>
      </c>
      <c r="Y19" s="39">
        <v>1148</v>
      </c>
      <c r="Z19" s="39">
        <v>33</v>
      </c>
      <c r="AA19" s="47">
        <v>238.7</v>
      </c>
      <c r="AB19" s="39">
        <v>8</v>
      </c>
      <c r="AC19" s="39">
        <f t="shared" ref="AC19:AC26" si="0">AB19+Y19</f>
        <v>1156</v>
      </c>
    </row>
    <row r="20" spans="1:29" ht="16" x14ac:dyDescent="0.2">
      <c r="A20" s="39">
        <v>2</v>
      </c>
      <c r="B20" s="39">
        <v>345</v>
      </c>
      <c r="C20" s="38" t="s">
        <v>632</v>
      </c>
      <c r="D20" s="38" t="s">
        <v>633</v>
      </c>
      <c r="E20" s="40"/>
      <c r="F20" s="39" t="s">
        <v>418</v>
      </c>
      <c r="G20" s="40"/>
      <c r="H20" s="39" t="s">
        <v>7</v>
      </c>
      <c r="I20" s="39">
        <v>99</v>
      </c>
      <c r="J20" s="39">
        <v>97</v>
      </c>
      <c r="K20" s="39">
        <v>94</v>
      </c>
      <c r="L20" s="39">
        <v>97</v>
      </c>
      <c r="M20" s="39">
        <v>95</v>
      </c>
      <c r="N20" s="39">
        <v>97</v>
      </c>
      <c r="O20" s="39">
        <v>579</v>
      </c>
      <c r="P20" s="39">
        <v>19</v>
      </c>
      <c r="Q20" s="39">
        <v>94</v>
      </c>
      <c r="R20" s="39">
        <v>94</v>
      </c>
      <c r="S20" s="39">
        <v>96</v>
      </c>
      <c r="T20" s="39">
        <v>96</v>
      </c>
      <c r="U20" s="39">
        <v>95</v>
      </c>
      <c r="V20" s="39">
        <v>93</v>
      </c>
      <c r="W20" s="39">
        <v>568</v>
      </c>
      <c r="X20" s="39">
        <v>13</v>
      </c>
      <c r="Y20" s="39">
        <v>1147</v>
      </c>
      <c r="Z20" s="39">
        <v>32</v>
      </c>
      <c r="AA20" s="47">
        <v>238.5</v>
      </c>
      <c r="AB20" s="39">
        <v>7</v>
      </c>
      <c r="AC20" s="39">
        <f t="shared" si="0"/>
        <v>1154</v>
      </c>
    </row>
    <row r="21" spans="1:29" ht="16" x14ac:dyDescent="0.2">
      <c r="A21" s="39">
        <v>3</v>
      </c>
      <c r="B21" s="39">
        <v>131</v>
      </c>
      <c r="C21" s="38" t="s">
        <v>649</v>
      </c>
      <c r="D21" s="38" t="s">
        <v>32</v>
      </c>
      <c r="E21" s="40"/>
      <c r="F21" s="39" t="s">
        <v>418</v>
      </c>
      <c r="G21" s="40"/>
      <c r="H21" s="39" t="s">
        <v>7</v>
      </c>
      <c r="I21" s="39">
        <v>94</v>
      </c>
      <c r="J21" s="39">
        <v>95</v>
      </c>
      <c r="K21" s="39">
        <v>94</v>
      </c>
      <c r="L21" s="39">
        <v>95</v>
      </c>
      <c r="M21" s="39">
        <v>97</v>
      </c>
      <c r="N21" s="39">
        <v>95</v>
      </c>
      <c r="O21" s="39">
        <v>570</v>
      </c>
      <c r="P21" s="39">
        <v>15</v>
      </c>
      <c r="Q21" s="39">
        <v>97</v>
      </c>
      <c r="R21" s="39">
        <v>96</v>
      </c>
      <c r="S21" s="39">
        <v>96</v>
      </c>
      <c r="T21" s="39">
        <v>93</v>
      </c>
      <c r="U21" s="39">
        <v>96</v>
      </c>
      <c r="V21" s="39">
        <v>97</v>
      </c>
      <c r="W21" s="39">
        <v>575</v>
      </c>
      <c r="X21" s="39">
        <v>15</v>
      </c>
      <c r="Y21" s="39">
        <v>1145</v>
      </c>
      <c r="Z21" s="39">
        <v>30</v>
      </c>
      <c r="AA21" s="47">
        <v>218.6</v>
      </c>
      <c r="AB21" s="39">
        <v>6</v>
      </c>
      <c r="AC21" s="39">
        <f t="shared" si="0"/>
        <v>1151</v>
      </c>
    </row>
    <row r="22" spans="1:29" ht="16" x14ac:dyDescent="0.2">
      <c r="A22" s="39">
        <v>4</v>
      </c>
      <c r="B22" s="39">
        <v>284</v>
      </c>
      <c r="C22" s="38" t="s">
        <v>288</v>
      </c>
      <c r="D22" s="38" t="s">
        <v>369</v>
      </c>
      <c r="E22" s="40" t="s">
        <v>408</v>
      </c>
      <c r="F22" s="39" t="s">
        <v>403</v>
      </c>
      <c r="G22" s="40"/>
      <c r="H22" s="39" t="s">
        <v>7</v>
      </c>
      <c r="I22" s="39">
        <v>97</v>
      </c>
      <c r="J22" s="39">
        <v>94</v>
      </c>
      <c r="K22" s="39">
        <v>95</v>
      </c>
      <c r="L22" s="39">
        <v>96</v>
      </c>
      <c r="M22" s="39">
        <v>98</v>
      </c>
      <c r="N22" s="39">
        <v>93</v>
      </c>
      <c r="O22" s="39">
        <v>573</v>
      </c>
      <c r="P22" s="39">
        <v>16</v>
      </c>
      <c r="Q22" s="39">
        <v>92</v>
      </c>
      <c r="R22" s="39">
        <v>93</v>
      </c>
      <c r="S22" s="39">
        <v>96</v>
      </c>
      <c r="T22" s="39">
        <v>90</v>
      </c>
      <c r="U22" s="39">
        <v>94</v>
      </c>
      <c r="V22" s="39">
        <v>94</v>
      </c>
      <c r="W22" s="39">
        <v>559</v>
      </c>
      <c r="X22" s="39">
        <v>13</v>
      </c>
      <c r="Y22" s="39">
        <v>1132</v>
      </c>
      <c r="Z22" s="39">
        <v>29</v>
      </c>
      <c r="AA22" s="47">
        <v>154.80000000000001</v>
      </c>
      <c r="AB22" s="39">
        <v>3</v>
      </c>
      <c r="AC22" s="39">
        <f t="shared" si="0"/>
        <v>1135</v>
      </c>
    </row>
    <row r="23" spans="1:29" ht="16" x14ac:dyDescent="0.2">
      <c r="A23" s="39">
        <v>5</v>
      </c>
      <c r="B23" s="44">
        <v>444</v>
      </c>
      <c r="C23" s="42" t="s">
        <v>643</v>
      </c>
      <c r="D23" s="42" t="s">
        <v>644</v>
      </c>
      <c r="E23" s="39"/>
      <c r="F23" s="39" t="s">
        <v>403</v>
      </c>
      <c r="G23" s="39"/>
      <c r="H23" s="39" t="s">
        <v>7</v>
      </c>
      <c r="I23" s="39">
        <v>93</v>
      </c>
      <c r="J23" s="39">
        <v>96</v>
      </c>
      <c r="K23" s="39">
        <v>95</v>
      </c>
      <c r="L23" s="39">
        <v>95</v>
      </c>
      <c r="M23" s="39">
        <v>94</v>
      </c>
      <c r="N23" s="39">
        <v>95</v>
      </c>
      <c r="O23" s="39">
        <v>568</v>
      </c>
      <c r="P23" s="39">
        <v>12</v>
      </c>
      <c r="Q23" s="39">
        <v>94</v>
      </c>
      <c r="R23" s="39">
        <v>95</v>
      </c>
      <c r="S23" s="39">
        <v>92</v>
      </c>
      <c r="T23" s="39">
        <v>94</v>
      </c>
      <c r="U23" s="39">
        <v>92</v>
      </c>
      <c r="V23" s="39">
        <v>95</v>
      </c>
      <c r="W23" s="39">
        <v>562</v>
      </c>
      <c r="X23" s="39">
        <v>9</v>
      </c>
      <c r="Y23" s="39">
        <v>1130</v>
      </c>
      <c r="Z23" s="39">
        <v>21</v>
      </c>
      <c r="AA23" s="47" t="s">
        <v>730</v>
      </c>
      <c r="AB23" s="39">
        <v>1</v>
      </c>
      <c r="AC23" s="39">
        <f t="shared" si="0"/>
        <v>1131</v>
      </c>
    </row>
    <row r="24" spans="1:29" ht="16" x14ac:dyDescent="0.2">
      <c r="A24" s="39">
        <v>6</v>
      </c>
      <c r="B24" s="39">
        <v>148</v>
      </c>
      <c r="C24" s="38" t="s">
        <v>356</v>
      </c>
      <c r="D24" s="38" t="s">
        <v>357</v>
      </c>
      <c r="E24" s="40" t="s">
        <v>18</v>
      </c>
      <c r="F24" s="39" t="s">
        <v>418</v>
      </c>
      <c r="G24" s="40"/>
      <c r="H24" s="39" t="s">
        <v>7</v>
      </c>
      <c r="I24" s="39">
        <v>92</v>
      </c>
      <c r="J24" s="39">
        <v>93</v>
      </c>
      <c r="K24" s="39">
        <v>94</v>
      </c>
      <c r="L24" s="39">
        <v>93</v>
      </c>
      <c r="M24" s="39">
        <v>91</v>
      </c>
      <c r="N24" s="39">
        <v>97</v>
      </c>
      <c r="O24" s="39">
        <v>560</v>
      </c>
      <c r="P24" s="39">
        <v>11</v>
      </c>
      <c r="Q24" s="39">
        <v>94</v>
      </c>
      <c r="R24" s="39">
        <v>96</v>
      </c>
      <c r="S24" s="39">
        <v>98</v>
      </c>
      <c r="T24" s="39">
        <v>95</v>
      </c>
      <c r="U24" s="39">
        <v>92</v>
      </c>
      <c r="V24" s="39">
        <v>93</v>
      </c>
      <c r="W24" s="39">
        <v>568</v>
      </c>
      <c r="X24" s="39">
        <v>15</v>
      </c>
      <c r="Y24" s="39">
        <v>1128</v>
      </c>
      <c r="Z24" s="39">
        <v>26</v>
      </c>
      <c r="AA24" s="47">
        <v>130.4</v>
      </c>
      <c r="AB24" s="39">
        <v>2</v>
      </c>
      <c r="AC24" s="39">
        <f t="shared" si="0"/>
        <v>1130</v>
      </c>
    </row>
    <row r="25" spans="1:29" ht="16" x14ac:dyDescent="0.2">
      <c r="A25" s="39">
        <v>7</v>
      </c>
      <c r="B25" s="44">
        <v>445</v>
      </c>
      <c r="C25" s="42" t="s">
        <v>660</v>
      </c>
      <c r="D25" s="42" t="s">
        <v>717</v>
      </c>
      <c r="E25" s="38"/>
      <c r="F25" s="39" t="s">
        <v>409</v>
      </c>
      <c r="G25" s="39"/>
      <c r="H25" s="39" t="s">
        <v>7</v>
      </c>
      <c r="I25" s="39">
        <v>93</v>
      </c>
      <c r="J25" s="39">
        <v>93</v>
      </c>
      <c r="K25" s="39">
        <v>92</v>
      </c>
      <c r="L25" s="39">
        <v>97</v>
      </c>
      <c r="M25" s="39">
        <v>96</v>
      </c>
      <c r="N25" s="39">
        <v>94</v>
      </c>
      <c r="O25" s="39">
        <v>565</v>
      </c>
      <c r="P25" s="39">
        <v>11</v>
      </c>
      <c r="Q25" s="39">
        <v>93</v>
      </c>
      <c r="R25" s="39">
        <v>91</v>
      </c>
      <c r="S25" s="39">
        <v>95</v>
      </c>
      <c r="T25" s="39">
        <v>92</v>
      </c>
      <c r="U25" s="39">
        <v>94</v>
      </c>
      <c r="V25" s="39">
        <v>94</v>
      </c>
      <c r="W25" s="39">
        <v>559</v>
      </c>
      <c r="X25" s="39">
        <v>13</v>
      </c>
      <c r="Y25" s="39">
        <v>1124</v>
      </c>
      <c r="Z25" s="39">
        <v>24</v>
      </c>
      <c r="AA25" s="47">
        <v>196.4</v>
      </c>
      <c r="AB25" s="39">
        <v>5</v>
      </c>
      <c r="AC25" s="39">
        <f t="shared" si="0"/>
        <v>1129</v>
      </c>
    </row>
    <row r="26" spans="1:29" ht="16" x14ac:dyDescent="0.2">
      <c r="A26" s="39">
        <v>8</v>
      </c>
      <c r="B26" s="39">
        <v>115</v>
      </c>
      <c r="C26" s="38" t="s">
        <v>657</v>
      </c>
      <c r="D26" s="38" t="s">
        <v>658</v>
      </c>
      <c r="E26" s="40" t="s">
        <v>10</v>
      </c>
      <c r="F26" s="39" t="s">
        <v>418</v>
      </c>
      <c r="G26" s="40"/>
      <c r="H26" s="39" t="s">
        <v>7</v>
      </c>
      <c r="I26" s="39">
        <v>86</v>
      </c>
      <c r="J26" s="39">
        <v>92</v>
      </c>
      <c r="K26" s="39">
        <v>91</v>
      </c>
      <c r="L26" s="39">
        <v>97</v>
      </c>
      <c r="M26" s="39">
        <v>90</v>
      </c>
      <c r="N26" s="39">
        <v>94</v>
      </c>
      <c r="O26" s="39">
        <v>550</v>
      </c>
      <c r="P26" s="39">
        <v>8</v>
      </c>
      <c r="Q26" s="39">
        <v>92</v>
      </c>
      <c r="R26" s="39">
        <v>94</v>
      </c>
      <c r="S26" s="39">
        <v>96</v>
      </c>
      <c r="T26" s="39">
        <v>95</v>
      </c>
      <c r="U26" s="39">
        <v>93</v>
      </c>
      <c r="V26" s="39">
        <v>96</v>
      </c>
      <c r="W26" s="39">
        <v>566</v>
      </c>
      <c r="X26" s="39">
        <v>9</v>
      </c>
      <c r="Y26" s="39">
        <v>1116</v>
      </c>
      <c r="Z26" s="39">
        <v>17</v>
      </c>
      <c r="AA26" s="47">
        <v>174.1</v>
      </c>
      <c r="AB26" s="39">
        <v>4</v>
      </c>
      <c r="AC26" s="39">
        <f t="shared" si="0"/>
        <v>1120</v>
      </c>
    </row>
    <row r="27" spans="1:29" ht="16" x14ac:dyDescent="0.2">
      <c r="A27" s="39">
        <v>9</v>
      </c>
      <c r="B27" s="39">
        <v>348</v>
      </c>
      <c r="C27" s="38" t="s">
        <v>381</v>
      </c>
      <c r="D27" s="38" t="s">
        <v>382</v>
      </c>
      <c r="E27" s="40" t="s">
        <v>10</v>
      </c>
      <c r="F27" s="39" t="s">
        <v>418</v>
      </c>
      <c r="G27" s="40"/>
      <c r="H27" s="39" t="s">
        <v>7</v>
      </c>
      <c r="I27" s="39">
        <v>91</v>
      </c>
      <c r="J27" s="39">
        <v>96</v>
      </c>
      <c r="K27" s="39">
        <v>95</v>
      </c>
      <c r="L27" s="39">
        <v>95</v>
      </c>
      <c r="M27" s="39">
        <v>92</v>
      </c>
      <c r="N27" s="39">
        <v>92</v>
      </c>
      <c r="O27" s="39">
        <v>561</v>
      </c>
      <c r="P27" s="39">
        <v>9</v>
      </c>
      <c r="Q27" s="39">
        <v>93</v>
      </c>
      <c r="R27" s="39">
        <v>90</v>
      </c>
      <c r="S27" s="39">
        <v>95</v>
      </c>
      <c r="T27" s="39">
        <v>93</v>
      </c>
      <c r="U27" s="39">
        <v>92</v>
      </c>
      <c r="V27" s="39">
        <v>91</v>
      </c>
      <c r="W27" s="39">
        <v>554</v>
      </c>
      <c r="X27" s="39">
        <v>9</v>
      </c>
      <c r="Y27" s="39">
        <v>1115</v>
      </c>
      <c r="Z27" s="39">
        <v>18</v>
      </c>
      <c r="AA27" s="47"/>
      <c r="AB27" s="39"/>
      <c r="AC27" s="39"/>
    </row>
    <row r="28" spans="1:29" ht="16" x14ac:dyDescent="0.2">
      <c r="A28" s="39">
        <v>10</v>
      </c>
      <c r="B28" s="39">
        <v>291</v>
      </c>
      <c r="C28" s="38" t="s">
        <v>361</v>
      </c>
      <c r="D28" s="38" t="s">
        <v>370</v>
      </c>
      <c r="E28" s="40"/>
      <c r="F28" s="39" t="s">
        <v>418</v>
      </c>
      <c r="G28" s="40"/>
      <c r="H28" s="39" t="s">
        <v>7</v>
      </c>
      <c r="I28" s="39">
        <v>95</v>
      </c>
      <c r="J28" s="39">
        <v>87</v>
      </c>
      <c r="K28" s="39">
        <v>93</v>
      </c>
      <c r="L28" s="39">
        <v>95</v>
      </c>
      <c r="M28" s="39">
        <v>90</v>
      </c>
      <c r="N28" s="39">
        <v>93</v>
      </c>
      <c r="O28" s="39">
        <v>553</v>
      </c>
      <c r="P28" s="39">
        <v>13</v>
      </c>
      <c r="Q28" s="39">
        <v>92</v>
      </c>
      <c r="R28" s="39">
        <v>89</v>
      </c>
      <c r="S28" s="39">
        <v>92</v>
      </c>
      <c r="T28" s="39">
        <v>90</v>
      </c>
      <c r="U28" s="39">
        <v>95</v>
      </c>
      <c r="V28" s="39">
        <v>95</v>
      </c>
      <c r="W28" s="39">
        <v>553</v>
      </c>
      <c r="X28" s="39">
        <v>13</v>
      </c>
      <c r="Y28" s="39">
        <v>1106</v>
      </c>
      <c r="Z28" s="39">
        <v>26</v>
      </c>
      <c r="AA28" s="47"/>
      <c r="AB28" s="39"/>
      <c r="AC28" s="39"/>
    </row>
    <row r="29" spans="1:29" ht="16" x14ac:dyDescent="0.2">
      <c r="A29" s="39">
        <v>11</v>
      </c>
      <c r="B29" s="39">
        <v>128</v>
      </c>
      <c r="C29" s="38" t="s">
        <v>630</v>
      </c>
      <c r="D29" s="38" t="s">
        <v>32</v>
      </c>
      <c r="E29" s="40" t="s">
        <v>15</v>
      </c>
      <c r="F29" s="39" t="s">
        <v>418</v>
      </c>
      <c r="G29" s="40"/>
      <c r="H29" s="39" t="s">
        <v>7</v>
      </c>
      <c r="I29" s="39">
        <v>91</v>
      </c>
      <c r="J29" s="39">
        <v>92</v>
      </c>
      <c r="K29" s="39">
        <v>92</v>
      </c>
      <c r="L29" s="39">
        <v>92</v>
      </c>
      <c r="M29" s="39">
        <v>89</v>
      </c>
      <c r="N29" s="39">
        <v>91</v>
      </c>
      <c r="O29" s="39">
        <v>547</v>
      </c>
      <c r="P29" s="39">
        <v>10</v>
      </c>
      <c r="Q29" s="39">
        <v>96</v>
      </c>
      <c r="R29" s="39">
        <v>90</v>
      </c>
      <c r="S29" s="39">
        <v>91</v>
      </c>
      <c r="T29" s="39">
        <v>95</v>
      </c>
      <c r="U29" s="39">
        <v>94</v>
      </c>
      <c r="V29" s="39">
        <v>92</v>
      </c>
      <c r="W29" s="39">
        <v>558</v>
      </c>
      <c r="X29" s="39">
        <v>12</v>
      </c>
      <c r="Y29" s="39">
        <v>1105</v>
      </c>
      <c r="Z29" s="39">
        <v>22</v>
      </c>
      <c r="AA29" s="47"/>
      <c r="AB29" s="39"/>
      <c r="AC29" s="39"/>
    </row>
    <row r="30" spans="1:29" ht="16" x14ac:dyDescent="0.2">
      <c r="A30" s="39">
        <v>12</v>
      </c>
      <c r="B30" s="39">
        <v>367</v>
      </c>
      <c r="C30" s="38" t="s">
        <v>363</v>
      </c>
      <c r="D30" s="38" t="s">
        <v>364</v>
      </c>
      <c r="E30" s="40" t="s">
        <v>18</v>
      </c>
      <c r="F30" s="39" t="s">
        <v>418</v>
      </c>
      <c r="G30" s="40"/>
      <c r="H30" s="39" t="s">
        <v>7</v>
      </c>
      <c r="I30" s="39">
        <v>92</v>
      </c>
      <c r="J30" s="39">
        <v>90</v>
      </c>
      <c r="K30" s="39">
        <v>92</v>
      </c>
      <c r="L30" s="39">
        <v>90</v>
      </c>
      <c r="M30" s="39">
        <v>92</v>
      </c>
      <c r="N30" s="39">
        <v>93</v>
      </c>
      <c r="O30" s="39">
        <v>549</v>
      </c>
      <c r="P30" s="39">
        <v>5</v>
      </c>
      <c r="Q30" s="39">
        <v>90</v>
      </c>
      <c r="R30" s="39">
        <v>94</v>
      </c>
      <c r="S30" s="39">
        <v>90</v>
      </c>
      <c r="T30" s="39">
        <v>91</v>
      </c>
      <c r="U30" s="39">
        <v>93</v>
      </c>
      <c r="V30" s="39">
        <v>94</v>
      </c>
      <c r="W30" s="39">
        <v>552</v>
      </c>
      <c r="X30" s="39">
        <v>10</v>
      </c>
      <c r="Y30" s="39">
        <v>1101</v>
      </c>
      <c r="Z30" s="39">
        <v>15</v>
      </c>
      <c r="AA30" s="47"/>
      <c r="AB30" s="39"/>
      <c r="AC30" s="39"/>
    </row>
    <row r="31" spans="1:29" ht="16" x14ac:dyDescent="0.2">
      <c r="A31" s="39">
        <v>13</v>
      </c>
      <c r="B31" s="39">
        <v>299</v>
      </c>
      <c r="C31" s="38" t="s">
        <v>268</v>
      </c>
      <c r="D31" s="38" t="s">
        <v>145</v>
      </c>
      <c r="E31" s="40" t="s">
        <v>10</v>
      </c>
      <c r="F31" s="39" t="s">
        <v>403</v>
      </c>
      <c r="G31" s="40"/>
      <c r="H31" s="39" t="s">
        <v>7</v>
      </c>
      <c r="I31" s="39">
        <v>92</v>
      </c>
      <c r="J31" s="39">
        <v>88</v>
      </c>
      <c r="K31" s="39">
        <v>93</v>
      </c>
      <c r="L31" s="39">
        <v>88</v>
      </c>
      <c r="M31" s="39">
        <v>94</v>
      </c>
      <c r="N31" s="39">
        <v>94</v>
      </c>
      <c r="O31" s="39">
        <v>549</v>
      </c>
      <c r="P31" s="39">
        <v>9</v>
      </c>
      <c r="Q31" s="39">
        <v>92</v>
      </c>
      <c r="R31" s="39">
        <v>91</v>
      </c>
      <c r="S31" s="39">
        <v>91</v>
      </c>
      <c r="T31" s="39">
        <v>92</v>
      </c>
      <c r="U31" s="39">
        <v>94</v>
      </c>
      <c r="V31" s="39">
        <v>92</v>
      </c>
      <c r="W31" s="39">
        <v>552</v>
      </c>
      <c r="X31" s="39">
        <v>4</v>
      </c>
      <c r="Y31" s="39">
        <v>1101</v>
      </c>
      <c r="Z31" s="39">
        <v>13</v>
      </c>
      <c r="AA31" s="47"/>
      <c r="AB31" s="39"/>
      <c r="AC31" s="39"/>
    </row>
    <row r="32" spans="1:29" ht="16" x14ac:dyDescent="0.2">
      <c r="A32" s="39">
        <v>14</v>
      </c>
      <c r="B32" s="39">
        <v>114</v>
      </c>
      <c r="C32" s="38" t="s">
        <v>650</v>
      </c>
      <c r="D32" s="38" t="s">
        <v>651</v>
      </c>
      <c r="E32" s="40"/>
      <c r="F32" s="39" t="s">
        <v>418</v>
      </c>
      <c r="G32" s="40"/>
      <c r="H32" s="39" t="s">
        <v>7</v>
      </c>
      <c r="I32" s="39">
        <v>89</v>
      </c>
      <c r="J32" s="39">
        <v>91</v>
      </c>
      <c r="K32" s="39">
        <v>94</v>
      </c>
      <c r="L32" s="39">
        <v>93</v>
      </c>
      <c r="M32" s="39">
        <v>91</v>
      </c>
      <c r="N32" s="39">
        <v>88</v>
      </c>
      <c r="O32" s="39">
        <v>546</v>
      </c>
      <c r="P32" s="39">
        <v>7</v>
      </c>
      <c r="Q32" s="39">
        <v>95</v>
      </c>
      <c r="R32" s="39">
        <v>94</v>
      </c>
      <c r="S32" s="39">
        <v>88</v>
      </c>
      <c r="T32" s="39">
        <v>92</v>
      </c>
      <c r="U32" s="39">
        <v>93</v>
      </c>
      <c r="V32" s="39">
        <v>92</v>
      </c>
      <c r="W32" s="39">
        <v>554</v>
      </c>
      <c r="X32" s="39">
        <v>12</v>
      </c>
      <c r="Y32" s="39">
        <v>1100</v>
      </c>
      <c r="Z32" s="39">
        <v>19</v>
      </c>
      <c r="AA32" s="47"/>
      <c r="AB32" s="39"/>
      <c r="AC32" s="39"/>
    </row>
    <row r="33" spans="1:29" ht="16" x14ac:dyDescent="0.2">
      <c r="A33" s="39">
        <v>15</v>
      </c>
      <c r="B33" s="39">
        <v>385</v>
      </c>
      <c r="C33" s="38" t="s">
        <v>350</v>
      </c>
      <c r="D33" s="38" t="s">
        <v>635</v>
      </c>
      <c r="E33" s="40" t="s">
        <v>18</v>
      </c>
      <c r="F33" s="39" t="s">
        <v>418</v>
      </c>
      <c r="G33" s="40"/>
      <c r="H33" s="39" t="s">
        <v>7</v>
      </c>
      <c r="I33" s="39">
        <v>92</v>
      </c>
      <c r="J33" s="39">
        <v>92</v>
      </c>
      <c r="K33" s="39">
        <v>95</v>
      </c>
      <c r="L33" s="39">
        <v>93</v>
      </c>
      <c r="M33" s="39">
        <v>88</v>
      </c>
      <c r="N33" s="39">
        <v>90</v>
      </c>
      <c r="O33" s="39">
        <v>550</v>
      </c>
      <c r="P33" s="39">
        <v>9</v>
      </c>
      <c r="Q33" s="39">
        <v>91</v>
      </c>
      <c r="R33" s="39">
        <v>90</v>
      </c>
      <c r="S33" s="39">
        <v>90</v>
      </c>
      <c r="T33" s="39">
        <v>96</v>
      </c>
      <c r="U33" s="39">
        <v>90</v>
      </c>
      <c r="V33" s="39">
        <v>90</v>
      </c>
      <c r="W33" s="39">
        <v>547</v>
      </c>
      <c r="X33" s="39">
        <v>10</v>
      </c>
      <c r="Y33" s="39">
        <v>1097</v>
      </c>
      <c r="Z33" s="39">
        <v>19</v>
      </c>
      <c r="AA33" s="47"/>
      <c r="AB33" s="39"/>
      <c r="AC33" s="39"/>
    </row>
    <row r="34" spans="1:29" ht="16" x14ac:dyDescent="0.2">
      <c r="A34" s="39">
        <v>16</v>
      </c>
      <c r="B34" s="39">
        <v>401</v>
      </c>
      <c r="C34" s="38" t="s">
        <v>223</v>
      </c>
      <c r="D34" s="38" t="s">
        <v>383</v>
      </c>
      <c r="E34" s="40" t="s">
        <v>21</v>
      </c>
      <c r="F34" s="39" t="s">
        <v>418</v>
      </c>
      <c r="G34" s="40"/>
      <c r="H34" s="39" t="s">
        <v>7</v>
      </c>
      <c r="I34" s="39">
        <v>89</v>
      </c>
      <c r="J34" s="39">
        <v>89</v>
      </c>
      <c r="K34" s="39">
        <v>93</v>
      </c>
      <c r="L34" s="39">
        <v>93</v>
      </c>
      <c r="M34" s="39">
        <v>92</v>
      </c>
      <c r="N34" s="39">
        <v>92</v>
      </c>
      <c r="O34" s="39">
        <v>548</v>
      </c>
      <c r="P34" s="39">
        <v>7</v>
      </c>
      <c r="Q34" s="39">
        <v>95</v>
      </c>
      <c r="R34" s="39">
        <v>91</v>
      </c>
      <c r="S34" s="39">
        <v>88</v>
      </c>
      <c r="T34" s="39">
        <v>93</v>
      </c>
      <c r="U34" s="39">
        <v>91</v>
      </c>
      <c r="V34" s="39">
        <v>90</v>
      </c>
      <c r="W34" s="39">
        <v>548</v>
      </c>
      <c r="X34" s="39">
        <v>8</v>
      </c>
      <c r="Y34" s="39">
        <v>1096</v>
      </c>
      <c r="Z34" s="39">
        <v>15</v>
      </c>
      <c r="AA34" s="47"/>
      <c r="AB34" s="39"/>
      <c r="AC34" s="39"/>
    </row>
    <row r="35" spans="1:29" ht="16" x14ac:dyDescent="0.2">
      <c r="A35" s="39">
        <v>17</v>
      </c>
      <c r="B35" s="39">
        <v>202</v>
      </c>
      <c r="C35" s="38" t="s">
        <v>249</v>
      </c>
      <c r="D35" s="38" t="s">
        <v>659</v>
      </c>
      <c r="E35" s="40"/>
      <c r="F35" s="39" t="s">
        <v>418</v>
      </c>
      <c r="G35" s="40"/>
      <c r="H35" s="39" t="s">
        <v>7</v>
      </c>
      <c r="I35" s="39">
        <v>87</v>
      </c>
      <c r="J35" s="39">
        <v>86</v>
      </c>
      <c r="K35" s="39">
        <v>91</v>
      </c>
      <c r="L35" s="39">
        <v>90</v>
      </c>
      <c r="M35" s="39">
        <v>91</v>
      </c>
      <c r="N35" s="39">
        <v>93</v>
      </c>
      <c r="O35" s="39">
        <v>538</v>
      </c>
      <c r="P35" s="39">
        <v>11</v>
      </c>
      <c r="Q35" s="39">
        <v>94</v>
      </c>
      <c r="R35" s="39">
        <v>95</v>
      </c>
      <c r="S35" s="39">
        <v>93</v>
      </c>
      <c r="T35" s="39">
        <v>93</v>
      </c>
      <c r="U35" s="39">
        <v>90</v>
      </c>
      <c r="V35" s="39">
        <v>91</v>
      </c>
      <c r="W35" s="39">
        <v>556</v>
      </c>
      <c r="X35" s="39">
        <v>5</v>
      </c>
      <c r="Y35" s="39">
        <v>1094</v>
      </c>
      <c r="Z35" s="39">
        <v>16</v>
      </c>
      <c r="AA35" s="47"/>
      <c r="AB35" s="39"/>
      <c r="AC35" s="39"/>
    </row>
    <row r="36" spans="1:29" ht="16" x14ac:dyDescent="0.2">
      <c r="A36" s="39">
        <v>18</v>
      </c>
      <c r="B36" s="39">
        <v>119</v>
      </c>
      <c r="C36" s="38" t="s">
        <v>227</v>
      </c>
      <c r="D36" s="38" t="s">
        <v>365</v>
      </c>
      <c r="E36" s="40" t="s">
        <v>407</v>
      </c>
      <c r="F36" s="39" t="s">
        <v>401</v>
      </c>
      <c r="G36" s="40"/>
      <c r="H36" s="39" t="s">
        <v>7</v>
      </c>
      <c r="I36" s="39">
        <v>90</v>
      </c>
      <c r="J36" s="39">
        <v>92</v>
      </c>
      <c r="K36" s="39">
        <v>92</v>
      </c>
      <c r="L36" s="39">
        <v>88</v>
      </c>
      <c r="M36" s="39">
        <v>90</v>
      </c>
      <c r="N36" s="39">
        <v>89</v>
      </c>
      <c r="O36" s="39">
        <v>541</v>
      </c>
      <c r="P36" s="39">
        <v>8</v>
      </c>
      <c r="Q36" s="39">
        <v>90</v>
      </c>
      <c r="R36" s="39">
        <v>90</v>
      </c>
      <c r="S36" s="39">
        <v>90</v>
      </c>
      <c r="T36" s="39">
        <v>94</v>
      </c>
      <c r="U36" s="39">
        <v>92</v>
      </c>
      <c r="V36" s="39">
        <v>94</v>
      </c>
      <c r="W36" s="39">
        <v>550</v>
      </c>
      <c r="X36" s="39">
        <v>10</v>
      </c>
      <c r="Y36" s="39">
        <v>1091</v>
      </c>
      <c r="Z36" s="39">
        <v>18</v>
      </c>
      <c r="AA36" s="47"/>
      <c r="AB36" s="39"/>
      <c r="AC36" s="39"/>
    </row>
    <row r="37" spans="1:29" ht="16" x14ac:dyDescent="0.2">
      <c r="A37" s="39">
        <v>19</v>
      </c>
      <c r="B37" s="39">
        <v>292</v>
      </c>
      <c r="C37" s="38" t="s">
        <v>361</v>
      </c>
      <c r="D37" s="38" t="s">
        <v>362</v>
      </c>
      <c r="E37" s="40" t="s">
        <v>18</v>
      </c>
      <c r="F37" s="39" t="s">
        <v>418</v>
      </c>
      <c r="G37" s="40"/>
      <c r="H37" s="39" t="s">
        <v>7</v>
      </c>
      <c r="I37" s="39">
        <v>95</v>
      </c>
      <c r="J37" s="39">
        <v>89</v>
      </c>
      <c r="K37" s="39">
        <v>87</v>
      </c>
      <c r="L37" s="39">
        <v>88</v>
      </c>
      <c r="M37" s="39">
        <v>87</v>
      </c>
      <c r="N37" s="39">
        <v>91</v>
      </c>
      <c r="O37" s="39">
        <v>537</v>
      </c>
      <c r="P37" s="39">
        <v>8</v>
      </c>
      <c r="Q37" s="39">
        <v>92</v>
      </c>
      <c r="R37" s="39">
        <v>90</v>
      </c>
      <c r="S37" s="39">
        <v>92</v>
      </c>
      <c r="T37" s="39">
        <v>95</v>
      </c>
      <c r="U37" s="39">
        <v>88</v>
      </c>
      <c r="V37" s="39">
        <v>92</v>
      </c>
      <c r="W37" s="39">
        <v>549</v>
      </c>
      <c r="X37" s="39">
        <v>10</v>
      </c>
      <c r="Y37" s="39">
        <v>1086</v>
      </c>
      <c r="Z37" s="39">
        <v>18</v>
      </c>
      <c r="AA37" s="47"/>
      <c r="AB37" s="39"/>
      <c r="AC37" s="39"/>
    </row>
    <row r="38" spans="1:29" ht="16" x14ac:dyDescent="0.2">
      <c r="A38" s="39">
        <v>20</v>
      </c>
      <c r="B38" s="39">
        <v>289</v>
      </c>
      <c r="C38" s="38" t="s">
        <v>379</v>
      </c>
      <c r="D38" s="38" t="s">
        <v>380</v>
      </c>
      <c r="E38" s="40" t="s">
        <v>10</v>
      </c>
      <c r="F38" s="39" t="s">
        <v>418</v>
      </c>
      <c r="G38" s="40"/>
      <c r="H38" s="39" t="s">
        <v>7</v>
      </c>
      <c r="I38" s="39">
        <v>94</v>
      </c>
      <c r="J38" s="39">
        <v>86</v>
      </c>
      <c r="K38" s="39">
        <v>93</v>
      </c>
      <c r="L38" s="39">
        <v>88</v>
      </c>
      <c r="M38" s="39">
        <v>89</v>
      </c>
      <c r="N38" s="39">
        <v>88</v>
      </c>
      <c r="O38" s="39">
        <v>538</v>
      </c>
      <c r="P38" s="39">
        <v>5</v>
      </c>
      <c r="Q38" s="39">
        <v>93</v>
      </c>
      <c r="R38" s="39">
        <v>96</v>
      </c>
      <c r="S38" s="39">
        <v>89</v>
      </c>
      <c r="T38" s="39">
        <v>90</v>
      </c>
      <c r="U38" s="39">
        <v>91</v>
      </c>
      <c r="V38" s="39">
        <v>89</v>
      </c>
      <c r="W38" s="39">
        <v>548</v>
      </c>
      <c r="X38" s="39">
        <v>11</v>
      </c>
      <c r="Y38" s="39">
        <v>1086</v>
      </c>
      <c r="Z38" s="39">
        <v>16</v>
      </c>
      <c r="AA38" s="47"/>
      <c r="AB38" s="39"/>
      <c r="AC38" s="39"/>
    </row>
    <row r="39" spans="1:29" ht="16" x14ac:dyDescent="0.2">
      <c r="A39" s="39">
        <v>21</v>
      </c>
      <c r="B39" s="39">
        <v>363</v>
      </c>
      <c r="C39" s="38" t="s">
        <v>354</v>
      </c>
      <c r="D39" s="38" t="s">
        <v>355</v>
      </c>
      <c r="E39" s="40" t="s">
        <v>15</v>
      </c>
      <c r="F39" s="39" t="s">
        <v>408</v>
      </c>
      <c r="G39" s="40"/>
      <c r="H39" s="39" t="s">
        <v>7</v>
      </c>
      <c r="I39" s="39">
        <v>81</v>
      </c>
      <c r="J39" s="39">
        <v>88</v>
      </c>
      <c r="K39" s="39">
        <v>93</v>
      </c>
      <c r="L39" s="39">
        <v>92</v>
      </c>
      <c r="M39" s="39">
        <v>93</v>
      </c>
      <c r="N39" s="39">
        <v>90</v>
      </c>
      <c r="O39" s="39">
        <v>537</v>
      </c>
      <c r="P39" s="39">
        <v>9</v>
      </c>
      <c r="Q39" s="39">
        <v>91</v>
      </c>
      <c r="R39" s="39">
        <v>92</v>
      </c>
      <c r="S39" s="39">
        <v>89</v>
      </c>
      <c r="T39" s="39">
        <v>92</v>
      </c>
      <c r="U39" s="39">
        <v>91</v>
      </c>
      <c r="V39" s="39">
        <v>92</v>
      </c>
      <c r="W39" s="39">
        <v>547</v>
      </c>
      <c r="X39" s="39">
        <v>14</v>
      </c>
      <c r="Y39" s="39">
        <v>1084</v>
      </c>
      <c r="Z39" s="39">
        <v>23</v>
      </c>
      <c r="AA39" s="47"/>
      <c r="AB39" s="39"/>
      <c r="AC39" s="39"/>
    </row>
    <row r="40" spans="1:29" ht="16" x14ac:dyDescent="0.2">
      <c r="A40" s="39">
        <v>22</v>
      </c>
      <c r="B40" s="39">
        <v>247</v>
      </c>
      <c r="C40" s="38" t="s">
        <v>366</v>
      </c>
      <c r="D40" s="38" t="s">
        <v>117</v>
      </c>
      <c r="E40" s="40" t="s">
        <v>15</v>
      </c>
      <c r="F40" s="39" t="s">
        <v>408</v>
      </c>
      <c r="G40" s="40"/>
      <c r="H40" s="39" t="s">
        <v>7</v>
      </c>
      <c r="I40" s="39">
        <v>93</v>
      </c>
      <c r="J40" s="39">
        <v>89</v>
      </c>
      <c r="K40" s="39">
        <v>89</v>
      </c>
      <c r="L40" s="39">
        <v>88</v>
      </c>
      <c r="M40" s="39">
        <v>90</v>
      </c>
      <c r="N40" s="39">
        <v>87</v>
      </c>
      <c r="O40" s="39">
        <v>536</v>
      </c>
      <c r="P40" s="39">
        <v>7</v>
      </c>
      <c r="Q40" s="39">
        <v>95</v>
      </c>
      <c r="R40" s="39">
        <v>94</v>
      </c>
      <c r="S40" s="39">
        <v>92</v>
      </c>
      <c r="T40" s="39">
        <v>88</v>
      </c>
      <c r="U40" s="39">
        <v>93</v>
      </c>
      <c r="V40" s="39">
        <v>84</v>
      </c>
      <c r="W40" s="39">
        <v>546</v>
      </c>
      <c r="X40" s="39">
        <v>9</v>
      </c>
      <c r="Y40" s="39">
        <v>1082</v>
      </c>
      <c r="Z40" s="39">
        <v>16</v>
      </c>
      <c r="AA40" s="47"/>
      <c r="AB40" s="39"/>
      <c r="AC40" s="39"/>
    </row>
    <row r="41" spans="1:29" ht="16" x14ac:dyDescent="0.2">
      <c r="A41" s="39">
        <v>23</v>
      </c>
      <c r="B41" s="39">
        <v>259</v>
      </c>
      <c r="C41" s="38" t="s">
        <v>421</v>
      </c>
      <c r="D41" s="38" t="s">
        <v>123</v>
      </c>
      <c r="E41" s="40"/>
      <c r="F41" s="39" t="s">
        <v>408</v>
      </c>
      <c r="G41" s="40"/>
      <c r="H41" s="39" t="s">
        <v>7</v>
      </c>
      <c r="I41" s="39">
        <v>91</v>
      </c>
      <c r="J41" s="39">
        <v>88</v>
      </c>
      <c r="K41" s="39">
        <v>92</v>
      </c>
      <c r="L41" s="39">
        <v>89</v>
      </c>
      <c r="M41" s="39">
        <v>90</v>
      </c>
      <c r="N41" s="39">
        <v>93</v>
      </c>
      <c r="O41" s="39">
        <v>543</v>
      </c>
      <c r="P41" s="39">
        <v>6</v>
      </c>
      <c r="Q41" s="39">
        <v>90</v>
      </c>
      <c r="R41" s="39">
        <v>89</v>
      </c>
      <c r="S41" s="39">
        <v>89</v>
      </c>
      <c r="T41" s="39">
        <v>89</v>
      </c>
      <c r="U41" s="39">
        <v>88</v>
      </c>
      <c r="V41" s="39">
        <v>90</v>
      </c>
      <c r="W41" s="39">
        <v>535</v>
      </c>
      <c r="X41" s="39">
        <v>7</v>
      </c>
      <c r="Y41" s="39">
        <v>1078</v>
      </c>
      <c r="Z41" s="39">
        <v>13</v>
      </c>
      <c r="AA41" s="47"/>
      <c r="AB41" s="39"/>
      <c r="AC41" s="39"/>
    </row>
    <row r="42" spans="1:29" ht="16" x14ac:dyDescent="0.2">
      <c r="A42" s="39">
        <v>24</v>
      </c>
      <c r="B42" s="39">
        <v>231</v>
      </c>
      <c r="C42" s="38" t="s">
        <v>358</v>
      </c>
      <c r="D42" s="38" t="s">
        <v>359</v>
      </c>
      <c r="E42" s="40" t="s">
        <v>21</v>
      </c>
      <c r="F42" s="39" t="s">
        <v>418</v>
      </c>
      <c r="G42" s="39"/>
      <c r="H42" s="39" t="s">
        <v>7</v>
      </c>
      <c r="I42" s="39">
        <v>92</v>
      </c>
      <c r="J42" s="39">
        <v>87</v>
      </c>
      <c r="K42" s="39">
        <v>94</v>
      </c>
      <c r="L42" s="39">
        <v>91</v>
      </c>
      <c r="M42" s="39">
        <v>84</v>
      </c>
      <c r="N42" s="39">
        <v>88</v>
      </c>
      <c r="O42" s="39">
        <v>536</v>
      </c>
      <c r="P42" s="39">
        <v>9</v>
      </c>
      <c r="Q42" s="39">
        <v>86</v>
      </c>
      <c r="R42" s="39">
        <v>92</v>
      </c>
      <c r="S42" s="39">
        <v>92</v>
      </c>
      <c r="T42" s="39">
        <v>88</v>
      </c>
      <c r="U42" s="39">
        <v>89</v>
      </c>
      <c r="V42" s="39">
        <v>94</v>
      </c>
      <c r="W42" s="39">
        <v>541</v>
      </c>
      <c r="X42" s="39">
        <v>9</v>
      </c>
      <c r="Y42" s="39">
        <v>1077</v>
      </c>
      <c r="Z42" s="39">
        <v>18</v>
      </c>
      <c r="AA42" s="47"/>
      <c r="AB42" s="39"/>
      <c r="AC42" s="39"/>
    </row>
    <row r="43" spans="1:29" ht="16" x14ac:dyDescent="0.2">
      <c r="A43" s="39">
        <v>25</v>
      </c>
      <c r="B43" s="39">
        <v>214</v>
      </c>
      <c r="C43" s="38" t="s">
        <v>306</v>
      </c>
      <c r="D43" s="38" t="s">
        <v>656</v>
      </c>
      <c r="E43" s="40" t="s">
        <v>15</v>
      </c>
      <c r="F43" s="39" t="s">
        <v>418</v>
      </c>
      <c r="G43" s="40"/>
      <c r="H43" s="39" t="s">
        <v>7</v>
      </c>
      <c r="I43" s="39">
        <v>85</v>
      </c>
      <c r="J43" s="39">
        <v>91</v>
      </c>
      <c r="K43" s="39">
        <v>92</v>
      </c>
      <c r="L43" s="39">
        <v>95</v>
      </c>
      <c r="M43" s="39">
        <v>92</v>
      </c>
      <c r="N43" s="39">
        <v>88</v>
      </c>
      <c r="O43" s="39">
        <v>543</v>
      </c>
      <c r="P43" s="39">
        <v>9</v>
      </c>
      <c r="Q43" s="39">
        <v>90</v>
      </c>
      <c r="R43" s="39">
        <v>86</v>
      </c>
      <c r="S43" s="39">
        <v>89</v>
      </c>
      <c r="T43" s="39">
        <v>91</v>
      </c>
      <c r="U43" s="39">
        <v>90</v>
      </c>
      <c r="V43" s="39">
        <v>88</v>
      </c>
      <c r="W43" s="39">
        <v>534</v>
      </c>
      <c r="X43" s="39">
        <v>5</v>
      </c>
      <c r="Y43" s="39">
        <v>1077</v>
      </c>
      <c r="Z43" s="39">
        <v>14</v>
      </c>
      <c r="AA43" s="47"/>
      <c r="AB43" s="39"/>
      <c r="AC43" s="39"/>
    </row>
    <row r="44" spans="1:29" ht="16" x14ac:dyDescent="0.2">
      <c r="A44" s="39">
        <v>26</v>
      </c>
      <c r="B44" s="39">
        <v>219</v>
      </c>
      <c r="C44" s="38" t="s">
        <v>653</v>
      </c>
      <c r="D44" s="38" t="s">
        <v>654</v>
      </c>
      <c r="E44" s="40"/>
      <c r="F44" s="39" t="s">
        <v>418</v>
      </c>
      <c r="G44" s="40"/>
      <c r="H44" s="39" t="s">
        <v>7</v>
      </c>
      <c r="I44" s="39">
        <v>89</v>
      </c>
      <c r="J44" s="39">
        <v>89</v>
      </c>
      <c r="K44" s="39">
        <v>91</v>
      </c>
      <c r="L44" s="39">
        <v>89</v>
      </c>
      <c r="M44" s="39">
        <v>82</v>
      </c>
      <c r="N44" s="39">
        <v>93</v>
      </c>
      <c r="O44" s="39">
        <v>533</v>
      </c>
      <c r="P44" s="39">
        <v>6</v>
      </c>
      <c r="Q44" s="39">
        <v>88</v>
      </c>
      <c r="R44" s="39">
        <v>90</v>
      </c>
      <c r="S44" s="39">
        <v>91</v>
      </c>
      <c r="T44" s="39">
        <v>95</v>
      </c>
      <c r="U44" s="39">
        <v>90</v>
      </c>
      <c r="V44" s="39">
        <v>90</v>
      </c>
      <c r="W44" s="39">
        <v>544</v>
      </c>
      <c r="X44" s="39">
        <v>5</v>
      </c>
      <c r="Y44" s="39">
        <v>1077</v>
      </c>
      <c r="Z44" s="39">
        <v>11</v>
      </c>
      <c r="AA44" s="47"/>
      <c r="AB44" s="39"/>
      <c r="AC44" s="39"/>
    </row>
    <row r="45" spans="1:29" ht="16" x14ac:dyDescent="0.2">
      <c r="A45" s="39">
        <v>27</v>
      </c>
      <c r="B45" s="39">
        <v>352</v>
      </c>
      <c r="C45" s="38" t="s">
        <v>375</v>
      </c>
      <c r="D45" s="38" t="s">
        <v>376</v>
      </c>
      <c r="E45" s="40" t="s">
        <v>15</v>
      </c>
      <c r="F45" s="39" t="s">
        <v>403</v>
      </c>
      <c r="G45" s="40"/>
      <c r="H45" s="39" t="s">
        <v>7</v>
      </c>
      <c r="I45" s="39">
        <v>90</v>
      </c>
      <c r="J45" s="39">
        <v>88</v>
      </c>
      <c r="K45" s="39">
        <v>87</v>
      </c>
      <c r="L45" s="39">
        <v>89</v>
      </c>
      <c r="M45" s="39">
        <v>88</v>
      </c>
      <c r="N45" s="39">
        <v>88</v>
      </c>
      <c r="O45" s="39">
        <v>530</v>
      </c>
      <c r="P45" s="39">
        <v>9</v>
      </c>
      <c r="Q45" s="39">
        <v>89</v>
      </c>
      <c r="R45" s="39">
        <v>88</v>
      </c>
      <c r="S45" s="39">
        <v>87</v>
      </c>
      <c r="T45" s="39">
        <v>93</v>
      </c>
      <c r="U45" s="39">
        <v>90</v>
      </c>
      <c r="V45" s="39">
        <v>90</v>
      </c>
      <c r="W45" s="39">
        <v>537</v>
      </c>
      <c r="X45" s="39">
        <v>7</v>
      </c>
      <c r="Y45" s="39">
        <v>1067</v>
      </c>
      <c r="Z45" s="39">
        <v>16</v>
      </c>
      <c r="AA45" s="39"/>
      <c r="AB45" s="39"/>
      <c r="AC45" s="39"/>
    </row>
    <row r="46" spans="1:29" ht="16" x14ac:dyDescent="0.2">
      <c r="A46" s="39">
        <v>28</v>
      </c>
      <c r="B46" s="39">
        <v>196</v>
      </c>
      <c r="C46" s="38" t="s">
        <v>640</v>
      </c>
      <c r="D46" s="38" t="s">
        <v>641</v>
      </c>
      <c r="E46" s="40" t="s">
        <v>18</v>
      </c>
      <c r="F46" s="39" t="s">
        <v>418</v>
      </c>
      <c r="G46" s="40"/>
      <c r="H46" s="39" t="s">
        <v>7</v>
      </c>
      <c r="I46" s="39">
        <v>89</v>
      </c>
      <c r="J46" s="39">
        <v>88</v>
      </c>
      <c r="K46" s="39">
        <v>87</v>
      </c>
      <c r="L46" s="39">
        <v>95</v>
      </c>
      <c r="M46" s="39">
        <v>88</v>
      </c>
      <c r="N46" s="39">
        <v>88</v>
      </c>
      <c r="O46" s="39">
        <v>535</v>
      </c>
      <c r="P46" s="39">
        <v>4</v>
      </c>
      <c r="Q46" s="39">
        <v>90</v>
      </c>
      <c r="R46" s="39">
        <v>88</v>
      </c>
      <c r="S46" s="39">
        <v>90</v>
      </c>
      <c r="T46" s="39">
        <v>89</v>
      </c>
      <c r="U46" s="39">
        <v>90</v>
      </c>
      <c r="V46" s="39">
        <v>85</v>
      </c>
      <c r="W46" s="39">
        <v>532</v>
      </c>
      <c r="X46" s="39">
        <v>7</v>
      </c>
      <c r="Y46" s="39">
        <v>1067</v>
      </c>
      <c r="Z46" s="39">
        <v>11</v>
      </c>
      <c r="AA46" s="39"/>
      <c r="AB46" s="39"/>
      <c r="AC46" s="39"/>
    </row>
    <row r="47" spans="1:29" ht="16" x14ac:dyDescent="0.2">
      <c r="A47" s="39">
        <v>29</v>
      </c>
      <c r="B47" s="39">
        <v>174</v>
      </c>
      <c r="C47" s="38" t="s">
        <v>233</v>
      </c>
      <c r="D47" s="38" t="s">
        <v>59</v>
      </c>
      <c r="E47" s="40" t="s">
        <v>15</v>
      </c>
      <c r="F47" s="39" t="s">
        <v>403</v>
      </c>
      <c r="G47" s="40"/>
      <c r="H47" s="39" t="s">
        <v>7</v>
      </c>
      <c r="I47" s="39">
        <v>88</v>
      </c>
      <c r="J47" s="39">
        <v>91</v>
      </c>
      <c r="K47" s="39">
        <v>86</v>
      </c>
      <c r="L47" s="39">
        <v>88</v>
      </c>
      <c r="M47" s="39">
        <v>89</v>
      </c>
      <c r="N47" s="39">
        <v>89</v>
      </c>
      <c r="O47" s="39">
        <v>531</v>
      </c>
      <c r="P47" s="39">
        <v>5</v>
      </c>
      <c r="Q47" s="39">
        <v>86</v>
      </c>
      <c r="R47" s="39">
        <v>87</v>
      </c>
      <c r="S47" s="39">
        <v>89</v>
      </c>
      <c r="T47" s="39">
        <v>89</v>
      </c>
      <c r="U47" s="39">
        <v>90</v>
      </c>
      <c r="V47" s="39">
        <v>93</v>
      </c>
      <c r="W47" s="39">
        <v>534</v>
      </c>
      <c r="X47" s="39">
        <v>4</v>
      </c>
      <c r="Y47" s="39">
        <v>1065</v>
      </c>
      <c r="Z47" s="39">
        <v>9</v>
      </c>
      <c r="AA47" s="39"/>
      <c r="AB47" s="39"/>
      <c r="AC47" s="39"/>
    </row>
    <row r="48" spans="1:29" ht="16" x14ac:dyDescent="0.2">
      <c r="A48" s="39">
        <v>30</v>
      </c>
      <c r="B48" s="39">
        <v>293</v>
      </c>
      <c r="C48" s="38" t="s">
        <v>371</v>
      </c>
      <c r="D48" s="38" t="s">
        <v>372</v>
      </c>
      <c r="E48" s="40" t="s">
        <v>15</v>
      </c>
      <c r="F48" s="39" t="s">
        <v>401</v>
      </c>
      <c r="G48" s="40"/>
      <c r="H48" s="39" t="s">
        <v>7</v>
      </c>
      <c r="I48" s="39">
        <v>82</v>
      </c>
      <c r="J48" s="39">
        <v>86</v>
      </c>
      <c r="K48" s="39">
        <v>86</v>
      </c>
      <c r="L48" s="39">
        <v>90</v>
      </c>
      <c r="M48" s="39">
        <v>89</v>
      </c>
      <c r="N48" s="39">
        <v>88</v>
      </c>
      <c r="O48" s="39">
        <v>521</v>
      </c>
      <c r="P48" s="39">
        <v>3</v>
      </c>
      <c r="Q48" s="39">
        <v>87</v>
      </c>
      <c r="R48" s="39">
        <v>87</v>
      </c>
      <c r="S48" s="39">
        <v>91</v>
      </c>
      <c r="T48" s="39">
        <v>88</v>
      </c>
      <c r="U48" s="39">
        <v>91</v>
      </c>
      <c r="V48" s="39">
        <v>91</v>
      </c>
      <c r="W48" s="39">
        <v>535</v>
      </c>
      <c r="X48" s="39">
        <v>5</v>
      </c>
      <c r="Y48" s="39">
        <v>1056</v>
      </c>
      <c r="Z48" s="39">
        <v>8</v>
      </c>
      <c r="AA48" s="39"/>
      <c r="AB48" s="39"/>
      <c r="AC48" s="39"/>
    </row>
    <row r="49" spans="1:32" ht="16" x14ac:dyDescent="0.2">
      <c r="A49" s="39">
        <v>31</v>
      </c>
      <c r="B49" s="39">
        <v>258</v>
      </c>
      <c r="C49" s="38" t="s">
        <v>360</v>
      </c>
      <c r="D49" s="38" t="s">
        <v>123</v>
      </c>
      <c r="E49" s="40" t="s">
        <v>21</v>
      </c>
      <c r="F49" s="39" t="s">
        <v>418</v>
      </c>
      <c r="G49" s="40"/>
      <c r="H49" s="39" t="s">
        <v>7</v>
      </c>
      <c r="I49" s="39">
        <v>88</v>
      </c>
      <c r="J49" s="39">
        <v>89</v>
      </c>
      <c r="K49" s="39">
        <v>90</v>
      </c>
      <c r="L49" s="39">
        <v>90</v>
      </c>
      <c r="M49" s="39">
        <v>85</v>
      </c>
      <c r="N49" s="39">
        <v>92</v>
      </c>
      <c r="O49" s="39">
        <v>534</v>
      </c>
      <c r="P49" s="39">
        <v>3</v>
      </c>
      <c r="Q49" s="39">
        <v>86</v>
      </c>
      <c r="R49" s="39">
        <v>91</v>
      </c>
      <c r="S49" s="39">
        <v>88</v>
      </c>
      <c r="T49" s="39">
        <v>83</v>
      </c>
      <c r="U49" s="39">
        <v>81</v>
      </c>
      <c r="V49" s="39">
        <v>90</v>
      </c>
      <c r="W49" s="39">
        <v>519</v>
      </c>
      <c r="X49" s="39">
        <v>3</v>
      </c>
      <c r="Y49" s="39">
        <v>1053</v>
      </c>
      <c r="Z49" s="39">
        <v>6</v>
      </c>
    </row>
    <row r="50" spans="1:32" ht="16" x14ac:dyDescent="0.2">
      <c r="A50" s="39">
        <v>32</v>
      </c>
      <c r="B50" s="39">
        <v>257</v>
      </c>
      <c r="C50" s="38" t="s">
        <v>655</v>
      </c>
      <c r="D50" s="38" t="s">
        <v>123</v>
      </c>
      <c r="E50" s="40" t="s">
        <v>21</v>
      </c>
      <c r="F50" s="39" t="s">
        <v>418</v>
      </c>
      <c r="G50" s="40"/>
      <c r="H50" s="39" t="s">
        <v>7</v>
      </c>
      <c r="I50" s="39">
        <v>91</v>
      </c>
      <c r="J50" s="39">
        <v>86</v>
      </c>
      <c r="K50" s="39">
        <v>87</v>
      </c>
      <c r="L50" s="39">
        <v>91</v>
      </c>
      <c r="M50" s="39">
        <v>82</v>
      </c>
      <c r="N50" s="39">
        <v>80</v>
      </c>
      <c r="O50" s="39">
        <v>517</v>
      </c>
      <c r="P50" s="39">
        <v>10</v>
      </c>
      <c r="Q50" s="39">
        <v>83</v>
      </c>
      <c r="R50" s="39">
        <v>89</v>
      </c>
      <c r="S50" s="39">
        <v>91</v>
      </c>
      <c r="T50" s="39">
        <v>90</v>
      </c>
      <c r="U50" s="39">
        <v>91</v>
      </c>
      <c r="V50" s="39">
        <v>89</v>
      </c>
      <c r="W50" s="39">
        <v>533</v>
      </c>
      <c r="X50" s="39">
        <v>7</v>
      </c>
      <c r="Y50" s="39">
        <v>1050</v>
      </c>
      <c r="Z50" s="39">
        <v>17</v>
      </c>
    </row>
    <row r="51" spans="1:32" ht="16" x14ac:dyDescent="0.2">
      <c r="A51" s="39">
        <v>33</v>
      </c>
      <c r="B51" s="39">
        <v>250</v>
      </c>
      <c r="C51" s="38" t="s">
        <v>367</v>
      </c>
      <c r="D51" s="38" t="s">
        <v>368</v>
      </c>
      <c r="E51" s="40" t="s">
        <v>15</v>
      </c>
      <c r="F51" s="39" t="s">
        <v>408</v>
      </c>
      <c r="G51" s="40"/>
      <c r="H51" s="39" t="s">
        <v>7</v>
      </c>
      <c r="I51" s="39">
        <v>81</v>
      </c>
      <c r="J51" s="39">
        <v>85</v>
      </c>
      <c r="K51" s="39">
        <v>82</v>
      </c>
      <c r="L51" s="39">
        <v>88</v>
      </c>
      <c r="M51" s="39">
        <v>93</v>
      </c>
      <c r="N51" s="39">
        <v>88</v>
      </c>
      <c r="O51" s="39">
        <v>517</v>
      </c>
      <c r="P51" s="39">
        <v>7</v>
      </c>
      <c r="Q51" s="39">
        <v>89</v>
      </c>
      <c r="R51" s="39">
        <v>86</v>
      </c>
      <c r="S51" s="39">
        <v>91</v>
      </c>
      <c r="T51" s="39">
        <v>91</v>
      </c>
      <c r="U51" s="39">
        <v>80</v>
      </c>
      <c r="V51" s="39">
        <v>88</v>
      </c>
      <c r="W51" s="39">
        <v>525</v>
      </c>
      <c r="X51" s="39">
        <v>6</v>
      </c>
      <c r="Y51" s="39">
        <v>1042</v>
      </c>
      <c r="Z51" s="39">
        <v>13</v>
      </c>
    </row>
    <row r="52" spans="1:32" ht="16" x14ac:dyDescent="0.2">
      <c r="A52" s="39">
        <v>34</v>
      </c>
      <c r="B52" s="39">
        <v>223</v>
      </c>
      <c r="C52" s="38" t="s">
        <v>638</v>
      </c>
      <c r="D52" s="38" t="s">
        <v>639</v>
      </c>
      <c r="E52" s="40" t="s">
        <v>15</v>
      </c>
      <c r="F52" s="39" t="s">
        <v>418</v>
      </c>
      <c r="G52" s="40"/>
      <c r="H52" s="39" t="s">
        <v>7</v>
      </c>
      <c r="I52" s="39">
        <v>88</v>
      </c>
      <c r="J52" s="39">
        <v>86</v>
      </c>
      <c r="K52" s="39">
        <v>85</v>
      </c>
      <c r="L52" s="39">
        <v>86</v>
      </c>
      <c r="M52" s="39">
        <v>88</v>
      </c>
      <c r="N52" s="39">
        <v>85</v>
      </c>
      <c r="O52" s="39">
        <v>518</v>
      </c>
      <c r="P52" s="39">
        <v>3</v>
      </c>
      <c r="Q52" s="39">
        <v>88</v>
      </c>
      <c r="R52" s="39">
        <v>89</v>
      </c>
      <c r="S52" s="39">
        <v>88</v>
      </c>
      <c r="T52" s="39">
        <v>85</v>
      </c>
      <c r="U52" s="39">
        <v>84</v>
      </c>
      <c r="V52" s="39">
        <v>89</v>
      </c>
      <c r="W52" s="39">
        <v>523</v>
      </c>
      <c r="X52" s="39">
        <v>4</v>
      </c>
      <c r="Y52" s="39">
        <v>1041</v>
      </c>
      <c r="Z52" s="39">
        <v>7</v>
      </c>
    </row>
    <row r="53" spans="1:32" ht="16" x14ac:dyDescent="0.2">
      <c r="A53" s="39">
        <v>35</v>
      </c>
      <c r="B53" s="39">
        <v>336</v>
      </c>
      <c r="C53" s="38" t="s">
        <v>652</v>
      </c>
      <c r="D53" s="38" t="s">
        <v>590</v>
      </c>
      <c r="E53" s="40"/>
      <c r="F53" s="39" t="s">
        <v>418</v>
      </c>
      <c r="G53" s="40"/>
      <c r="H53" s="39" t="s">
        <v>7</v>
      </c>
      <c r="I53" s="39">
        <v>90</v>
      </c>
      <c r="J53" s="39">
        <v>86</v>
      </c>
      <c r="K53" s="39">
        <v>85</v>
      </c>
      <c r="L53" s="39">
        <v>81</v>
      </c>
      <c r="M53" s="39">
        <v>83</v>
      </c>
      <c r="N53" s="39">
        <v>87</v>
      </c>
      <c r="O53" s="39">
        <v>512</v>
      </c>
      <c r="P53" s="39">
        <v>4</v>
      </c>
      <c r="Q53" s="39">
        <v>84</v>
      </c>
      <c r="R53" s="39">
        <v>82</v>
      </c>
      <c r="S53" s="39">
        <v>89</v>
      </c>
      <c r="T53" s="39">
        <v>89</v>
      </c>
      <c r="U53" s="39">
        <v>83</v>
      </c>
      <c r="V53" s="39">
        <v>88</v>
      </c>
      <c r="W53" s="39">
        <v>515</v>
      </c>
      <c r="X53" s="39">
        <v>6</v>
      </c>
      <c r="Y53" s="39">
        <v>1027</v>
      </c>
      <c r="Z53" s="39">
        <v>10</v>
      </c>
    </row>
    <row r="54" spans="1:32" ht="16" x14ac:dyDescent="0.2">
      <c r="A54" s="39">
        <v>36</v>
      </c>
      <c r="B54" s="39">
        <v>140</v>
      </c>
      <c r="C54" s="38" t="s">
        <v>631</v>
      </c>
      <c r="D54" s="38" t="s">
        <v>39</v>
      </c>
      <c r="E54" s="40" t="s">
        <v>15</v>
      </c>
      <c r="F54" s="39" t="s">
        <v>418</v>
      </c>
      <c r="G54" s="40"/>
      <c r="H54" s="39" t="s">
        <v>7</v>
      </c>
      <c r="I54" s="39">
        <v>78</v>
      </c>
      <c r="J54" s="39">
        <v>89</v>
      </c>
      <c r="K54" s="39">
        <v>87</v>
      </c>
      <c r="L54" s="39">
        <v>74</v>
      </c>
      <c r="M54" s="39">
        <v>79</v>
      </c>
      <c r="N54" s="39">
        <v>87</v>
      </c>
      <c r="O54" s="39">
        <v>494</v>
      </c>
      <c r="P54" s="39">
        <v>6</v>
      </c>
      <c r="Q54" s="39">
        <v>83</v>
      </c>
      <c r="R54" s="39">
        <v>88</v>
      </c>
      <c r="S54" s="39">
        <v>86</v>
      </c>
      <c r="T54" s="39">
        <v>81</v>
      </c>
      <c r="U54" s="39">
        <v>89</v>
      </c>
      <c r="V54" s="39">
        <v>81</v>
      </c>
      <c r="W54" s="39">
        <v>508</v>
      </c>
      <c r="X54" s="39">
        <v>3</v>
      </c>
      <c r="Y54" s="39">
        <v>1002</v>
      </c>
      <c r="Z54" s="39">
        <v>9</v>
      </c>
    </row>
    <row r="55" spans="1:32" ht="16" x14ac:dyDescent="0.2">
      <c r="A55" s="39">
        <v>37</v>
      </c>
      <c r="B55" s="39">
        <v>388</v>
      </c>
      <c r="C55" s="38" t="s">
        <v>636</v>
      </c>
      <c r="D55" s="38" t="s">
        <v>637</v>
      </c>
      <c r="E55" s="40" t="s">
        <v>15</v>
      </c>
      <c r="F55" s="39" t="s">
        <v>418</v>
      </c>
      <c r="G55" s="40"/>
      <c r="H55" s="39" t="s">
        <v>7</v>
      </c>
      <c r="I55" s="39">
        <v>87</v>
      </c>
      <c r="J55" s="39">
        <v>76</v>
      </c>
      <c r="K55" s="39">
        <v>85</v>
      </c>
      <c r="L55" s="39">
        <v>81</v>
      </c>
      <c r="M55" s="39">
        <v>77</v>
      </c>
      <c r="N55" s="39">
        <v>73</v>
      </c>
      <c r="O55" s="39">
        <v>479</v>
      </c>
      <c r="P55" s="39">
        <v>2</v>
      </c>
      <c r="Q55" s="39">
        <v>79</v>
      </c>
      <c r="R55" s="39">
        <v>88</v>
      </c>
      <c r="S55" s="39">
        <v>78</v>
      </c>
      <c r="T55" s="39">
        <v>89</v>
      </c>
      <c r="U55" s="39">
        <v>88</v>
      </c>
      <c r="V55" s="39">
        <v>91</v>
      </c>
      <c r="W55" s="39">
        <v>513</v>
      </c>
      <c r="X55" s="39">
        <v>7</v>
      </c>
      <c r="Y55" s="39">
        <v>992</v>
      </c>
      <c r="Z55" s="39">
        <v>9</v>
      </c>
    </row>
    <row r="56" spans="1:32" ht="16" x14ac:dyDescent="0.2">
      <c r="A56" s="39">
        <v>38</v>
      </c>
      <c r="B56" s="39">
        <v>207</v>
      </c>
      <c r="C56" s="38" t="s">
        <v>634</v>
      </c>
      <c r="D56" s="38" t="s">
        <v>83</v>
      </c>
      <c r="E56" s="40" t="s">
        <v>15</v>
      </c>
      <c r="F56" s="39" t="s">
        <v>408</v>
      </c>
      <c r="G56" s="40"/>
      <c r="H56" s="39" t="s">
        <v>7</v>
      </c>
      <c r="I56" s="39">
        <v>82</v>
      </c>
      <c r="J56" s="39">
        <v>73</v>
      </c>
      <c r="K56" s="39">
        <v>83</v>
      </c>
      <c r="L56" s="39">
        <v>85</v>
      </c>
      <c r="M56" s="39">
        <v>75</v>
      </c>
      <c r="N56" s="39">
        <v>83</v>
      </c>
      <c r="O56" s="39">
        <v>481</v>
      </c>
      <c r="P56" s="39">
        <v>6</v>
      </c>
      <c r="Q56" s="39">
        <v>80</v>
      </c>
      <c r="R56" s="39">
        <v>80</v>
      </c>
      <c r="S56" s="39">
        <v>86</v>
      </c>
      <c r="T56" s="39">
        <v>87</v>
      </c>
      <c r="U56" s="39">
        <v>69</v>
      </c>
      <c r="V56" s="39">
        <v>82</v>
      </c>
      <c r="W56" s="39">
        <v>484</v>
      </c>
      <c r="X56" s="39">
        <v>4</v>
      </c>
      <c r="Y56" s="39">
        <v>965</v>
      </c>
      <c r="Z56" s="39">
        <v>10</v>
      </c>
    </row>
    <row r="57" spans="1:32" ht="16" x14ac:dyDescent="0.2">
      <c r="A57" s="39">
        <v>39</v>
      </c>
      <c r="B57" s="39">
        <v>144</v>
      </c>
      <c r="C57" s="38" t="s">
        <v>647</v>
      </c>
      <c r="D57" s="38" t="s">
        <v>648</v>
      </c>
      <c r="E57" s="40" t="s">
        <v>21</v>
      </c>
      <c r="F57" s="39" t="s">
        <v>418</v>
      </c>
      <c r="G57" s="40"/>
      <c r="H57" s="39" t="s">
        <v>7</v>
      </c>
      <c r="I57" s="39">
        <v>78</v>
      </c>
      <c r="J57" s="39">
        <v>78</v>
      </c>
      <c r="K57" s="39">
        <v>80</v>
      </c>
      <c r="L57" s="39">
        <v>75</v>
      </c>
      <c r="M57" s="39">
        <v>85</v>
      </c>
      <c r="N57" s="39">
        <v>84</v>
      </c>
      <c r="O57" s="39">
        <v>480</v>
      </c>
      <c r="P57" s="39">
        <v>2</v>
      </c>
      <c r="Q57" s="39">
        <v>80</v>
      </c>
      <c r="R57" s="39">
        <v>72</v>
      </c>
      <c r="S57" s="39">
        <v>78</v>
      </c>
      <c r="T57" s="39">
        <v>80</v>
      </c>
      <c r="U57" s="39">
        <v>66</v>
      </c>
      <c r="V57" s="39">
        <v>81</v>
      </c>
      <c r="W57" s="39">
        <v>457</v>
      </c>
      <c r="X57" s="39">
        <v>0</v>
      </c>
      <c r="Y57" s="39">
        <v>937</v>
      </c>
      <c r="Z57" s="39">
        <v>2</v>
      </c>
    </row>
    <row r="58" spans="1:32" ht="16" x14ac:dyDescent="0.2">
      <c r="A58" s="39">
        <v>40</v>
      </c>
      <c r="B58" s="39">
        <v>308</v>
      </c>
      <c r="C58" s="38" t="s">
        <v>645</v>
      </c>
      <c r="D58" s="38" t="s">
        <v>646</v>
      </c>
      <c r="E58" s="40" t="s">
        <v>10</v>
      </c>
      <c r="F58" s="39" t="s">
        <v>417</v>
      </c>
      <c r="G58" s="40"/>
      <c r="H58" s="39" t="s">
        <v>7</v>
      </c>
      <c r="I58" s="39">
        <v>82</v>
      </c>
      <c r="J58" s="39">
        <v>78</v>
      </c>
      <c r="K58" s="39">
        <v>75</v>
      </c>
      <c r="L58" s="39">
        <v>79</v>
      </c>
      <c r="M58" s="39">
        <v>67</v>
      </c>
      <c r="N58" s="39">
        <v>72</v>
      </c>
      <c r="O58" s="39">
        <v>453</v>
      </c>
      <c r="P58" s="39">
        <v>2</v>
      </c>
      <c r="Q58" s="39">
        <v>79</v>
      </c>
      <c r="R58" s="39">
        <v>83</v>
      </c>
      <c r="S58" s="39">
        <v>83</v>
      </c>
      <c r="T58" s="39">
        <v>73</v>
      </c>
      <c r="U58" s="39">
        <v>72</v>
      </c>
      <c r="V58" s="39">
        <v>81</v>
      </c>
      <c r="W58" s="39">
        <v>471</v>
      </c>
      <c r="X58" s="39">
        <v>1</v>
      </c>
      <c r="Y58" s="39">
        <v>924</v>
      </c>
      <c r="Z58" s="39">
        <v>3</v>
      </c>
    </row>
    <row r="59" spans="1:32" ht="16" x14ac:dyDescent="0.2">
      <c r="A59" s="39"/>
      <c r="B59" s="39"/>
      <c r="C59" s="38"/>
      <c r="D59" s="38"/>
      <c r="E59" s="40"/>
      <c r="F59" s="39"/>
      <c r="G59" s="40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</row>
    <row r="60" spans="1:32" ht="16" x14ac:dyDescent="0.2">
      <c r="A60" s="39"/>
      <c r="B60" s="39"/>
      <c r="C60" s="38"/>
      <c r="D60" s="38"/>
      <c r="E60" s="40"/>
      <c r="F60" s="39"/>
      <c r="G60" s="40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</row>
    <row r="61" spans="1:32" ht="18" x14ac:dyDescent="0.2">
      <c r="A61" s="39"/>
      <c r="B61" s="39"/>
      <c r="C61" s="38"/>
      <c r="D61" s="38"/>
      <c r="E61" s="40"/>
      <c r="F61" s="39"/>
      <c r="G61" s="40"/>
      <c r="H61" s="39"/>
      <c r="I61" s="39"/>
      <c r="J61" s="39"/>
      <c r="K61" s="39"/>
      <c r="L61" s="39"/>
      <c r="M61" s="39"/>
      <c r="N61" s="39"/>
      <c r="O61" s="39"/>
      <c r="P61" s="39"/>
      <c r="AF61" s="2"/>
    </row>
    <row r="62" spans="1:32" s="2" customFormat="1" ht="18" x14ac:dyDescent="0.2">
      <c r="A62" s="13" t="s">
        <v>0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</row>
    <row r="63" spans="1:32" s="2" customFormat="1" ht="18" x14ac:dyDescent="0.2">
      <c r="A63" s="13" t="s">
        <v>775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</row>
    <row r="64" spans="1:32" s="2" customFormat="1" ht="18" x14ac:dyDescent="0.2">
      <c r="A64" s="13" t="s">
        <v>466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</row>
    <row r="65" spans="1:29" s="2" customFormat="1" ht="18" x14ac:dyDescent="0.2">
      <c r="A65" s="13"/>
      <c r="B65" s="13"/>
      <c r="C65" s="13"/>
      <c r="D65" s="13"/>
      <c r="E65" s="13"/>
      <c r="F65" s="13"/>
      <c r="G65" s="13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</row>
    <row r="66" spans="1:29" s="2" customFormat="1" ht="18" x14ac:dyDescent="0.2">
      <c r="A66" s="16" t="s">
        <v>444</v>
      </c>
      <c r="B66" s="13"/>
      <c r="C66" s="13"/>
      <c r="D66" s="13"/>
      <c r="E66" s="16" t="s">
        <v>518</v>
      </c>
      <c r="F66" s="13"/>
      <c r="G66" s="13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>
        <v>1134</v>
      </c>
    </row>
    <row r="67" spans="1:29" s="2" customFormat="1" ht="18" x14ac:dyDescent="0.2">
      <c r="A67" s="16" t="s">
        <v>445</v>
      </c>
      <c r="B67" s="13"/>
      <c r="C67" s="13"/>
      <c r="D67" s="13"/>
      <c r="E67" s="16" t="s">
        <v>725</v>
      </c>
      <c r="F67" s="13"/>
      <c r="G67" s="13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>
        <v>1123</v>
      </c>
    </row>
    <row r="68" spans="1:29" s="2" customFormat="1" ht="18" x14ac:dyDescent="0.2">
      <c r="A68" s="16" t="s">
        <v>446</v>
      </c>
      <c r="B68" s="13"/>
      <c r="C68" s="13"/>
      <c r="D68" s="13"/>
      <c r="E68" s="16" t="s">
        <v>533</v>
      </c>
      <c r="F68" s="13"/>
      <c r="G68" s="13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>
        <v>1120</v>
      </c>
    </row>
    <row r="69" spans="1:29" s="2" customFormat="1" ht="18" x14ac:dyDescent="0.2">
      <c r="A69" s="16"/>
      <c r="B69" s="13"/>
      <c r="C69" s="13"/>
      <c r="D69" s="13"/>
      <c r="E69" s="16"/>
      <c r="F69" s="13"/>
      <c r="G69" s="13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</row>
    <row r="70" spans="1:29" s="2" customFormat="1" ht="18" x14ac:dyDescent="0.2">
      <c r="A70" s="16" t="s">
        <v>447</v>
      </c>
      <c r="B70" s="13"/>
      <c r="C70" s="13"/>
      <c r="D70" s="13"/>
      <c r="E70" s="16" t="s">
        <v>724</v>
      </c>
      <c r="F70" s="13"/>
      <c r="G70" s="13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>
        <v>1101</v>
      </c>
    </row>
    <row r="71" spans="1:29" s="2" customFormat="1" ht="18" x14ac:dyDescent="0.2">
      <c r="A71" s="16" t="s">
        <v>448</v>
      </c>
      <c r="B71" s="13"/>
      <c r="C71" s="13"/>
      <c r="D71" s="13"/>
      <c r="E71" s="16" t="s">
        <v>520</v>
      </c>
      <c r="F71" s="13"/>
      <c r="G71" s="13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>
        <v>1096</v>
      </c>
    </row>
    <row r="72" spans="1:29" s="2" customFormat="1" ht="18" x14ac:dyDescent="0.2">
      <c r="A72" s="16"/>
      <c r="E72" s="1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</row>
    <row r="73" spans="1:29" s="38" customFormat="1" ht="16" x14ac:dyDescent="0.2">
      <c r="A73" s="45" t="s">
        <v>449</v>
      </c>
      <c r="B73" s="45" t="s">
        <v>1</v>
      </c>
      <c r="C73" s="10" t="s">
        <v>2</v>
      </c>
      <c r="D73" s="10" t="s">
        <v>228</v>
      </c>
      <c r="E73" s="45" t="s">
        <v>3</v>
      </c>
      <c r="F73" s="45" t="s">
        <v>4</v>
      </c>
      <c r="G73" s="45"/>
      <c r="H73" s="45" t="s">
        <v>450</v>
      </c>
      <c r="I73" s="45">
        <v>1</v>
      </c>
      <c r="J73" s="45">
        <v>2</v>
      </c>
      <c r="K73" s="45">
        <v>3</v>
      </c>
      <c r="L73" s="45">
        <v>4</v>
      </c>
      <c r="M73" s="45">
        <v>5</v>
      </c>
      <c r="N73" s="45">
        <v>6</v>
      </c>
      <c r="O73" s="45" t="s">
        <v>451</v>
      </c>
      <c r="P73" s="45" t="s">
        <v>666</v>
      </c>
      <c r="Q73" s="45">
        <v>1</v>
      </c>
      <c r="R73" s="45">
        <v>2</v>
      </c>
      <c r="S73" s="45">
        <v>3</v>
      </c>
      <c r="T73" s="45">
        <v>4</v>
      </c>
      <c r="U73" s="45">
        <v>5</v>
      </c>
      <c r="V73" s="45">
        <v>6</v>
      </c>
      <c r="W73" s="45" t="s">
        <v>452</v>
      </c>
      <c r="X73" s="45" t="s">
        <v>665</v>
      </c>
      <c r="Y73" s="45" t="s">
        <v>456</v>
      </c>
      <c r="Z73" s="45" t="s">
        <v>455</v>
      </c>
      <c r="AA73" s="45" t="s">
        <v>457</v>
      </c>
      <c r="AB73" s="45" t="s">
        <v>458</v>
      </c>
      <c r="AC73" s="45" t="s">
        <v>456</v>
      </c>
    </row>
    <row r="74" spans="1:29" ht="16" x14ac:dyDescent="0.2">
      <c r="A74" s="39">
        <v>1</v>
      </c>
      <c r="B74" s="39">
        <v>148</v>
      </c>
      <c r="C74" s="38" t="s">
        <v>356</v>
      </c>
      <c r="D74" s="38" t="s">
        <v>357</v>
      </c>
      <c r="E74" s="40" t="s">
        <v>18</v>
      </c>
      <c r="F74" s="39" t="s">
        <v>418</v>
      </c>
      <c r="G74" s="40"/>
      <c r="H74" s="39" t="s">
        <v>7</v>
      </c>
      <c r="I74" s="39">
        <v>92</v>
      </c>
      <c r="J74" s="39">
        <v>93</v>
      </c>
      <c r="K74" s="39">
        <v>94</v>
      </c>
      <c r="L74" s="39">
        <v>93</v>
      </c>
      <c r="M74" s="39">
        <v>91</v>
      </c>
      <c r="N74" s="39">
        <v>97</v>
      </c>
      <c r="O74" s="39">
        <v>560</v>
      </c>
      <c r="P74" s="39">
        <v>11</v>
      </c>
      <c r="Q74" s="39">
        <v>94</v>
      </c>
      <c r="R74" s="39">
        <v>96</v>
      </c>
      <c r="S74" s="39">
        <v>98</v>
      </c>
      <c r="T74" s="39">
        <v>95</v>
      </c>
      <c r="U74" s="39">
        <v>92</v>
      </c>
      <c r="V74" s="39">
        <v>93</v>
      </c>
      <c r="W74" s="39">
        <v>568</v>
      </c>
      <c r="X74" s="39">
        <v>15</v>
      </c>
      <c r="Y74" s="39">
        <v>1128</v>
      </c>
      <c r="Z74" s="39">
        <v>26</v>
      </c>
      <c r="AA74" s="47">
        <v>212</v>
      </c>
      <c r="AB74" s="39">
        <v>6</v>
      </c>
      <c r="AC74" s="39">
        <f t="shared" ref="AC74:AC81" si="1">AB74+Y74</f>
        <v>1134</v>
      </c>
    </row>
    <row r="75" spans="1:29" ht="16" x14ac:dyDescent="0.2">
      <c r="A75" s="39">
        <v>2</v>
      </c>
      <c r="B75" s="39">
        <v>115</v>
      </c>
      <c r="C75" s="38" t="s">
        <v>657</v>
      </c>
      <c r="D75" s="38" t="s">
        <v>658</v>
      </c>
      <c r="E75" s="40" t="s">
        <v>10</v>
      </c>
      <c r="F75" s="39" t="s">
        <v>418</v>
      </c>
      <c r="G75" s="40"/>
      <c r="H75" s="39" t="s">
        <v>7</v>
      </c>
      <c r="I75" s="39">
        <v>86</v>
      </c>
      <c r="J75" s="39">
        <v>92</v>
      </c>
      <c r="K75" s="39">
        <v>91</v>
      </c>
      <c r="L75" s="39">
        <v>97</v>
      </c>
      <c r="M75" s="39">
        <v>90</v>
      </c>
      <c r="N75" s="39">
        <v>94</v>
      </c>
      <c r="O75" s="39">
        <v>550</v>
      </c>
      <c r="P75" s="39">
        <v>8</v>
      </c>
      <c r="Q75" s="39">
        <v>92</v>
      </c>
      <c r="R75" s="39">
        <v>94</v>
      </c>
      <c r="S75" s="39">
        <v>96</v>
      </c>
      <c r="T75" s="39">
        <v>95</v>
      </c>
      <c r="U75" s="39">
        <v>93</v>
      </c>
      <c r="V75" s="39">
        <v>96</v>
      </c>
      <c r="W75" s="39">
        <v>566</v>
      </c>
      <c r="X75" s="39">
        <v>9</v>
      </c>
      <c r="Y75" s="39">
        <v>1116</v>
      </c>
      <c r="Z75" s="39">
        <v>17</v>
      </c>
      <c r="AA75" s="47">
        <v>230.5</v>
      </c>
      <c r="AB75" s="39">
        <v>7</v>
      </c>
      <c r="AC75" s="39">
        <f t="shared" si="1"/>
        <v>1123</v>
      </c>
    </row>
    <row r="76" spans="1:29" ht="16" x14ac:dyDescent="0.2">
      <c r="A76" s="39">
        <v>3</v>
      </c>
      <c r="B76" s="39">
        <v>348</v>
      </c>
      <c r="C76" s="38" t="s">
        <v>381</v>
      </c>
      <c r="D76" s="38" t="s">
        <v>382</v>
      </c>
      <c r="E76" s="40" t="s">
        <v>10</v>
      </c>
      <c r="F76" s="39" t="s">
        <v>418</v>
      </c>
      <c r="G76" s="40"/>
      <c r="H76" s="39" t="s">
        <v>7</v>
      </c>
      <c r="I76" s="39">
        <v>91</v>
      </c>
      <c r="J76" s="39">
        <v>96</v>
      </c>
      <c r="K76" s="39">
        <v>95</v>
      </c>
      <c r="L76" s="39">
        <v>95</v>
      </c>
      <c r="M76" s="39">
        <v>92</v>
      </c>
      <c r="N76" s="39">
        <v>92</v>
      </c>
      <c r="O76" s="39">
        <v>561</v>
      </c>
      <c r="P76" s="39">
        <v>9</v>
      </c>
      <c r="Q76" s="39">
        <v>93</v>
      </c>
      <c r="R76" s="39">
        <v>90</v>
      </c>
      <c r="S76" s="39">
        <v>95</v>
      </c>
      <c r="T76" s="39">
        <v>93</v>
      </c>
      <c r="U76" s="39">
        <v>92</v>
      </c>
      <c r="V76" s="39">
        <v>91</v>
      </c>
      <c r="W76" s="39">
        <v>554</v>
      </c>
      <c r="X76" s="39">
        <v>9</v>
      </c>
      <c r="Y76" s="39">
        <v>1115</v>
      </c>
      <c r="Z76" s="39">
        <v>18</v>
      </c>
      <c r="AA76" s="47">
        <v>188.8</v>
      </c>
      <c r="AB76" s="39">
        <v>5</v>
      </c>
      <c r="AC76" s="39">
        <f t="shared" si="1"/>
        <v>1120</v>
      </c>
    </row>
    <row r="77" spans="1:29" ht="16" x14ac:dyDescent="0.2">
      <c r="A77" s="39">
        <v>4</v>
      </c>
      <c r="B77" s="39">
        <v>367</v>
      </c>
      <c r="C77" s="38" t="s">
        <v>363</v>
      </c>
      <c r="D77" s="38" t="s">
        <v>364</v>
      </c>
      <c r="E77" s="40" t="s">
        <v>18</v>
      </c>
      <c r="F77" s="39" t="s">
        <v>418</v>
      </c>
      <c r="G77" s="40"/>
      <c r="H77" s="39" t="s">
        <v>7</v>
      </c>
      <c r="I77" s="39">
        <v>92</v>
      </c>
      <c r="J77" s="39">
        <v>90</v>
      </c>
      <c r="K77" s="39">
        <v>92</v>
      </c>
      <c r="L77" s="39">
        <v>90</v>
      </c>
      <c r="M77" s="39">
        <v>92</v>
      </c>
      <c r="N77" s="39">
        <v>93</v>
      </c>
      <c r="O77" s="39">
        <v>549</v>
      </c>
      <c r="P77" s="39">
        <v>5</v>
      </c>
      <c r="Q77" s="39">
        <v>90</v>
      </c>
      <c r="R77" s="39">
        <v>94</v>
      </c>
      <c r="S77" s="39">
        <v>90</v>
      </c>
      <c r="T77" s="39">
        <v>91</v>
      </c>
      <c r="U77" s="39">
        <v>93</v>
      </c>
      <c r="V77" s="39">
        <v>94</v>
      </c>
      <c r="W77" s="39">
        <v>552</v>
      </c>
      <c r="X77" s="39">
        <v>10</v>
      </c>
      <c r="Y77" s="39">
        <v>1101</v>
      </c>
      <c r="Z77" s="39">
        <v>15</v>
      </c>
      <c r="AA77" s="47">
        <v>151.80000000000001</v>
      </c>
      <c r="AB77" s="39">
        <v>3</v>
      </c>
      <c r="AC77" s="39">
        <f t="shared" si="1"/>
        <v>1104</v>
      </c>
    </row>
    <row r="78" spans="1:29" ht="16" x14ac:dyDescent="0.2">
      <c r="A78" s="39">
        <v>5</v>
      </c>
      <c r="B78" s="39">
        <v>401</v>
      </c>
      <c r="C78" s="38" t="s">
        <v>223</v>
      </c>
      <c r="D78" s="38" t="s">
        <v>383</v>
      </c>
      <c r="E78" s="40" t="s">
        <v>21</v>
      </c>
      <c r="F78" s="39" t="s">
        <v>418</v>
      </c>
      <c r="G78" s="40"/>
      <c r="H78" s="39" t="s">
        <v>7</v>
      </c>
      <c r="I78" s="39">
        <v>89</v>
      </c>
      <c r="J78" s="39">
        <v>89</v>
      </c>
      <c r="K78" s="39">
        <v>93</v>
      </c>
      <c r="L78" s="39">
        <v>93</v>
      </c>
      <c r="M78" s="39">
        <v>92</v>
      </c>
      <c r="N78" s="39">
        <v>92</v>
      </c>
      <c r="O78" s="39">
        <v>548</v>
      </c>
      <c r="P78" s="39">
        <v>7</v>
      </c>
      <c r="Q78" s="39">
        <v>95</v>
      </c>
      <c r="R78" s="39">
        <v>91</v>
      </c>
      <c r="S78" s="39">
        <v>88</v>
      </c>
      <c r="T78" s="39">
        <v>93</v>
      </c>
      <c r="U78" s="39">
        <v>91</v>
      </c>
      <c r="V78" s="39">
        <v>90</v>
      </c>
      <c r="W78" s="39">
        <v>548</v>
      </c>
      <c r="X78" s="39">
        <v>8</v>
      </c>
      <c r="Y78" s="39">
        <v>1096</v>
      </c>
      <c r="Z78" s="39">
        <v>15</v>
      </c>
      <c r="AA78" s="47">
        <v>231.9</v>
      </c>
      <c r="AB78" s="39">
        <v>8</v>
      </c>
      <c r="AC78" s="39">
        <f t="shared" si="1"/>
        <v>1104</v>
      </c>
    </row>
    <row r="79" spans="1:29" ht="16" x14ac:dyDescent="0.2">
      <c r="A79" s="39">
        <v>6</v>
      </c>
      <c r="B79" s="39">
        <v>299</v>
      </c>
      <c r="C79" s="38" t="s">
        <v>268</v>
      </c>
      <c r="D79" s="38" t="s">
        <v>145</v>
      </c>
      <c r="E79" s="40" t="s">
        <v>10</v>
      </c>
      <c r="F79" s="39" t="s">
        <v>403</v>
      </c>
      <c r="G79" s="40"/>
      <c r="H79" s="39" t="s">
        <v>7</v>
      </c>
      <c r="I79" s="39">
        <v>92</v>
      </c>
      <c r="J79" s="39">
        <v>88</v>
      </c>
      <c r="K79" s="39">
        <v>93</v>
      </c>
      <c r="L79" s="39">
        <v>88</v>
      </c>
      <c r="M79" s="39">
        <v>94</v>
      </c>
      <c r="N79" s="39">
        <v>94</v>
      </c>
      <c r="O79" s="39">
        <v>549</v>
      </c>
      <c r="P79" s="39">
        <v>9</v>
      </c>
      <c r="Q79" s="39">
        <v>92</v>
      </c>
      <c r="R79" s="39">
        <v>91</v>
      </c>
      <c r="S79" s="39">
        <v>91</v>
      </c>
      <c r="T79" s="39">
        <v>92</v>
      </c>
      <c r="U79" s="39">
        <v>94</v>
      </c>
      <c r="V79" s="39">
        <v>92</v>
      </c>
      <c r="W79" s="39">
        <v>552</v>
      </c>
      <c r="X79" s="39">
        <v>4</v>
      </c>
      <c r="Y79" s="39">
        <v>1101</v>
      </c>
      <c r="Z79" s="39">
        <v>13</v>
      </c>
      <c r="AA79" s="47">
        <v>109.5</v>
      </c>
      <c r="AB79" s="39">
        <v>1</v>
      </c>
      <c r="AC79" s="39">
        <f t="shared" si="1"/>
        <v>1102</v>
      </c>
    </row>
    <row r="80" spans="1:29" ht="16" x14ac:dyDescent="0.2">
      <c r="A80" s="39">
        <v>7</v>
      </c>
      <c r="B80" s="39">
        <v>385</v>
      </c>
      <c r="C80" s="38" t="s">
        <v>350</v>
      </c>
      <c r="D80" s="38" t="s">
        <v>635</v>
      </c>
      <c r="E80" s="40" t="s">
        <v>18</v>
      </c>
      <c r="F80" s="39" t="s">
        <v>418</v>
      </c>
      <c r="G80" s="40"/>
      <c r="H80" s="39" t="s">
        <v>7</v>
      </c>
      <c r="I80" s="39">
        <v>92</v>
      </c>
      <c r="J80" s="39">
        <v>92</v>
      </c>
      <c r="K80" s="39">
        <v>95</v>
      </c>
      <c r="L80" s="39">
        <v>93</v>
      </c>
      <c r="M80" s="39">
        <v>88</v>
      </c>
      <c r="N80" s="39">
        <v>90</v>
      </c>
      <c r="O80" s="39">
        <v>550</v>
      </c>
      <c r="P80" s="39">
        <v>9</v>
      </c>
      <c r="Q80" s="39">
        <v>91</v>
      </c>
      <c r="R80" s="39">
        <v>90</v>
      </c>
      <c r="S80" s="39">
        <v>90</v>
      </c>
      <c r="T80" s="39">
        <v>96</v>
      </c>
      <c r="U80" s="39">
        <v>90</v>
      </c>
      <c r="V80" s="39">
        <v>90</v>
      </c>
      <c r="W80" s="39">
        <v>547</v>
      </c>
      <c r="X80" s="39">
        <v>10</v>
      </c>
      <c r="Y80" s="39">
        <v>1097</v>
      </c>
      <c r="Z80" s="39">
        <v>19</v>
      </c>
      <c r="AA80" s="47">
        <v>169.5</v>
      </c>
      <c r="AB80" s="39">
        <v>4</v>
      </c>
      <c r="AC80" s="39">
        <f t="shared" si="1"/>
        <v>1101</v>
      </c>
    </row>
    <row r="81" spans="1:29" ht="16" x14ac:dyDescent="0.2">
      <c r="A81" s="39">
        <v>8</v>
      </c>
      <c r="B81" s="39">
        <v>119</v>
      </c>
      <c r="C81" s="38" t="s">
        <v>227</v>
      </c>
      <c r="D81" s="38" t="s">
        <v>365</v>
      </c>
      <c r="E81" s="40" t="s">
        <v>407</v>
      </c>
      <c r="F81" s="39" t="s">
        <v>401</v>
      </c>
      <c r="G81" s="40"/>
      <c r="H81" s="39" t="s">
        <v>7</v>
      </c>
      <c r="I81" s="39">
        <v>90</v>
      </c>
      <c r="J81" s="39">
        <v>92</v>
      </c>
      <c r="K81" s="39">
        <v>92</v>
      </c>
      <c r="L81" s="39">
        <v>88</v>
      </c>
      <c r="M81" s="39">
        <v>90</v>
      </c>
      <c r="N81" s="39">
        <v>89</v>
      </c>
      <c r="O81" s="39">
        <v>541</v>
      </c>
      <c r="P81" s="39">
        <v>8</v>
      </c>
      <c r="Q81" s="39">
        <v>90</v>
      </c>
      <c r="R81" s="39">
        <v>90</v>
      </c>
      <c r="S81" s="39">
        <v>90</v>
      </c>
      <c r="T81" s="39">
        <v>94</v>
      </c>
      <c r="U81" s="39">
        <v>92</v>
      </c>
      <c r="V81" s="39">
        <v>94</v>
      </c>
      <c r="W81" s="39">
        <v>550</v>
      </c>
      <c r="X81" s="39">
        <v>10</v>
      </c>
      <c r="Y81" s="39">
        <v>1091</v>
      </c>
      <c r="Z81" s="39">
        <v>18</v>
      </c>
      <c r="AA81" s="47">
        <v>127.9</v>
      </c>
      <c r="AB81" s="39">
        <v>2</v>
      </c>
      <c r="AC81" s="39">
        <f t="shared" si="1"/>
        <v>1093</v>
      </c>
    </row>
    <row r="82" spans="1:29" ht="16" x14ac:dyDescent="0.2">
      <c r="A82" s="39">
        <v>9</v>
      </c>
      <c r="B82" s="39">
        <v>292</v>
      </c>
      <c r="C82" s="38" t="s">
        <v>361</v>
      </c>
      <c r="D82" s="38" t="s">
        <v>362</v>
      </c>
      <c r="E82" s="40" t="s">
        <v>18</v>
      </c>
      <c r="F82" s="39" t="s">
        <v>418</v>
      </c>
      <c r="G82" s="40"/>
      <c r="H82" s="39" t="s">
        <v>7</v>
      </c>
      <c r="I82" s="39">
        <v>95</v>
      </c>
      <c r="J82" s="39">
        <v>89</v>
      </c>
      <c r="K82" s="39">
        <v>87</v>
      </c>
      <c r="L82" s="39">
        <v>88</v>
      </c>
      <c r="M82" s="39">
        <v>87</v>
      </c>
      <c r="N82" s="39">
        <v>91</v>
      </c>
      <c r="O82" s="39">
        <v>537</v>
      </c>
      <c r="P82" s="39">
        <v>8</v>
      </c>
      <c r="Q82" s="39">
        <v>92</v>
      </c>
      <c r="R82" s="39">
        <v>90</v>
      </c>
      <c r="S82" s="39">
        <v>92</v>
      </c>
      <c r="T82" s="39">
        <v>95</v>
      </c>
      <c r="U82" s="39">
        <v>88</v>
      </c>
      <c r="V82" s="39">
        <v>92</v>
      </c>
      <c r="W82" s="39">
        <v>549</v>
      </c>
      <c r="X82" s="39">
        <v>10</v>
      </c>
      <c r="Y82" s="39">
        <v>1086</v>
      </c>
      <c r="Z82" s="39">
        <v>18</v>
      </c>
      <c r="AA82" s="47"/>
      <c r="AB82" s="39"/>
      <c r="AC82" s="39"/>
    </row>
    <row r="83" spans="1:29" ht="16" x14ac:dyDescent="0.2">
      <c r="A83" s="39">
        <v>10</v>
      </c>
      <c r="B83" s="39">
        <v>289</v>
      </c>
      <c r="C83" s="38" t="s">
        <v>379</v>
      </c>
      <c r="D83" s="38" t="s">
        <v>380</v>
      </c>
      <c r="E83" s="40" t="s">
        <v>10</v>
      </c>
      <c r="F83" s="39" t="s">
        <v>418</v>
      </c>
      <c r="G83" s="40"/>
      <c r="H83" s="39" t="s">
        <v>7</v>
      </c>
      <c r="I83" s="39">
        <v>94</v>
      </c>
      <c r="J83" s="39">
        <v>86</v>
      </c>
      <c r="K83" s="39">
        <v>93</v>
      </c>
      <c r="L83" s="39">
        <v>88</v>
      </c>
      <c r="M83" s="39">
        <v>89</v>
      </c>
      <c r="N83" s="39">
        <v>88</v>
      </c>
      <c r="O83" s="39">
        <v>538</v>
      </c>
      <c r="P83" s="39">
        <v>5</v>
      </c>
      <c r="Q83" s="39">
        <v>93</v>
      </c>
      <c r="R83" s="39">
        <v>96</v>
      </c>
      <c r="S83" s="39">
        <v>89</v>
      </c>
      <c r="T83" s="39">
        <v>90</v>
      </c>
      <c r="U83" s="39">
        <v>91</v>
      </c>
      <c r="V83" s="39">
        <v>89</v>
      </c>
      <c r="W83" s="39">
        <v>548</v>
      </c>
      <c r="X83" s="39">
        <v>11</v>
      </c>
      <c r="Y83" s="39">
        <v>1086</v>
      </c>
      <c r="Z83" s="39">
        <v>16</v>
      </c>
      <c r="AA83" s="47"/>
      <c r="AB83" s="39"/>
      <c r="AC83" s="39"/>
    </row>
    <row r="84" spans="1:29" ht="16" x14ac:dyDescent="0.2">
      <c r="A84" s="39">
        <v>11</v>
      </c>
      <c r="B84" s="39">
        <v>231</v>
      </c>
      <c r="C84" s="38" t="s">
        <v>358</v>
      </c>
      <c r="D84" s="38" t="s">
        <v>359</v>
      </c>
      <c r="E84" s="40" t="s">
        <v>21</v>
      </c>
      <c r="F84" s="39" t="s">
        <v>418</v>
      </c>
      <c r="G84" s="39"/>
      <c r="H84" s="39" t="s">
        <v>7</v>
      </c>
      <c r="I84" s="39">
        <v>92</v>
      </c>
      <c r="J84" s="39">
        <v>87</v>
      </c>
      <c r="K84" s="39">
        <v>94</v>
      </c>
      <c r="L84" s="39">
        <v>91</v>
      </c>
      <c r="M84" s="39">
        <v>84</v>
      </c>
      <c r="N84" s="39">
        <v>88</v>
      </c>
      <c r="O84" s="39">
        <v>536</v>
      </c>
      <c r="P84" s="39">
        <v>9</v>
      </c>
      <c r="Q84" s="39">
        <v>86</v>
      </c>
      <c r="R84" s="39">
        <v>92</v>
      </c>
      <c r="S84" s="39">
        <v>92</v>
      </c>
      <c r="T84" s="39">
        <v>88</v>
      </c>
      <c r="U84" s="39">
        <v>89</v>
      </c>
      <c r="V84" s="39">
        <v>94</v>
      </c>
      <c r="W84" s="39">
        <v>541</v>
      </c>
      <c r="X84" s="39">
        <v>9</v>
      </c>
      <c r="Y84" s="39">
        <v>1077</v>
      </c>
      <c r="Z84" s="39">
        <v>18</v>
      </c>
      <c r="AA84" s="47"/>
      <c r="AB84" s="39"/>
      <c r="AC84" s="39"/>
    </row>
    <row r="85" spans="1:29" ht="16" x14ac:dyDescent="0.2">
      <c r="A85" s="39">
        <v>12</v>
      </c>
      <c r="B85" s="39">
        <v>196</v>
      </c>
      <c r="C85" s="38" t="s">
        <v>640</v>
      </c>
      <c r="D85" s="38" t="s">
        <v>641</v>
      </c>
      <c r="E85" s="40" t="s">
        <v>18</v>
      </c>
      <c r="F85" s="39" t="s">
        <v>418</v>
      </c>
      <c r="G85" s="40"/>
      <c r="H85" s="39" t="s">
        <v>7</v>
      </c>
      <c r="I85" s="39">
        <v>89</v>
      </c>
      <c r="J85" s="39">
        <v>88</v>
      </c>
      <c r="K85" s="39">
        <v>87</v>
      </c>
      <c r="L85" s="39">
        <v>95</v>
      </c>
      <c r="M85" s="39">
        <v>88</v>
      </c>
      <c r="N85" s="39">
        <v>88</v>
      </c>
      <c r="O85" s="39">
        <v>535</v>
      </c>
      <c r="P85" s="39">
        <v>4</v>
      </c>
      <c r="Q85" s="39">
        <v>90</v>
      </c>
      <c r="R85" s="39">
        <v>88</v>
      </c>
      <c r="S85" s="39">
        <v>90</v>
      </c>
      <c r="T85" s="39">
        <v>89</v>
      </c>
      <c r="U85" s="39">
        <v>90</v>
      </c>
      <c r="V85" s="39">
        <v>85</v>
      </c>
      <c r="W85" s="39">
        <v>532</v>
      </c>
      <c r="X85" s="39">
        <v>7</v>
      </c>
      <c r="Y85" s="39">
        <v>1067</v>
      </c>
      <c r="Z85" s="39">
        <v>11</v>
      </c>
      <c r="AA85" s="39"/>
      <c r="AB85" s="39"/>
      <c r="AC85" s="39"/>
    </row>
    <row r="86" spans="1:29" ht="16" x14ac:dyDescent="0.2">
      <c r="A86" s="39">
        <v>13</v>
      </c>
      <c r="B86" s="39">
        <v>258</v>
      </c>
      <c r="C86" s="38" t="s">
        <v>360</v>
      </c>
      <c r="D86" s="38" t="s">
        <v>123</v>
      </c>
      <c r="E86" s="40" t="s">
        <v>21</v>
      </c>
      <c r="F86" s="39" t="s">
        <v>418</v>
      </c>
      <c r="G86" s="40"/>
      <c r="H86" s="39" t="s">
        <v>7</v>
      </c>
      <c r="I86" s="39">
        <v>88</v>
      </c>
      <c r="J86" s="39">
        <v>89</v>
      </c>
      <c r="K86" s="39">
        <v>90</v>
      </c>
      <c r="L86" s="39">
        <v>90</v>
      </c>
      <c r="M86" s="39">
        <v>85</v>
      </c>
      <c r="N86" s="39">
        <v>92</v>
      </c>
      <c r="O86" s="39">
        <v>534</v>
      </c>
      <c r="P86" s="39">
        <v>3</v>
      </c>
      <c r="Q86" s="39">
        <v>86</v>
      </c>
      <c r="R86" s="39">
        <v>91</v>
      </c>
      <c r="S86" s="39">
        <v>88</v>
      </c>
      <c r="T86" s="39">
        <v>83</v>
      </c>
      <c r="U86" s="39">
        <v>81</v>
      </c>
      <c r="V86" s="39">
        <v>90</v>
      </c>
      <c r="W86" s="39">
        <v>519</v>
      </c>
      <c r="X86" s="39">
        <v>3</v>
      </c>
      <c r="Y86" s="39">
        <v>1053</v>
      </c>
      <c r="Z86" s="39">
        <v>6</v>
      </c>
    </row>
    <row r="87" spans="1:29" ht="16" x14ac:dyDescent="0.2">
      <c r="A87" s="39">
        <v>14</v>
      </c>
      <c r="B87" s="39">
        <v>257</v>
      </c>
      <c r="C87" s="38" t="s">
        <v>655</v>
      </c>
      <c r="D87" s="38" t="s">
        <v>123</v>
      </c>
      <c r="E87" s="40" t="s">
        <v>21</v>
      </c>
      <c r="F87" s="39" t="s">
        <v>418</v>
      </c>
      <c r="G87" s="40"/>
      <c r="H87" s="39" t="s">
        <v>7</v>
      </c>
      <c r="I87" s="39">
        <v>91</v>
      </c>
      <c r="J87" s="39">
        <v>86</v>
      </c>
      <c r="K87" s="39">
        <v>87</v>
      </c>
      <c r="L87" s="39">
        <v>91</v>
      </c>
      <c r="M87" s="39">
        <v>82</v>
      </c>
      <c r="N87" s="39">
        <v>80</v>
      </c>
      <c r="O87" s="39">
        <v>517</v>
      </c>
      <c r="P87" s="39">
        <v>10</v>
      </c>
      <c r="Q87" s="39">
        <v>83</v>
      </c>
      <c r="R87" s="39">
        <v>89</v>
      </c>
      <c r="S87" s="39">
        <v>91</v>
      </c>
      <c r="T87" s="39">
        <v>90</v>
      </c>
      <c r="U87" s="39">
        <v>91</v>
      </c>
      <c r="V87" s="39">
        <v>89</v>
      </c>
      <c r="W87" s="39">
        <v>533</v>
      </c>
      <c r="X87" s="39">
        <v>7</v>
      </c>
      <c r="Y87" s="39">
        <v>1050</v>
      </c>
      <c r="Z87" s="39">
        <v>17</v>
      </c>
    </row>
    <row r="88" spans="1:29" ht="16" x14ac:dyDescent="0.2">
      <c r="A88" s="39">
        <v>15</v>
      </c>
      <c r="B88" s="39">
        <v>144</v>
      </c>
      <c r="C88" s="38" t="s">
        <v>647</v>
      </c>
      <c r="D88" s="38" t="s">
        <v>648</v>
      </c>
      <c r="E88" s="40" t="s">
        <v>21</v>
      </c>
      <c r="F88" s="39" t="s">
        <v>418</v>
      </c>
      <c r="G88" s="40"/>
      <c r="H88" s="39" t="s">
        <v>7</v>
      </c>
      <c r="I88" s="39">
        <v>78</v>
      </c>
      <c r="J88" s="39">
        <v>78</v>
      </c>
      <c r="K88" s="39">
        <v>80</v>
      </c>
      <c r="L88" s="39">
        <v>75</v>
      </c>
      <c r="M88" s="39">
        <v>85</v>
      </c>
      <c r="N88" s="39">
        <v>84</v>
      </c>
      <c r="O88" s="39">
        <v>480</v>
      </c>
      <c r="P88" s="39">
        <v>2</v>
      </c>
      <c r="Q88" s="39">
        <v>80</v>
      </c>
      <c r="R88" s="39">
        <v>72</v>
      </c>
      <c r="S88" s="39">
        <v>78</v>
      </c>
      <c r="T88" s="39">
        <v>80</v>
      </c>
      <c r="U88" s="39">
        <v>66</v>
      </c>
      <c r="V88" s="39">
        <v>81</v>
      </c>
      <c r="W88" s="39">
        <v>457</v>
      </c>
      <c r="X88" s="39">
        <v>0</v>
      </c>
      <c r="Y88" s="39">
        <v>937</v>
      </c>
      <c r="Z88" s="39">
        <v>2</v>
      </c>
    </row>
    <row r="89" spans="1:29" ht="16" x14ac:dyDescent="0.2">
      <c r="A89" s="39">
        <v>16</v>
      </c>
      <c r="B89" s="39">
        <v>308</v>
      </c>
      <c r="C89" s="38" t="s">
        <v>645</v>
      </c>
      <c r="D89" s="38" t="s">
        <v>646</v>
      </c>
      <c r="E89" s="40" t="s">
        <v>10</v>
      </c>
      <c r="F89" s="39" t="s">
        <v>417</v>
      </c>
      <c r="G89" s="40"/>
      <c r="H89" s="39" t="s">
        <v>7</v>
      </c>
      <c r="I89" s="39">
        <v>82</v>
      </c>
      <c r="J89" s="39">
        <v>78</v>
      </c>
      <c r="K89" s="39">
        <v>75</v>
      </c>
      <c r="L89" s="39">
        <v>79</v>
      </c>
      <c r="M89" s="39">
        <v>67</v>
      </c>
      <c r="N89" s="39">
        <v>72</v>
      </c>
      <c r="O89" s="39">
        <v>453</v>
      </c>
      <c r="P89" s="39">
        <v>2</v>
      </c>
      <c r="Q89" s="39">
        <v>79</v>
      </c>
      <c r="R89" s="39">
        <v>83</v>
      </c>
      <c r="S89" s="39">
        <v>83</v>
      </c>
      <c r="T89" s="39">
        <v>73</v>
      </c>
      <c r="U89" s="39">
        <v>72</v>
      </c>
      <c r="V89" s="39">
        <v>81</v>
      </c>
      <c r="W89" s="39">
        <v>471</v>
      </c>
      <c r="X89" s="39">
        <v>1</v>
      </c>
      <c r="Y89" s="39">
        <v>924</v>
      </c>
      <c r="Z89" s="39">
        <v>3</v>
      </c>
    </row>
    <row r="90" spans="1:29" ht="16" x14ac:dyDescent="0.2">
      <c r="A90" s="39"/>
      <c r="B90" s="39"/>
      <c r="C90" s="38"/>
      <c r="D90" s="38"/>
      <c r="E90" s="40"/>
      <c r="F90" s="39"/>
      <c r="G90" s="40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</row>
    <row r="91" spans="1:29" ht="16" x14ac:dyDescent="0.2">
      <c r="A91" s="39"/>
      <c r="B91" s="39"/>
      <c r="C91" s="38"/>
      <c r="D91" s="38"/>
      <c r="E91" s="40"/>
      <c r="F91" s="39"/>
      <c r="G91" s="40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</row>
    <row r="92" spans="1:29" ht="16" x14ac:dyDescent="0.2">
      <c r="A92" s="39"/>
      <c r="B92" s="39"/>
      <c r="C92" s="38"/>
      <c r="D92" s="38"/>
      <c r="E92" s="40"/>
      <c r="F92" s="39"/>
      <c r="G92" s="40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</row>
    <row r="93" spans="1:29" ht="16" x14ac:dyDescent="0.2">
      <c r="A93" s="39"/>
      <c r="B93" s="39"/>
      <c r="C93" s="38"/>
      <c r="D93" s="38"/>
      <c r="E93" s="40"/>
      <c r="F93" s="39"/>
      <c r="G93" s="40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</row>
    <row r="94" spans="1:29" s="2" customFormat="1" ht="18" x14ac:dyDescent="0.2">
      <c r="A94" s="13" t="s">
        <v>0</v>
      </c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</row>
    <row r="95" spans="1:29" s="2" customFormat="1" ht="18" x14ac:dyDescent="0.2">
      <c r="A95" s="13" t="s">
        <v>667</v>
      </c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</row>
    <row r="96" spans="1:29" s="2" customFormat="1" ht="18" x14ac:dyDescent="0.2">
      <c r="A96" s="13" t="s">
        <v>466</v>
      </c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</row>
    <row r="97" spans="1:32" s="2" customFormat="1" ht="18" x14ac:dyDescent="0.2">
      <c r="A97" s="13"/>
      <c r="B97" s="13"/>
      <c r="C97" s="13"/>
      <c r="D97" s="13"/>
      <c r="E97" s="13"/>
      <c r="F97" s="13"/>
      <c r="G97" s="13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</row>
    <row r="98" spans="1:32" s="2" customFormat="1" ht="18" x14ac:dyDescent="0.2">
      <c r="A98" s="16" t="s">
        <v>427</v>
      </c>
      <c r="B98" s="13"/>
      <c r="C98" s="13"/>
      <c r="D98" s="16"/>
      <c r="E98" s="16" t="s">
        <v>718</v>
      </c>
      <c r="F98" s="16"/>
      <c r="G98" s="16"/>
      <c r="H98" s="1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30">
        <v>235.2</v>
      </c>
      <c r="AB98" s="46"/>
      <c r="AC98" s="46"/>
      <c r="AD98"/>
      <c r="AE98" s="39"/>
    </row>
    <row r="99" spans="1:32" s="2" customFormat="1" ht="18" x14ac:dyDescent="0.2">
      <c r="A99" s="16" t="s">
        <v>428</v>
      </c>
      <c r="B99" s="13"/>
      <c r="C99" s="13"/>
      <c r="D99" s="16"/>
      <c r="E99" s="16" t="s">
        <v>776</v>
      </c>
      <c r="F99" s="16"/>
      <c r="G99" s="16"/>
      <c r="H99" s="1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30">
        <v>224.2</v>
      </c>
      <c r="AB99" s="46"/>
      <c r="AC99" s="46"/>
      <c r="AD99"/>
      <c r="AE99" s="39"/>
      <c r="AF99" s="38"/>
    </row>
    <row r="100" spans="1:32" s="2" customFormat="1" ht="18" x14ac:dyDescent="0.2">
      <c r="A100" s="16" t="s">
        <v>429</v>
      </c>
      <c r="B100" s="13"/>
      <c r="C100" s="13"/>
      <c r="D100" s="16"/>
      <c r="E100" s="16" t="s">
        <v>777</v>
      </c>
      <c r="F100" s="16"/>
      <c r="G100" s="16"/>
      <c r="H100" s="1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30">
        <v>201.6</v>
      </c>
      <c r="AB100" s="46"/>
      <c r="AC100" s="46"/>
      <c r="AD100"/>
      <c r="AE100" s="39"/>
      <c r="AF100"/>
    </row>
    <row r="101" spans="1:32" s="2" customFormat="1" ht="18" x14ac:dyDescent="0.2">
      <c r="A101" s="16"/>
      <c r="B101" s="13"/>
      <c r="C101" s="13"/>
      <c r="D101" s="16"/>
      <c r="E101" s="16"/>
      <c r="F101" s="16"/>
      <c r="G101" s="16"/>
      <c r="H101" s="1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/>
      <c r="AE101"/>
      <c r="AF101"/>
    </row>
    <row r="102" spans="1:32" s="38" customFormat="1" ht="16" x14ac:dyDescent="0.2">
      <c r="A102" s="45" t="s">
        <v>449</v>
      </c>
      <c r="B102" s="45" t="s">
        <v>1</v>
      </c>
      <c r="C102" s="10" t="s">
        <v>2</v>
      </c>
      <c r="D102" s="10" t="s">
        <v>228</v>
      </c>
      <c r="E102" s="45" t="s">
        <v>450</v>
      </c>
      <c r="F102" s="45" t="s">
        <v>4</v>
      </c>
      <c r="G102" s="45"/>
      <c r="I102" s="45">
        <v>1</v>
      </c>
      <c r="J102" s="45">
        <v>2</v>
      </c>
      <c r="K102" s="45">
        <v>3</v>
      </c>
      <c r="L102" s="45">
        <v>4</v>
      </c>
      <c r="M102" s="45">
        <v>5</v>
      </c>
      <c r="N102" s="45">
        <v>6</v>
      </c>
      <c r="O102" s="45" t="s">
        <v>451</v>
      </c>
      <c r="P102" s="45" t="s">
        <v>666</v>
      </c>
      <c r="Q102" s="45">
        <v>1</v>
      </c>
      <c r="R102" s="45">
        <v>2</v>
      </c>
      <c r="S102" s="45">
        <v>3</v>
      </c>
      <c r="T102" s="45">
        <v>4</v>
      </c>
      <c r="U102" s="45">
        <v>5</v>
      </c>
      <c r="V102" s="45">
        <v>6</v>
      </c>
      <c r="W102" s="45" t="s">
        <v>452</v>
      </c>
      <c r="X102" s="45" t="s">
        <v>665</v>
      </c>
      <c r="Y102" s="45" t="s">
        <v>456</v>
      </c>
      <c r="Z102" s="45" t="s">
        <v>455</v>
      </c>
      <c r="AA102" s="45" t="s">
        <v>457</v>
      </c>
      <c r="AB102" s="45"/>
      <c r="AC102" s="45"/>
      <c r="AD102"/>
      <c r="AE102"/>
      <c r="AF102"/>
    </row>
    <row r="103" spans="1:32" ht="16" x14ac:dyDescent="0.2">
      <c r="A103" s="39">
        <v>1</v>
      </c>
      <c r="B103" s="44">
        <v>416</v>
      </c>
      <c r="C103" s="42" t="s">
        <v>713</v>
      </c>
      <c r="D103" s="42" t="s">
        <v>714</v>
      </c>
      <c r="E103" s="44" t="s">
        <v>231</v>
      </c>
      <c r="F103" s="40" t="s">
        <v>229</v>
      </c>
      <c r="G103" s="44">
        <v>26744</v>
      </c>
      <c r="I103" s="39">
        <v>93</v>
      </c>
      <c r="J103" s="39">
        <v>93</v>
      </c>
      <c r="K103" s="39">
        <v>98</v>
      </c>
      <c r="L103" s="39">
        <v>97</v>
      </c>
      <c r="M103" s="39">
        <v>96</v>
      </c>
      <c r="N103" s="39">
        <v>95</v>
      </c>
      <c r="O103" s="39">
        <v>572</v>
      </c>
      <c r="P103" s="39">
        <v>16</v>
      </c>
      <c r="Q103" s="39">
        <v>92</v>
      </c>
      <c r="R103" s="39">
        <v>95</v>
      </c>
      <c r="S103" s="39">
        <v>97</v>
      </c>
      <c r="T103" s="39">
        <v>96</v>
      </c>
      <c r="U103" s="39">
        <v>95</v>
      </c>
      <c r="V103" s="39">
        <v>96</v>
      </c>
      <c r="W103" s="39">
        <v>571</v>
      </c>
      <c r="X103" s="39">
        <v>15</v>
      </c>
      <c r="Y103" s="39">
        <v>1143</v>
      </c>
      <c r="Z103" s="39">
        <v>31</v>
      </c>
      <c r="AA103" s="47">
        <v>235.2</v>
      </c>
    </row>
    <row r="104" spans="1:32" ht="16" x14ac:dyDescent="0.2">
      <c r="A104" s="39">
        <v>2</v>
      </c>
      <c r="B104" s="44">
        <v>440</v>
      </c>
      <c r="C104" s="42" t="s">
        <v>661</v>
      </c>
      <c r="D104" s="42" t="s">
        <v>662</v>
      </c>
      <c r="E104" s="39" t="s">
        <v>7</v>
      </c>
      <c r="F104" s="39" t="s">
        <v>229</v>
      </c>
      <c r="G104" s="39"/>
      <c r="I104" s="39">
        <v>91</v>
      </c>
      <c r="J104" s="39">
        <v>88</v>
      </c>
      <c r="K104" s="39">
        <v>87</v>
      </c>
      <c r="L104" s="39">
        <v>87</v>
      </c>
      <c r="M104" s="39">
        <v>87</v>
      </c>
      <c r="N104" s="39">
        <v>91</v>
      </c>
      <c r="O104" s="39">
        <v>531</v>
      </c>
      <c r="P104" s="39">
        <v>4</v>
      </c>
      <c r="Q104" s="39">
        <v>86</v>
      </c>
      <c r="R104" s="39">
        <v>90</v>
      </c>
      <c r="S104" s="39">
        <v>91</v>
      </c>
      <c r="T104" s="39">
        <v>89</v>
      </c>
      <c r="U104" s="39">
        <v>83</v>
      </c>
      <c r="V104" s="39">
        <v>94</v>
      </c>
      <c r="W104" s="39">
        <v>533</v>
      </c>
      <c r="X104" s="39">
        <v>5</v>
      </c>
      <c r="Y104" s="39">
        <v>1064</v>
      </c>
      <c r="Z104" s="39">
        <v>9</v>
      </c>
      <c r="AA104" s="47">
        <v>224.2</v>
      </c>
    </row>
    <row r="105" spans="1:32" ht="16" x14ac:dyDescent="0.2">
      <c r="A105" s="39">
        <v>3</v>
      </c>
      <c r="B105" s="44">
        <v>413</v>
      </c>
      <c r="C105" s="42" t="s">
        <v>711</v>
      </c>
      <c r="D105" s="42" t="s">
        <v>712</v>
      </c>
      <c r="E105" s="44" t="s">
        <v>230</v>
      </c>
      <c r="F105" s="40" t="s">
        <v>229</v>
      </c>
      <c r="G105" s="44">
        <v>10021</v>
      </c>
      <c r="I105" s="39">
        <v>88</v>
      </c>
      <c r="J105" s="39">
        <v>91</v>
      </c>
      <c r="K105" s="39">
        <v>88</v>
      </c>
      <c r="L105" s="39">
        <v>88</v>
      </c>
      <c r="M105" s="39">
        <v>91</v>
      </c>
      <c r="N105" s="39">
        <v>88</v>
      </c>
      <c r="O105" s="39">
        <v>534</v>
      </c>
      <c r="P105" s="39">
        <v>8</v>
      </c>
      <c r="Q105" s="39">
        <v>92</v>
      </c>
      <c r="R105" s="39">
        <v>89</v>
      </c>
      <c r="S105" s="39">
        <v>91</v>
      </c>
      <c r="T105" s="39">
        <v>82</v>
      </c>
      <c r="U105" s="39">
        <v>85</v>
      </c>
      <c r="V105" s="39">
        <v>89</v>
      </c>
      <c r="W105" s="39">
        <v>528</v>
      </c>
      <c r="X105" s="39">
        <v>7</v>
      </c>
      <c r="Y105" s="39">
        <v>1062</v>
      </c>
      <c r="Z105" s="39">
        <v>15</v>
      </c>
      <c r="AA105" s="47">
        <v>201.6</v>
      </c>
    </row>
    <row r="106" spans="1:32" ht="16" x14ac:dyDescent="0.2">
      <c r="A106" s="39">
        <v>4</v>
      </c>
      <c r="B106" s="39">
        <v>162</v>
      </c>
      <c r="C106" s="38" t="s">
        <v>663</v>
      </c>
      <c r="D106" s="38" t="s">
        <v>664</v>
      </c>
      <c r="E106" s="39" t="s">
        <v>7</v>
      </c>
      <c r="F106" s="40" t="s">
        <v>229</v>
      </c>
      <c r="G106" s="39"/>
      <c r="I106" s="39">
        <v>91</v>
      </c>
      <c r="J106" s="39">
        <v>87</v>
      </c>
      <c r="K106" s="39">
        <v>88</v>
      </c>
      <c r="L106" s="39">
        <v>85</v>
      </c>
      <c r="M106" s="39">
        <v>90</v>
      </c>
      <c r="N106" s="39">
        <v>93</v>
      </c>
      <c r="O106" s="39">
        <v>534</v>
      </c>
      <c r="P106" s="39">
        <v>6</v>
      </c>
      <c r="Q106" s="39">
        <v>92</v>
      </c>
      <c r="R106" s="39">
        <v>97</v>
      </c>
      <c r="S106" s="39">
        <v>92</v>
      </c>
      <c r="T106" s="39">
        <v>89</v>
      </c>
      <c r="U106" s="39">
        <v>91</v>
      </c>
      <c r="V106" s="39">
        <v>89</v>
      </c>
      <c r="W106" s="39">
        <v>550</v>
      </c>
      <c r="X106" s="39">
        <v>7</v>
      </c>
      <c r="Y106" s="39">
        <v>1084</v>
      </c>
      <c r="Z106" s="39">
        <v>13</v>
      </c>
      <c r="AA106" s="47">
        <v>178.6</v>
      </c>
    </row>
    <row r="107" spans="1:32" ht="16" x14ac:dyDescent="0.2">
      <c r="A107" s="39">
        <v>5</v>
      </c>
      <c r="B107" s="44">
        <v>421</v>
      </c>
      <c r="C107" s="42" t="s">
        <v>707</v>
      </c>
      <c r="D107" s="42" t="s">
        <v>710</v>
      </c>
      <c r="E107" s="44" t="s">
        <v>230</v>
      </c>
      <c r="F107" s="40" t="s">
        <v>229</v>
      </c>
      <c r="G107" s="44">
        <v>27504</v>
      </c>
      <c r="I107" s="39">
        <v>87</v>
      </c>
      <c r="J107" s="39">
        <v>85</v>
      </c>
      <c r="K107" s="39">
        <v>88</v>
      </c>
      <c r="L107" s="39">
        <v>91</v>
      </c>
      <c r="M107" s="39">
        <v>84</v>
      </c>
      <c r="N107" s="39">
        <v>86</v>
      </c>
      <c r="O107" s="39">
        <v>521</v>
      </c>
      <c r="P107" s="39">
        <v>3</v>
      </c>
      <c r="Q107" s="39">
        <v>84</v>
      </c>
      <c r="R107" s="39">
        <v>86</v>
      </c>
      <c r="S107" s="39">
        <v>93</v>
      </c>
      <c r="T107" s="39">
        <v>86</v>
      </c>
      <c r="U107" s="39">
        <v>88</v>
      </c>
      <c r="V107" s="39">
        <v>84</v>
      </c>
      <c r="W107" s="39">
        <v>521</v>
      </c>
      <c r="X107" s="39">
        <v>3</v>
      </c>
      <c r="Y107" s="39">
        <v>1042</v>
      </c>
      <c r="Z107" s="39">
        <v>6</v>
      </c>
      <c r="AA107" s="47">
        <v>155.80000000000001</v>
      </c>
    </row>
    <row r="108" spans="1:32" ht="16" x14ac:dyDescent="0.2">
      <c r="A108" s="39">
        <v>6</v>
      </c>
      <c r="B108" s="44">
        <v>423</v>
      </c>
      <c r="C108" s="42" t="s">
        <v>709</v>
      </c>
      <c r="D108" s="42" t="s">
        <v>592</v>
      </c>
      <c r="E108" s="44" t="s">
        <v>230</v>
      </c>
      <c r="F108" s="40" t="s">
        <v>229</v>
      </c>
      <c r="G108" s="44">
        <v>10039</v>
      </c>
      <c r="I108" s="39">
        <v>74</v>
      </c>
      <c r="J108" s="39">
        <v>84</v>
      </c>
      <c r="K108" s="39">
        <v>82</v>
      </c>
      <c r="L108" s="39">
        <v>79</v>
      </c>
      <c r="M108" s="39">
        <v>82</v>
      </c>
      <c r="N108" s="39">
        <v>78</v>
      </c>
      <c r="O108" s="39">
        <v>479</v>
      </c>
      <c r="P108" s="39">
        <v>1</v>
      </c>
      <c r="Q108" s="39">
        <v>84</v>
      </c>
      <c r="R108" s="39">
        <v>77</v>
      </c>
      <c r="S108" s="39">
        <v>86</v>
      </c>
      <c r="T108" s="39">
        <v>90</v>
      </c>
      <c r="U108" s="39">
        <v>81</v>
      </c>
      <c r="V108" s="39">
        <v>76</v>
      </c>
      <c r="W108" s="39">
        <v>494</v>
      </c>
      <c r="X108" s="39">
        <v>6</v>
      </c>
      <c r="Y108" s="39">
        <v>973</v>
      </c>
      <c r="Z108" s="39">
        <v>7</v>
      </c>
      <c r="AA108" s="47">
        <v>134.1</v>
      </c>
    </row>
    <row r="109" spans="1:32" ht="16" x14ac:dyDescent="0.2">
      <c r="A109" s="39">
        <v>7</v>
      </c>
      <c r="B109" s="39">
        <v>369</v>
      </c>
      <c r="C109" s="38" t="s">
        <v>389</v>
      </c>
      <c r="D109" s="38" t="s">
        <v>390</v>
      </c>
      <c r="E109" s="39" t="s">
        <v>7</v>
      </c>
      <c r="F109" s="40" t="s">
        <v>229</v>
      </c>
      <c r="G109" s="39"/>
      <c r="I109" s="39">
        <v>91</v>
      </c>
      <c r="J109" s="39">
        <v>88</v>
      </c>
      <c r="K109" s="39">
        <v>90</v>
      </c>
      <c r="L109" s="39">
        <v>92</v>
      </c>
      <c r="M109" s="39">
        <v>90</v>
      </c>
      <c r="N109" s="39">
        <v>93</v>
      </c>
      <c r="O109" s="39">
        <v>544</v>
      </c>
      <c r="P109" s="39">
        <v>6</v>
      </c>
      <c r="Q109" s="39">
        <v>87</v>
      </c>
      <c r="R109" s="39">
        <v>91</v>
      </c>
      <c r="S109" s="39">
        <v>93</v>
      </c>
      <c r="T109" s="39">
        <v>90</v>
      </c>
      <c r="U109" s="39">
        <v>87</v>
      </c>
      <c r="V109" s="39">
        <v>92</v>
      </c>
      <c r="W109" s="39">
        <v>540</v>
      </c>
      <c r="X109" s="39">
        <v>11</v>
      </c>
      <c r="Y109" s="39">
        <v>1084</v>
      </c>
      <c r="Z109" s="39">
        <v>17</v>
      </c>
      <c r="AA109" s="47">
        <v>116.5</v>
      </c>
    </row>
    <row r="110" spans="1:32" ht="16" x14ac:dyDescent="0.2">
      <c r="A110" s="39">
        <v>8</v>
      </c>
      <c r="B110" s="44">
        <v>418</v>
      </c>
      <c r="C110" s="42" t="s">
        <v>708</v>
      </c>
      <c r="D110" s="42" t="s">
        <v>592</v>
      </c>
      <c r="E110" s="44" t="s">
        <v>230</v>
      </c>
      <c r="F110" s="40" t="s">
        <v>229</v>
      </c>
      <c r="G110" s="44">
        <v>15884</v>
      </c>
      <c r="I110" s="39">
        <v>80</v>
      </c>
      <c r="J110" s="39">
        <v>85</v>
      </c>
      <c r="K110" s="39">
        <v>73</v>
      </c>
      <c r="L110" s="39">
        <v>81</v>
      </c>
      <c r="M110" s="39">
        <v>83</v>
      </c>
      <c r="N110" s="39">
        <v>83</v>
      </c>
      <c r="O110" s="39">
        <v>485</v>
      </c>
      <c r="P110" s="39">
        <v>4</v>
      </c>
      <c r="Q110" s="39">
        <v>80</v>
      </c>
      <c r="R110" s="39">
        <v>78</v>
      </c>
      <c r="S110" s="39">
        <v>80</v>
      </c>
      <c r="T110" s="39">
        <v>89</v>
      </c>
      <c r="U110" s="39">
        <v>80</v>
      </c>
      <c r="V110" s="39">
        <v>84</v>
      </c>
      <c r="W110" s="39">
        <v>491</v>
      </c>
      <c r="X110" s="39">
        <v>4</v>
      </c>
      <c r="Y110" s="39">
        <v>976</v>
      </c>
      <c r="Z110" s="39">
        <v>8</v>
      </c>
      <c r="AA110" s="47">
        <v>92.5</v>
      </c>
    </row>
    <row r="111" spans="1:32" ht="16" x14ac:dyDescent="0.2">
      <c r="A111" s="39"/>
    </row>
    <row r="112" spans="1:32" ht="16" x14ac:dyDescent="0.2">
      <c r="A112" s="39"/>
    </row>
  </sheetData>
  <sortState ref="B103:AA110">
    <sortCondition descending="1" ref="AA103:AA110"/>
  </sortState>
  <printOptions horizontalCentered="1"/>
  <pageMargins left="0.2" right="0.2" top="0.75" bottom="0.5" header="0.3" footer="0.3"/>
  <pageSetup orientation="portrait" r:id="rId1"/>
  <rowBreaks count="2" manualBreakCount="2">
    <brk id="61" max="16383" man="1"/>
    <brk id="9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2"/>
  <sheetViews>
    <sheetView workbookViewId="0"/>
  </sheetViews>
  <sheetFormatPr baseColWidth="10" defaultColWidth="8.83203125" defaultRowHeight="15" x14ac:dyDescent="0.2"/>
  <cols>
    <col min="1" max="1" width="6.5" customWidth="1"/>
    <col min="2" max="2" width="5.33203125" bestFit="1" customWidth="1"/>
    <col min="3" max="3" width="11.5" customWidth="1"/>
    <col min="4" max="4" width="19.83203125" bestFit="1" customWidth="1"/>
    <col min="5" max="5" width="8.5" bestFit="1" customWidth="1"/>
    <col min="6" max="6" width="7.5" bestFit="1" customWidth="1"/>
    <col min="7" max="7" width="0" hidden="1" customWidth="1"/>
    <col min="8" max="8" width="7.5" hidden="1" customWidth="1"/>
    <col min="9" max="12" width="4.83203125" hidden="1" customWidth="1"/>
    <col min="13" max="13" width="6.83203125" bestFit="1" customWidth="1"/>
    <col min="14" max="14" width="3.83203125" hidden="1" customWidth="1"/>
    <col min="15" max="18" width="2.5" hidden="1" customWidth="1"/>
    <col min="19" max="19" width="6.83203125" bestFit="1" customWidth="1"/>
    <col min="20" max="20" width="3.83203125" hidden="1" customWidth="1"/>
    <col min="21" max="21" width="6.6640625" bestFit="1" customWidth="1"/>
    <col min="22" max="22" width="4" bestFit="1" customWidth="1"/>
    <col min="23" max="23" width="7" bestFit="1" customWidth="1"/>
    <col min="24" max="24" width="4.33203125" bestFit="1" customWidth="1"/>
    <col min="25" max="25" width="6.6640625" bestFit="1" customWidth="1"/>
  </cols>
  <sheetData>
    <row r="1" spans="1:25" s="2" customFormat="1" ht="18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</row>
    <row r="2" spans="1:25" s="2" customFormat="1" ht="18" x14ac:dyDescent="0.2">
      <c r="A2" s="13" t="s">
        <v>465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s="2" customFormat="1" ht="18" x14ac:dyDescent="0.2">
      <c r="A3" s="13" t="s">
        <v>466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s="2" customFormat="1" ht="18" x14ac:dyDescent="0.2">
      <c r="A4" s="13"/>
      <c r="B4" s="13"/>
      <c r="C4" s="13"/>
      <c r="D4" s="13"/>
      <c r="E4" s="13"/>
      <c r="F4" s="13"/>
      <c r="G4" s="13"/>
      <c r="I4" s="11"/>
      <c r="J4" s="11"/>
      <c r="K4" s="11"/>
      <c r="L4" s="11"/>
      <c r="M4" s="11"/>
      <c r="N4" s="46"/>
      <c r="O4" s="11"/>
      <c r="P4" s="11"/>
      <c r="Q4" s="11"/>
      <c r="R4" s="11"/>
      <c r="S4" s="11"/>
      <c r="T4" s="46"/>
      <c r="U4" s="11"/>
      <c r="V4" s="46"/>
      <c r="W4" s="11"/>
      <c r="X4" s="11"/>
      <c r="Y4" s="11"/>
    </row>
    <row r="5" spans="1:25" s="2" customFormat="1" ht="18" x14ac:dyDescent="0.2">
      <c r="A5" s="16" t="s">
        <v>427</v>
      </c>
      <c r="B5" s="13"/>
      <c r="C5" s="13"/>
      <c r="D5" s="13"/>
      <c r="E5" s="16" t="s">
        <v>753</v>
      </c>
      <c r="F5" s="13"/>
      <c r="G5" s="13"/>
      <c r="I5" s="11"/>
      <c r="J5" s="11"/>
      <c r="K5" s="11"/>
      <c r="L5" s="11"/>
      <c r="M5" s="11"/>
      <c r="N5" s="46"/>
      <c r="O5" s="11"/>
      <c r="P5" s="11"/>
      <c r="Q5" s="11"/>
      <c r="R5" s="11"/>
      <c r="S5" s="11"/>
      <c r="T5" s="46"/>
      <c r="U5" s="11"/>
      <c r="V5" s="46"/>
      <c r="W5" s="11"/>
      <c r="X5" s="11"/>
      <c r="Y5" s="11">
        <v>765</v>
      </c>
    </row>
    <row r="6" spans="1:25" s="2" customFormat="1" ht="18" x14ac:dyDescent="0.2">
      <c r="A6" s="16" t="s">
        <v>428</v>
      </c>
      <c r="B6" s="13"/>
      <c r="C6" s="13"/>
      <c r="D6" s="13"/>
      <c r="E6" s="16" t="s">
        <v>754</v>
      </c>
      <c r="F6" s="13"/>
      <c r="G6" s="13"/>
      <c r="I6" s="11"/>
      <c r="J6" s="11"/>
      <c r="K6" s="11"/>
      <c r="L6" s="11"/>
      <c r="M6" s="11"/>
      <c r="N6" s="46"/>
      <c r="O6" s="11"/>
      <c r="P6" s="11"/>
      <c r="Q6" s="11"/>
      <c r="R6" s="11"/>
      <c r="S6" s="11"/>
      <c r="T6" s="46"/>
      <c r="U6" s="11"/>
      <c r="V6" s="46"/>
      <c r="W6" s="11"/>
      <c r="X6" s="11"/>
      <c r="Y6" s="11">
        <v>754</v>
      </c>
    </row>
    <row r="7" spans="1:25" s="2" customFormat="1" ht="18" x14ac:dyDescent="0.2">
      <c r="A7" s="16" t="s">
        <v>429</v>
      </c>
      <c r="B7" s="13"/>
      <c r="C7" s="13"/>
      <c r="D7" s="13"/>
      <c r="E7" s="16" t="s">
        <v>755</v>
      </c>
      <c r="F7" s="13"/>
      <c r="G7" s="13"/>
      <c r="I7" s="11"/>
      <c r="J7" s="11"/>
      <c r="K7" s="11"/>
      <c r="L7" s="11"/>
      <c r="M7" s="11"/>
      <c r="N7" s="46"/>
      <c r="O7" s="11"/>
      <c r="P7" s="11"/>
      <c r="Q7" s="11"/>
      <c r="R7" s="11"/>
      <c r="S7" s="11"/>
      <c r="T7" s="46"/>
      <c r="U7" s="11"/>
      <c r="V7" s="46"/>
      <c r="W7" s="11"/>
      <c r="X7" s="11"/>
      <c r="Y7" s="11">
        <v>750</v>
      </c>
    </row>
    <row r="8" spans="1:25" s="2" customFormat="1" ht="18" x14ac:dyDescent="0.2">
      <c r="A8" s="16"/>
      <c r="B8" s="13"/>
      <c r="C8" s="13"/>
      <c r="D8" s="13"/>
      <c r="E8" s="16"/>
      <c r="F8" s="13"/>
      <c r="G8" s="13"/>
      <c r="I8" s="11"/>
      <c r="J8" s="11"/>
      <c r="K8" s="11"/>
      <c r="L8" s="11"/>
      <c r="M8" s="11"/>
      <c r="N8" s="46"/>
      <c r="O8" s="11"/>
      <c r="P8" s="11"/>
      <c r="Q8" s="11"/>
      <c r="R8" s="11"/>
      <c r="S8" s="11"/>
      <c r="T8" s="46"/>
      <c r="U8" s="11"/>
      <c r="V8" s="46"/>
      <c r="W8" s="11"/>
      <c r="X8" s="11"/>
      <c r="Y8" s="11"/>
    </row>
    <row r="9" spans="1:25" s="2" customFormat="1" ht="18" x14ac:dyDescent="0.2">
      <c r="A9" s="16" t="s">
        <v>432</v>
      </c>
      <c r="B9" s="13"/>
      <c r="C9" s="13"/>
      <c r="D9" s="13"/>
      <c r="E9" s="16" t="s">
        <v>734</v>
      </c>
      <c r="F9" s="13"/>
      <c r="G9" s="13"/>
      <c r="I9" s="11"/>
      <c r="J9" s="11"/>
      <c r="K9" s="11"/>
      <c r="L9" s="11"/>
      <c r="M9" s="11"/>
      <c r="N9" s="46"/>
      <c r="O9" s="11"/>
      <c r="P9" s="11"/>
      <c r="Q9" s="11"/>
      <c r="R9" s="11"/>
      <c r="S9" s="11"/>
      <c r="T9" s="46"/>
      <c r="U9" s="11"/>
      <c r="V9" s="46"/>
      <c r="W9" s="11"/>
      <c r="X9" s="11"/>
      <c r="Y9" s="11">
        <v>739</v>
      </c>
    </row>
    <row r="10" spans="1:25" s="2" customFormat="1" ht="18" x14ac:dyDescent="0.2">
      <c r="A10" s="16"/>
      <c r="B10" s="13"/>
      <c r="C10" s="13"/>
      <c r="D10" s="13"/>
      <c r="E10" s="16"/>
      <c r="F10" s="13"/>
      <c r="G10" s="13"/>
      <c r="I10" s="11"/>
      <c r="J10" s="11"/>
      <c r="K10" s="11"/>
      <c r="L10" s="11"/>
      <c r="M10" s="11"/>
      <c r="N10" s="46"/>
      <c r="O10" s="11"/>
      <c r="P10" s="11"/>
      <c r="Q10" s="11"/>
      <c r="R10" s="11"/>
      <c r="S10" s="11"/>
      <c r="T10" s="46"/>
      <c r="U10" s="11"/>
      <c r="V10" s="46"/>
      <c r="W10" s="11"/>
      <c r="X10" s="11"/>
      <c r="Y10" s="11"/>
    </row>
    <row r="11" spans="1:25" s="2" customFormat="1" ht="18" x14ac:dyDescent="0.2">
      <c r="A11" s="16" t="s">
        <v>721</v>
      </c>
      <c r="B11" s="13"/>
      <c r="C11" s="13"/>
      <c r="D11" s="13"/>
      <c r="E11" s="16" t="s">
        <v>735</v>
      </c>
      <c r="F11" s="13"/>
      <c r="G11" s="13"/>
      <c r="I11" s="11"/>
      <c r="J11" s="11"/>
      <c r="K11" s="11"/>
      <c r="L11" s="11"/>
      <c r="M11" s="11"/>
      <c r="N11" s="46"/>
      <c r="O11" s="11"/>
      <c r="P11" s="11"/>
      <c r="Q11" s="11"/>
      <c r="R11" s="11"/>
      <c r="S11" s="11"/>
      <c r="T11" s="46"/>
      <c r="U11" s="11"/>
      <c r="V11" s="46"/>
      <c r="W11" s="11"/>
      <c r="X11" s="11"/>
      <c r="Y11" s="11">
        <v>731</v>
      </c>
    </row>
    <row r="12" spans="1:25" s="2" customFormat="1" ht="18" x14ac:dyDescent="0.2">
      <c r="A12" s="16" t="s">
        <v>719</v>
      </c>
      <c r="B12" s="13"/>
      <c r="C12" s="13"/>
      <c r="D12" s="13"/>
      <c r="E12" s="16" t="s">
        <v>736</v>
      </c>
      <c r="F12" s="13"/>
      <c r="G12" s="13"/>
      <c r="I12" s="11"/>
      <c r="J12" s="11"/>
      <c r="K12" s="11"/>
      <c r="L12" s="11"/>
      <c r="M12" s="11"/>
      <c r="N12" s="46"/>
      <c r="O12" s="11"/>
      <c r="P12" s="11"/>
      <c r="Q12" s="11"/>
      <c r="R12" s="11"/>
      <c r="S12" s="11"/>
      <c r="T12" s="46"/>
      <c r="U12" s="11"/>
      <c r="V12" s="46"/>
      <c r="W12" s="11"/>
      <c r="X12" s="11"/>
      <c r="Y12" s="11">
        <v>725</v>
      </c>
    </row>
    <row r="13" spans="1:25" s="2" customFormat="1" ht="18" x14ac:dyDescent="0.2">
      <c r="A13" s="16"/>
      <c r="B13" s="13"/>
      <c r="C13" s="13"/>
      <c r="D13" s="13"/>
      <c r="E13" s="13"/>
      <c r="F13" s="13"/>
      <c r="G13" s="13"/>
      <c r="I13" s="11"/>
      <c r="J13" s="11"/>
      <c r="K13" s="11"/>
      <c r="L13" s="11"/>
      <c r="M13" s="11"/>
      <c r="N13" s="46"/>
      <c r="O13" s="11"/>
      <c r="P13" s="11"/>
      <c r="Q13" s="11"/>
      <c r="R13" s="11"/>
      <c r="S13" s="11"/>
      <c r="T13" s="46"/>
      <c r="U13" s="11"/>
      <c r="V13" s="46"/>
      <c r="W13" s="11"/>
      <c r="X13" s="11"/>
      <c r="Y13" s="11"/>
    </row>
    <row r="14" spans="1:25" s="1" customFormat="1" ht="16" x14ac:dyDescent="0.2">
      <c r="A14" s="9" t="s">
        <v>449</v>
      </c>
      <c r="B14" s="9" t="s">
        <v>1</v>
      </c>
      <c r="C14" s="10" t="s">
        <v>2</v>
      </c>
      <c r="D14" s="10" t="s">
        <v>228</v>
      </c>
      <c r="E14" s="9" t="s">
        <v>3</v>
      </c>
      <c r="F14" s="9" t="s">
        <v>4</v>
      </c>
      <c r="G14" s="9"/>
      <c r="H14" s="9" t="s">
        <v>450</v>
      </c>
      <c r="I14" s="9">
        <v>1</v>
      </c>
      <c r="J14" s="9">
        <v>2</v>
      </c>
      <c r="K14" s="9">
        <v>3</v>
      </c>
      <c r="L14" s="9">
        <v>4</v>
      </c>
      <c r="M14" s="9" t="s">
        <v>451</v>
      </c>
      <c r="N14" s="45" t="s">
        <v>453</v>
      </c>
      <c r="O14" s="9">
        <v>1</v>
      </c>
      <c r="P14" s="9">
        <v>2</v>
      </c>
      <c r="Q14" s="9">
        <v>3</v>
      </c>
      <c r="R14" s="9">
        <v>4</v>
      </c>
      <c r="S14" s="9" t="s">
        <v>452</v>
      </c>
      <c r="T14" s="45" t="s">
        <v>454</v>
      </c>
      <c r="U14" s="9" t="s">
        <v>456</v>
      </c>
      <c r="V14" s="45" t="s">
        <v>455</v>
      </c>
      <c r="W14" s="9" t="s">
        <v>457</v>
      </c>
      <c r="X14" s="9" t="s">
        <v>458</v>
      </c>
      <c r="Y14" s="9" t="s">
        <v>456</v>
      </c>
    </row>
    <row r="15" spans="1:25" ht="16" x14ac:dyDescent="0.2">
      <c r="A15" s="39">
        <v>1</v>
      </c>
      <c r="B15" s="39">
        <v>378</v>
      </c>
      <c r="C15" s="38" t="s">
        <v>614</v>
      </c>
      <c r="D15" s="38" t="s">
        <v>615</v>
      </c>
      <c r="E15" s="40"/>
      <c r="F15" s="39" t="s">
        <v>409</v>
      </c>
      <c r="G15" s="39"/>
      <c r="H15" s="39" t="s">
        <v>7</v>
      </c>
      <c r="I15" s="39">
        <v>97</v>
      </c>
      <c r="J15" s="39">
        <v>97</v>
      </c>
      <c r="K15" s="39">
        <v>93</v>
      </c>
      <c r="L15" s="39">
        <v>92</v>
      </c>
      <c r="M15" s="39">
        <f t="shared" ref="M15:M39" si="0">SUM(I15:L15)</f>
        <v>379</v>
      </c>
      <c r="N15" s="39">
        <v>12</v>
      </c>
      <c r="O15" s="39">
        <v>93</v>
      </c>
      <c r="P15" s="39">
        <v>96</v>
      </c>
      <c r="Q15" s="39">
        <v>96</v>
      </c>
      <c r="R15" s="39">
        <v>93</v>
      </c>
      <c r="S15" s="39">
        <v>378</v>
      </c>
      <c r="T15" s="39">
        <v>11</v>
      </c>
      <c r="U15" s="39">
        <f t="shared" ref="U15:U39" si="1">S15+M15</f>
        <v>757</v>
      </c>
      <c r="V15" s="39">
        <f t="shared" ref="V15:V39" si="2">T15+N15</f>
        <v>23</v>
      </c>
      <c r="W15" s="47">
        <v>236.6</v>
      </c>
      <c r="X15" s="39">
        <v>8</v>
      </c>
      <c r="Y15" s="39">
        <f t="shared" ref="Y15:Y22" si="3">U15+X15</f>
        <v>765</v>
      </c>
    </row>
    <row r="16" spans="1:25" ht="16" x14ac:dyDescent="0.2">
      <c r="A16" s="39">
        <v>2</v>
      </c>
      <c r="B16" s="39">
        <v>252</v>
      </c>
      <c r="C16" s="38" t="s">
        <v>611</v>
      </c>
      <c r="D16" s="38" t="s">
        <v>612</v>
      </c>
      <c r="E16" s="40"/>
      <c r="F16" s="39" t="s">
        <v>409</v>
      </c>
      <c r="G16" s="39"/>
      <c r="H16" s="39" t="s">
        <v>7</v>
      </c>
      <c r="I16" s="39">
        <v>99</v>
      </c>
      <c r="J16" s="39">
        <v>90</v>
      </c>
      <c r="K16" s="39">
        <v>96</v>
      </c>
      <c r="L16" s="39">
        <v>91</v>
      </c>
      <c r="M16" s="39">
        <f t="shared" si="0"/>
        <v>376</v>
      </c>
      <c r="N16" s="39">
        <v>7</v>
      </c>
      <c r="O16" s="39">
        <v>96</v>
      </c>
      <c r="P16" s="39">
        <v>93</v>
      </c>
      <c r="Q16" s="39">
        <v>92</v>
      </c>
      <c r="R16" s="39">
        <v>90</v>
      </c>
      <c r="S16" s="39">
        <v>371</v>
      </c>
      <c r="T16" s="39">
        <v>6</v>
      </c>
      <c r="U16" s="39">
        <f t="shared" si="1"/>
        <v>747</v>
      </c>
      <c r="V16" s="39">
        <f t="shared" si="2"/>
        <v>13</v>
      </c>
      <c r="W16" s="47">
        <v>233.1</v>
      </c>
      <c r="X16" s="39">
        <v>7</v>
      </c>
      <c r="Y16" s="39">
        <f t="shared" si="3"/>
        <v>754</v>
      </c>
    </row>
    <row r="17" spans="1:25" ht="16" x14ac:dyDescent="0.2">
      <c r="A17" s="39">
        <v>3</v>
      </c>
      <c r="B17" s="39">
        <v>130</v>
      </c>
      <c r="C17" s="38" t="s">
        <v>607</v>
      </c>
      <c r="D17" s="38" t="s">
        <v>32</v>
      </c>
      <c r="E17" s="40" t="s">
        <v>15</v>
      </c>
      <c r="F17" s="39" t="s">
        <v>418</v>
      </c>
      <c r="G17" s="39"/>
      <c r="H17" s="39" t="s">
        <v>7</v>
      </c>
      <c r="I17" s="39">
        <v>90</v>
      </c>
      <c r="J17" s="39">
        <v>95</v>
      </c>
      <c r="K17" s="39">
        <v>94</v>
      </c>
      <c r="L17" s="39">
        <v>94</v>
      </c>
      <c r="M17" s="39">
        <f t="shared" si="0"/>
        <v>373</v>
      </c>
      <c r="N17" s="39">
        <v>11</v>
      </c>
      <c r="O17" s="39">
        <v>96</v>
      </c>
      <c r="P17" s="39">
        <v>93</v>
      </c>
      <c r="Q17" s="39">
        <v>95</v>
      </c>
      <c r="R17" s="39">
        <v>92</v>
      </c>
      <c r="S17" s="39">
        <v>376</v>
      </c>
      <c r="T17" s="39">
        <v>12</v>
      </c>
      <c r="U17" s="39">
        <f t="shared" si="1"/>
        <v>749</v>
      </c>
      <c r="V17" s="39">
        <f t="shared" si="2"/>
        <v>23</v>
      </c>
      <c r="W17" s="47">
        <v>105.5</v>
      </c>
      <c r="X17" s="39">
        <v>1</v>
      </c>
      <c r="Y17" s="39">
        <f t="shared" si="3"/>
        <v>750</v>
      </c>
    </row>
    <row r="18" spans="1:25" ht="16" x14ac:dyDescent="0.2">
      <c r="A18" s="39">
        <v>4</v>
      </c>
      <c r="B18" s="39">
        <v>142</v>
      </c>
      <c r="C18" s="38" t="s">
        <v>108</v>
      </c>
      <c r="D18" s="38" t="s">
        <v>598</v>
      </c>
      <c r="E18" s="40" t="s">
        <v>18</v>
      </c>
      <c r="F18" s="39" t="s">
        <v>418</v>
      </c>
      <c r="G18" s="39"/>
      <c r="H18" s="39" t="s">
        <v>7</v>
      </c>
      <c r="I18" s="39">
        <v>94</v>
      </c>
      <c r="J18" s="39">
        <v>96</v>
      </c>
      <c r="K18" s="39">
        <v>94</v>
      </c>
      <c r="L18" s="39">
        <v>90</v>
      </c>
      <c r="M18" s="39">
        <f t="shared" si="0"/>
        <v>374</v>
      </c>
      <c r="N18" s="39">
        <v>6</v>
      </c>
      <c r="O18" s="39">
        <v>96</v>
      </c>
      <c r="P18" s="39">
        <v>91</v>
      </c>
      <c r="Q18" s="39">
        <v>89</v>
      </c>
      <c r="R18" s="39">
        <v>91</v>
      </c>
      <c r="S18" s="39">
        <v>367</v>
      </c>
      <c r="T18" s="39">
        <v>5</v>
      </c>
      <c r="U18" s="39">
        <f t="shared" si="1"/>
        <v>741</v>
      </c>
      <c r="V18" s="39">
        <f t="shared" si="2"/>
        <v>11</v>
      </c>
      <c r="W18" s="47">
        <v>213.1</v>
      </c>
      <c r="X18" s="39">
        <v>6</v>
      </c>
      <c r="Y18" s="39">
        <f t="shared" si="3"/>
        <v>747</v>
      </c>
    </row>
    <row r="19" spans="1:25" ht="16" x14ac:dyDescent="0.2">
      <c r="A19" s="39">
        <v>5</v>
      </c>
      <c r="B19" s="39">
        <v>371</v>
      </c>
      <c r="C19" s="38" t="s">
        <v>616</v>
      </c>
      <c r="D19" s="38" t="s">
        <v>617</v>
      </c>
      <c r="E19" s="40"/>
      <c r="F19" s="39" t="s">
        <v>418</v>
      </c>
      <c r="G19" s="39"/>
      <c r="H19" s="39" t="s">
        <v>7</v>
      </c>
      <c r="I19" s="39">
        <v>94</v>
      </c>
      <c r="J19" s="39">
        <v>89</v>
      </c>
      <c r="K19" s="39">
        <v>92</v>
      </c>
      <c r="L19" s="39">
        <v>93</v>
      </c>
      <c r="M19" s="39">
        <f t="shared" si="0"/>
        <v>368</v>
      </c>
      <c r="N19" s="39">
        <v>10</v>
      </c>
      <c r="O19" s="39">
        <v>94</v>
      </c>
      <c r="P19" s="39">
        <v>95</v>
      </c>
      <c r="Q19" s="39">
        <v>92</v>
      </c>
      <c r="R19" s="39">
        <v>90</v>
      </c>
      <c r="S19" s="39">
        <v>371</v>
      </c>
      <c r="T19" s="39">
        <v>10</v>
      </c>
      <c r="U19" s="39">
        <f t="shared" si="1"/>
        <v>739</v>
      </c>
      <c r="V19" s="39">
        <f t="shared" si="2"/>
        <v>20</v>
      </c>
      <c r="W19" s="47">
        <v>191.4</v>
      </c>
      <c r="X19" s="39">
        <v>5</v>
      </c>
      <c r="Y19" s="39">
        <f t="shared" si="3"/>
        <v>744</v>
      </c>
    </row>
    <row r="20" spans="1:25" ht="16" x14ac:dyDescent="0.2">
      <c r="A20" s="39">
        <v>6</v>
      </c>
      <c r="B20" s="39">
        <v>193</v>
      </c>
      <c r="C20" s="38" t="s">
        <v>484</v>
      </c>
      <c r="D20" s="38" t="s">
        <v>613</v>
      </c>
      <c r="E20" s="40"/>
      <c r="F20" s="39" t="s">
        <v>418</v>
      </c>
      <c r="G20" s="39"/>
      <c r="H20" s="39" t="s">
        <v>7</v>
      </c>
      <c r="I20" s="39">
        <v>90</v>
      </c>
      <c r="J20" s="39">
        <v>94</v>
      </c>
      <c r="K20" s="39">
        <v>93</v>
      </c>
      <c r="L20" s="39">
        <v>92</v>
      </c>
      <c r="M20" s="39">
        <f t="shared" si="0"/>
        <v>369</v>
      </c>
      <c r="N20" s="39">
        <v>7</v>
      </c>
      <c r="O20" s="39">
        <v>92</v>
      </c>
      <c r="P20" s="39">
        <v>94</v>
      </c>
      <c r="Q20" s="39">
        <v>91</v>
      </c>
      <c r="R20" s="39">
        <v>91</v>
      </c>
      <c r="S20" s="39">
        <v>368</v>
      </c>
      <c r="T20" s="39">
        <v>5</v>
      </c>
      <c r="U20" s="39">
        <f t="shared" si="1"/>
        <v>737</v>
      </c>
      <c r="V20" s="39">
        <f t="shared" si="2"/>
        <v>12</v>
      </c>
      <c r="W20" s="47">
        <v>151.1</v>
      </c>
      <c r="X20" s="39">
        <v>3</v>
      </c>
      <c r="Y20" s="39">
        <f t="shared" si="3"/>
        <v>740</v>
      </c>
    </row>
    <row r="21" spans="1:25" ht="16" x14ac:dyDescent="0.2">
      <c r="A21" s="39">
        <v>7</v>
      </c>
      <c r="B21" s="39">
        <v>243</v>
      </c>
      <c r="C21" s="38" t="s">
        <v>618</v>
      </c>
      <c r="D21" s="38" t="s">
        <v>619</v>
      </c>
      <c r="E21" s="40" t="s">
        <v>21</v>
      </c>
      <c r="F21" s="39" t="s">
        <v>418</v>
      </c>
      <c r="G21" s="39"/>
      <c r="H21" s="39" t="s">
        <v>7</v>
      </c>
      <c r="I21" s="39">
        <v>94</v>
      </c>
      <c r="J21" s="39">
        <v>90</v>
      </c>
      <c r="K21" s="39">
        <v>92</v>
      </c>
      <c r="L21" s="39">
        <v>92</v>
      </c>
      <c r="M21" s="39">
        <f t="shared" si="0"/>
        <v>368</v>
      </c>
      <c r="N21" s="39">
        <v>4</v>
      </c>
      <c r="O21" s="39">
        <v>93</v>
      </c>
      <c r="P21" s="39">
        <v>92</v>
      </c>
      <c r="Q21" s="39">
        <v>88</v>
      </c>
      <c r="R21" s="39">
        <v>93</v>
      </c>
      <c r="S21" s="39">
        <v>366</v>
      </c>
      <c r="T21" s="39">
        <v>2</v>
      </c>
      <c r="U21" s="39">
        <f t="shared" si="1"/>
        <v>734</v>
      </c>
      <c r="V21" s="39">
        <f t="shared" si="2"/>
        <v>6</v>
      </c>
      <c r="W21" s="47">
        <v>170.7</v>
      </c>
      <c r="X21" s="39">
        <v>4</v>
      </c>
      <c r="Y21" s="39">
        <f t="shared" si="3"/>
        <v>738</v>
      </c>
    </row>
    <row r="22" spans="1:25" ht="16" x14ac:dyDescent="0.2">
      <c r="A22" s="39">
        <v>8</v>
      </c>
      <c r="B22" s="39">
        <v>175</v>
      </c>
      <c r="C22" s="38" t="s">
        <v>603</v>
      </c>
      <c r="D22" s="52" t="s">
        <v>604</v>
      </c>
      <c r="E22" s="40"/>
      <c r="F22" s="39" t="s">
        <v>403</v>
      </c>
      <c r="G22" s="39"/>
      <c r="H22" s="39" t="s">
        <v>7</v>
      </c>
      <c r="I22" s="39">
        <v>88</v>
      </c>
      <c r="J22" s="39">
        <v>88</v>
      </c>
      <c r="K22" s="39">
        <v>92</v>
      </c>
      <c r="L22" s="39">
        <v>92</v>
      </c>
      <c r="M22" s="39">
        <f t="shared" si="0"/>
        <v>360</v>
      </c>
      <c r="N22" s="39">
        <v>1</v>
      </c>
      <c r="O22" s="39">
        <v>96</v>
      </c>
      <c r="P22" s="39">
        <v>94</v>
      </c>
      <c r="Q22" s="39">
        <v>89</v>
      </c>
      <c r="R22" s="39">
        <v>92</v>
      </c>
      <c r="S22" s="39">
        <v>371</v>
      </c>
      <c r="T22" s="39">
        <v>8</v>
      </c>
      <c r="U22" s="39">
        <f t="shared" si="1"/>
        <v>731</v>
      </c>
      <c r="V22" s="39">
        <f t="shared" si="2"/>
        <v>9</v>
      </c>
      <c r="W22" s="47">
        <v>126.3</v>
      </c>
      <c r="X22" s="39">
        <v>2</v>
      </c>
      <c r="Y22" s="39">
        <f t="shared" si="3"/>
        <v>733</v>
      </c>
    </row>
    <row r="23" spans="1:25" ht="16" x14ac:dyDescent="0.2">
      <c r="A23" s="39">
        <v>9</v>
      </c>
      <c r="B23" s="39">
        <v>449</v>
      </c>
      <c r="C23" s="38" t="s">
        <v>585</v>
      </c>
      <c r="D23" s="38" t="s">
        <v>586</v>
      </c>
      <c r="E23" s="40" t="s">
        <v>130</v>
      </c>
      <c r="F23" s="39" t="s">
        <v>418</v>
      </c>
      <c r="G23" s="39"/>
      <c r="H23" s="39" t="s">
        <v>7</v>
      </c>
      <c r="I23" s="39">
        <v>93</v>
      </c>
      <c r="J23" s="39">
        <v>91</v>
      </c>
      <c r="K23" s="39">
        <v>95</v>
      </c>
      <c r="L23" s="39">
        <v>92</v>
      </c>
      <c r="M23" s="39">
        <f t="shared" si="0"/>
        <v>371</v>
      </c>
      <c r="N23" s="39">
        <v>10</v>
      </c>
      <c r="O23" s="39">
        <v>94</v>
      </c>
      <c r="P23" s="39">
        <v>91</v>
      </c>
      <c r="Q23" s="39">
        <v>91</v>
      </c>
      <c r="R23" s="39">
        <v>92</v>
      </c>
      <c r="S23" s="39">
        <v>368</v>
      </c>
      <c r="T23" s="39">
        <v>4</v>
      </c>
      <c r="U23" s="39">
        <f t="shared" si="1"/>
        <v>739</v>
      </c>
      <c r="V23" s="39">
        <f t="shared" si="2"/>
        <v>14</v>
      </c>
      <c r="W23" s="47"/>
      <c r="X23" s="39"/>
      <c r="Y23" s="39"/>
    </row>
    <row r="24" spans="1:25" ht="16" x14ac:dyDescent="0.2">
      <c r="A24" s="39">
        <v>10</v>
      </c>
      <c r="B24" s="39">
        <v>446</v>
      </c>
      <c r="C24" s="38" t="s">
        <v>620</v>
      </c>
      <c r="D24" s="38" t="s">
        <v>621</v>
      </c>
      <c r="E24" s="40" t="s">
        <v>130</v>
      </c>
      <c r="F24" s="39" t="s">
        <v>418</v>
      </c>
      <c r="G24" s="39"/>
      <c r="H24" s="39" t="s">
        <v>404</v>
      </c>
      <c r="I24" s="39">
        <v>89</v>
      </c>
      <c r="J24" s="39">
        <v>94</v>
      </c>
      <c r="K24" s="39">
        <v>95</v>
      </c>
      <c r="L24" s="39">
        <v>92</v>
      </c>
      <c r="M24" s="39">
        <f t="shared" si="0"/>
        <v>370</v>
      </c>
      <c r="N24" s="39">
        <v>6</v>
      </c>
      <c r="O24" s="39">
        <v>93</v>
      </c>
      <c r="P24" s="39">
        <v>88</v>
      </c>
      <c r="Q24" s="39">
        <v>91</v>
      </c>
      <c r="R24" s="39">
        <v>90</v>
      </c>
      <c r="S24" s="39">
        <v>362</v>
      </c>
      <c r="T24" s="39">
        <v>3</v>
      </c>
      <c r="U24" s="39">
        <f t="shared" si="1"/>
        <v>732</v>
      </c>
      <c r="V24" s="39">
        <f t="shared" si="2"/>
        <v>9</v>
      </c>
      <c r="W24" s="51"/>
      <c r="X24" s="39"/>
      <c r="Y24" s="39"/>
    </row>
    <row r="25" spans="1:25" ht="16" x14ac:dyDescent="0.2">
      <c r="A25" s="39">
        <v>11</v>
      </c>
      <c r="B25" s="39">
        <v>246</v>
      </c>
      <c r="C25" s="38" t="s">
        <v>609</v>
      </c>
      <c r="D25" s="38" t="s">
        <v>610</v>
      </c>
      <c r="E25" s="40" t="s">
        <v>130</v>
      </c>
      <c r="F25" s="39" t="s">
        <v>418</v>
      </c>
      <c r="G25" s="39"/>
      <c r="H25" s="39" t="s">
        <v>232</v>
      </c>
      <c r="I25" s="39">
        <v>88</v>
      </c>
      <c r="J25" s="39">
        <v>91</v>
      </c>
      <c r="K25" s="39">
        <v>93</v>
      </c>
      <c r="L25" s="39">
        <v>88</v>
      </c>
      <c r="M25" s="39">
        <f t="shared" si="0"/>
        <v>360</v>
      </c>
      <c r="N25" s="39">
        <v>4</v>
      </c>
      <c r="O25" s="39">
        <v>93</v>
      </c>
      <c r="P25" s="39">
        <v>93</v>
      </c>
      <c r="Q25" s="39">
        <v>94</v>
      </c>
      <c r="R25" s="39">
        <v>93</v>
      </c>
      <c r="S25" s="39">
        <v>373</v>
      </c>
      <c r="T25" s="39">
        <v>4</v>
      </c>
      <c r="U25" s="39">
        <f t="shared" si="1"/>
        <v>733</v>
      </c>
      <c r="V25" s="39">
        <f t="shared" si="2"/>
        <v>8</v>
      </c>
      <c r="W25" s="51"/>
      <c r="X25" s="39"/>
      <c r="Y25" s="39"/>
    </row>
    <row r="26" spans="1:25" ht="16" x14ac:dyDescent="0.2">
      <c r="A26" s="39">
        <v>12</v>
      </c>
      <c r="B26" s="39">
        <v>450</v>
      </c>
      <c r="C26" s="38" t="s">
        <v>623</v>
      </c>
      <c r="D26" s="38" t="s">
        <v>624</v>
      </c>
      <c r="E26" s="40"/>
      <c r="F26" s="39" t="s">
        <v>417</v>
      </c>
      <c r="G26" s="39"/>
      <c r="H26" s="39" t="s">
        <v>7</v>
      </c>
      <c r="I26" s="39">
        <v>88</v>
      </c>
      <c r="J26" s="39">
        <v>94</v>
      </c>
      <c r="K26" s="39">
        <v>87</v>
      </c>
      <c r="L26" s="39">
        <v>94</v>
      </c>
      <c r="M26" s="39">
        <f t="shared" si="0"/>
        <v>363</v>
      </c>
      <c r="N26" s="39">
        <v>5</v>
      </c>
      <c r="O26" s="39">
        <v>87</v>
      </c>
      <c r="P26" s="39">
        <v>89</v>
      </c>
      <c r="Q26" s="39">
        <v>95</v>
      </c>
      <c r="R26" s="39">
        <v>91</v>
      </c>
      <c r="S26" s="39">
        <v>362</v>
      </c>
      <c r="T26" s="39">
        <v>2</v>
      </c>
      <c r="U26" s="39">
        <f t="shared" si="1"/>
        <v>725</v>
      </c>
      <c r="V26" s="39">
        <f t="shared" si="2"/>
        <v>7</v>
      </c>
      <c r="W26" s="51"/>
    </row>
    <row r="27" spans="1:25" ht="16" x14ac:dyDescent="0.2">
      <c r="A27" s="39">
        <v>13</v>
      </c>
      <c r="B27" s="39">
        <v>447</v>
      </c>
      <c r="C27" s="38" t="s">
        <v>622</v>
      </c>
      <c r="D27" s="38" t="s">
        <v>621</v>
      </c>
      <c r="E27" s="40" t="s">
        <v>130</v>
      </c>
      <c r="F27" s="39" t="s">
        <v>418</v>
      </c>
      <c r="G27" s="39"/>
      <c r="H27" s="39" t="s">
        <v>404</v>
      </c>
      <c r="I27" s="39">
        <v>89</v>
      </c>
      <c r="J27" s="39">
        <v>90</v>
      </c>
      <c r="K27" s="39">
        <v>88</v>
      </c>
      <c r="L27" s="39">
        <v>92</v>
      </c>
      <c r="M27" s="39">
        <f t="shared" si="0"/>
        <v>359</v>
      </c>
      <c r="N27" s="39">
        <v>5</v>
      </c>
      <c r="O27" s="39">
        <v>92</v>
      </c>
      <c r="P27" s="39">
        <v>92</v>
      </c>
      <c r="Q27" s="39">
        <v>89</v>
      </c>
      <c r="R27" s="39">
        <v>92</v>
      </c>
      <c r="S27" s="39">
        <v>365</v>
      </c>
      <c r="T27" s="39">
        <v>6</v>
      </c>
      <c r="U27" s="39">
        <f t="shared" si="1"/>
        <v>724</v>
      </c>
      <c r="V27" s="39">
        <f t="shared" si="2"/>
        <v>11</v>
      </c>
      <c r="W27" s="51"/>
    </row>
    <row r="28" spans="1:25" ht="16" x14ac:dyDescent="0.2">
      <c r="A28" s="39">
        <v>14</v>
      </c>
      <c r="B28" s="39">
        <v>321</v>
      </c>
      <c r="C28" s="38" t="s">
        <v>593</v>
      </c>
      <c r="D28" s="38" t="s">
        <v>594</v>
      </c>
      <c r="E28" s="40"/>
      <c r="F28" s="39" t="s">
        <v>418</v>
      </c>
      <c r="G28" s="39"/>
      <c r="H28" s="39" t="s">
        <v>7</v>
      </c>
      <c r="I28" s="39">
        <v>91</v>
      </c>
      <c r="J28" s="39">
        <v>89</v>
      </c>
      <c r="K28" s="39">
        <v>92</v>
      </c>
      <c r="L28" s="39">
        <v>88</v>
      </c>
      <c r="M28" s="39">
        <f t="shared" si="0"/>
        <v>360</v>
      </c>
      <c r="N28" s="39">
        <v>5</v>
      </c>
      <c r="O28" s="39">
        <v>93</v>
      </c>
      <c r="P28" s="39">
        <v>90</v>
      </c>
      <c r="Q28" s="39">
        <v>91</v>
      </c>
      <c r="R28" s="39">
        <v>90</v>
      </c>
      <c r="S28" s="39">
        <v>364</v>
      </c>
      <c r="T28" s="39">
        <v>5</v>
      </c>
      <c r="U28" s="39">
        <f t="shared" si="1"/>
        <v>724</v>
      </c>
      <c r="V28" s="39">
        <f t="shared" si="2"/>
        <v>10</v>
      </c>
      <c r="W28" s="51"/>
    </row>
    <row r="29" spans="1:25" ht="16" x14ac:dyDescent="0.2">
      <c r="A29" s="39">
        <v>15</v>
      </c>
      <c r="B29" s="39">
        <v>307</v>
      </c>
      <c r="C29" s="38" t="s">
        <v>595</v>
      </c>
      <c r="D29" s="38" t="s">
        <v>596</v>
      </c>
      <c r="E29" s="40" t="s">
        <v>408</v>
      </c>
      <c r="F29" s="39" t="s">
        <v>418</v>
      </c>
      <c r="G29" s="39"/>
      <c r="H29" s="39" t="s">
        <v>7</v>
      </c>
      <c r="I29" s="39">
        <v>91</v>
      </c>
      <c r="J29" s="39">
        <v>92</v>
      </c>
      <c r="K29" s="39">
        <v>88</v>
      </c>
      <c r="L29" s="39">
        <v>90</v>
      </c>
      <c r="M29" s="39">
        <f t="shared" si="0"/>
        <v>361</v>
      </c>
      <c r="N29" s="39">
        <v>3</v>
      </c>
      <c r="O29" s="39">
        <v>90</v>
      </c>
      <c r="P29" s="39">
        <v>90</v>
      </c>
      <c r="Q29" s="39">
        <v>90</v>
      </c>
      <c r="R29" s="39">
        <v>93</v>
      </c>
      <c r="S29" s="39">
        <v>363</v>
      </c>
      <c r="T29" s="39">
        <v>5</v>
      </c>
      <c r="U29" s="39">
        <f t="shared" si="1"/>
        <v>724</v>
      </c>
      <c r="V29" s="39">
        <f t="shared" si="2"/>
        <v>8</v>
      </c>
    </row>
    <row r="30" spans="1:25" ht="16" x14ac:dyDescent="0.2">
      <c r="A30" s="39">
        <v>16</v>
      </c>
      <c r="B30" s="39">
        <v>262</v>
      </c>
      <c r="C30" s="38" t="s">
        <v>587</v>
      </c>
      <c r="D30" s="38" t="s">
        <v>588</v>
      </c>
      <c r="E30" s="40" t="s">
        <v>10</v>
      </c>
      <c r="F30" s="39" t="s">
        <v>417</v>
      </c>
      <c r="G30" s="39"/>
      <c r="H30" s="39" t="s">
        <v>7</v>
      </c>
      <c r="I30" s="39">
        <v>90</v>
      </c>
      <c r="J30" s="39">
        <v>91</v>
      </c>
      <c r="K30" s="39">
        <v>86</v>
      </c>
      <c r="L30" s="39">
        <v>93</v>
      </c>
      <c r="M30" s="39">
        <f t="shared" si="0"/>
        <v>360</v>
      </c>
      <c r="N30" s="39">
        <v>4</v>
      </c>
      <c r="O30" s="39">
        <v>94</v>
      </c>
      <c r="P30" s="39">
        <v>87</v>
      </c>
      <c r="Q30" s="39">
        <v>90</v>
      </c>
      <c r="R30" s="39">
        <v>90</v>
      </c>
      <c r="S30" s="39">
        <v>361</v>
      </c>
      <c r="T30" s="39">
        <v>8</v>
      </c>
      <c r="U30" s="39">
        <f t="shared" si="1"/>
        <v>721</v>
      </c>
      <c r="V30" s="39">
        <f t="shared" si="2"/>
        <v>12</v>
      </c>
    </row>
    <row r="31" spans="1:25" ht="16" x14ac:dyDescent="0.2">
      <c r="A31" s="39">
        <v>17</v>
      </c>
      <c r="B31" s="39">
        <v>400</v>
      </c>
      <c r="C31" s="38" t="s">
        <v>608</v>
      </c>
      <c r="D31" s="38" t="s">
        <v>383</v>
      </c>
      <c r="E31" s="40" t="s">
        <v>21</v>
      </c>
      <c r="F31" s="39" t="s">
        <v>418</v>
      </c>
      <c r="G31" s="39"/>
      <c r="H31" s="39" t="s">
        <v>7</v>
      </c>
      <c r="I31" s="39">
        <v>82</v>
      </c>
      <c r="J31" s="39">
        <v>90</v>
      </c>
      <c r="K31" s="39">
        <v>87</v>
      </c>
      <c r="L31" s="39">
        <v>91</v>
      </c>
      <c r="M31" s="39">
        <f t="shared" si="0"/>
        <v>350</v>
      </c>
      <c r="N31" s="39">
        <v>6</v>
      </c>
      <c r="O31" s="39">
        <v>86</v>
      </c>
      <c r="P31" s="39">
        <v>90</v>
      </c>
      <c r="Q31" s="39">
        <v>90</v>
      </c>
      <c r="R31" s="39">
        <v>91</v>
      </c>
      <c r="S31" s="39">
        <v>357</v>
      </c>
      <c r="T31" s="39">
        <v>6</v>
      </c>
      <c r="U31" s="39">
        <f t="shared" si="1"/>
        <v>707</v>
      </c>
      <c r="V31" s="39">
        <f t="shared" si="2"/>
        <v>12</v>
      </c>
    </row>
    <row r="32" spans="1:25" ht="16" x14ac:dyDescent="0.2">
      <c r="A32" s="39">
        <v>18</v>
      </c>
      <c r="B32" s="39">
        <v>236</v>
      </c>
      <c r="C32" s="38" t="s">
        <v>591</v>
      </c>
      <c r="D32" s="38" t="s">
        <v>592</v>
      </c>
      <c r="E32" s="40" t="s">
        <v>10</v>
      </c>
      <c r="F32" s="39" t="s">
        <v>418</v>
      </c>
      <c r="G32" s="39"/>
      <c r="H32" s="39" t="s">
        <v>7</v>
      </c>
      <c r="I32" s="39">
        <v>88</v>
      </c>
      <c r="J32" s="39">
        <v>86</v>
      </c>
      <c r="K32" s="39">
        <v>92</v>
      </c>
      <c r="L32" s="39">
        <v>83</v>
      </c>
      <c r="M32" s="39">
        <f t="shared" si="0"/>
        <v>349</v>
      </c>
      <c r="N32" s="39">
        <v>4</v>
      </c>
      <c r="O32" s="39">
        <v>89</v>
      </c>
      <c r="P32" s="39">
        <v>86</v>
      </c>
      <c r="Q32" s="39">
        <v>89</v>
      </c>
      <c r="R32" s="39">
        <v>94</v>
      </c>
      <c r="S32" s="39">
        <v>358</v>
      </c>
      <c r="T32" s="39">
        <v>7</v>
      </c>
      <c r="U32" s="39">
        <f t="shared" si="1"/>
        <v>707</v>
      </c>
      <c r="V32" s="39">
        <f t="shared" si="2"/>
        <v>11</v>
      </c>
    </row>
    <row r="33" spans="1:25" ht="16" x14ac:dyDescent="0.2">
      <c r="A33" s="39">
        <v>19</v>
      </c>
      <c r="B33" s="44">
        <v>443</v>
      </c>
      <c r="C33" s="42" t="s">
        <v>605</v>
      </c>
      <c r="D33" s="42" t="s">
        <v>606</v>
      </c>
      <c r="E33" s="39" t="s">
        <v>18</v>
      </c>
      <c r="F33" s="39" t="s">
        <v>401</v>
      </c>
      <c r="G33" s="39"/>
      <c r="H33" s="39" t="s">
        <v>7</v>
      </c>
      <c r="I33" s="39">
        <v>90</v>
      </c>
      <c r="J33" s="39">
        <v>84</v>
      </c>
      <c r="K33" s="39">
        <v>92</v>
      </c>
      <c r="L33" s="39">
        <v>87</v>
      </c>
      <c r="M33" s="39">
        <f t="shared" si="0"/>
        <v>353</v>
      </c>
      <c r="N33" s="39">
        <v>5</v>
      </c>
      <c r="O33" s="39">
        <v>87</v>
      </c>
      <c r="P33" s="39">
        <v>89</v>
      </c>
      <c r="Q33" s="39">
        <v>86</v>
      </c>
      <c r="R33" s="39">
        <v>90</v>
      </c>
      <c r="S33" s="39">
        <v>352</v>
      </c>
      <c r="T33" s="39">
        <v>4</v>
      </c>
      <c r="U33" s="39">
        <f t="shared" si="1"/>
        <v>705</v>
      </c>
      <c r="V33" s="39">
        <f t="shared" si="2"/>
        <v>9</v>
      </c>
    </row>
    <row r="34" spans="1:25" ht="16" x14ac:dyDescent="0.2">
      <c r="A34" s="39">
        <v>20</v>
      </c>
      <c r="B34" s="39">
        <v>375</v>
      </c>
      <c r="C34" s="38" t="s">
        <v>599</v>
      </c>
      <c r="D34" s="38" t="s">
        <v>600</v>
      </c>
      <c r="E34" s="40"/>
      <c r="F34" s="39" t="s">
        <v>401</v>
      </c>
      <c r="G34" s="39"/>
      <c r="H34" s="39" t="s">
        <v>7</v>
      </c>
      <c r="I34" s="39">
        <v>89</v>
      </c>
      <c r="J34" s="39">
        <v>87</v>
      </c>
      <c r="K34" s="39">
        <v>85</v>
      </c>
      <c r="L34" s="39">
        <v>82</v>
      </c>
      <c r="M34" s="39">
        <f t="shared" si="0"/>
        <v>343</v>
      </c>
      <c r="N34" s="39">
        <v>3</v>
      </c>
      <c r="O34" s="39">
        <v>87</v>
      </c>
      <c r="P34" s="39">
        <v>89</v>
      </c>
      <c r="Q34" s="39">
        <v>93</v>
      </c>
      <c r="R34" s="39">
        <v>88</v>
      </c>
      <c r="S34" s="39">
        <v>357</v>
      </c>
      <c r="T34" s="39">
        <v>3</v>
      </c>
      <c r="U34" s="39">
        <f t="shared" si="1"/>
        <v>700</v>
      </c>
      <c r="V34" s="39">
        <f t="shared" si="2"/>
        <v>6</v>
      </c>
    </row>
    <row r="35" spans="1:25" ht="16" x14ac:dyDescent="0.2">
      <c r="A35" s="39">
        <v>21</v>
      </c>
      <c r="B35" s="39">
        <v>278</v>
      </c>
      <c r="C35" s="38" t="s">
        <v>484</v>
      </c>
      <c r="D35" s="38" t="s">
        <v>135</v>
      </c>
      <c r="E35" s="40" t="s">
        <v>10</v>
      </c>
      <c r="F35" s="39" t="s">
        <v>418</v>
      </c>
      <c r="G35" s="39"/>
      <c r="H35" s="39" t="s">
        <v>7</v>
      </c>
      <c r="I35" s="39">
        <v>91</v>
      </c>
      <c r="J35" s="39">
        <v>88</v>
      </c>
      <c r="K35" s="39">
        <v>89</v>
      </c>
      <c r="L35" s="39">
        <v>86</v>
      </c>
      <c r="M35" s="39">
        <f t="shared" si="0"/>
        <v>354</v>
      </c>
      <c r="N35" s="39">
        <v>5</v>
      </c>
      <c r="O35" s="39">
        <v>83</v>
      </c>
      <c r="P35" s="39">
        <v>81</v>
      </c>
      <c r="Q35" s="39">
        <v>84</v>
      </c>
      <c r="R35" s="39">
        <v>86</v>
      </c>
      <c r="S35" s="39">
        <v>334</v>
      </c>
      <c r="T35" s="39">
        <v>3</v>
      </c>
      <c r="U35" s="39">
        <f t="shared" si="1"/>
        <v>688</v>
      </c>
      <c r="V35" s="39">
        <f t="shared" si="2"/>
        <v>8</v>
      </c>
    </row>
    <row r="36" spans="1:25" ht="16" x14ac:dyDescent="0.2">
      <c r="A36" s="39">
        <v>22</v>
      </c>
      <c r="B36" s="39">
        <v>337</v>
      </c>
      <c r="C36" s="38" t="s">
        <v>589</v>
      </c>
      <c r="D36" s="38" t="s">
        <v>590</v>
      </c>
      <c r="E36" s="40"/>
      <c r="F36" s="39" t="s">
        <v>418</v>
      </c>
      <c r="G36" s="39"/>
      <c r="H36" s="39" t="s">
        <v>7</v>
      </c>
      <c r="I36" s="39">
        <v>89</v>
      </c>
      <c r="J36" s="39">
        <v>84</v>
      </c>
      <c r="K36" s="39">
        <v>82</v>
      </c>
      <c r="L36" s="39">
        <v>83</v>
      </c>
      <c r="M36" s="39">
        <f t="shared" si="0"/>
        <v>338</v>
      </c>
      <c r="N36" s="39">
        <v>6</v>
      </c>
      <c r="O36" s="39">
        <v>84</v>
      </c>
      <c r="P36" s="39">
        <v>88</v>
      </c>
      <c r="Q36" s="39">
        <v>90</v>
      </c>
      <c r="R36" s="39">
        <v>87</v>
      </c>
      <c r="S36" s="39">
        <v>349</v>
      </c>
      <c r="T36" s="39">
        <v>2</v>
      </c>
      <c r="U36" s="39">
        <f t="shared" si="1"/>
        <v>687</v>
      </c>
      <c r="V36" s="39">
        <f t="shared" si="2"/>
        <v>8</v>
      </c>
    </row>
    <row r="37" spans="1:25" ht="16" x14ac:dyDescent="0.2">
      <c r="A37" s="39">
        <v>23</v>
      </c>
      <c r="B37" s="39">
        <v>399</v>
      </c>
      <c r="C37" s="38" t="s">
        <v>597</v>
      </c>
      <c r="D37" s="38" t="s">
        <v>383</v>
      </c>
      <c r="E37" s="40" t="s">
        <v>21</v>
      </c>
      <c r="F37" s="39" t="s">
        <v>418</v>
      </c>
      <c r="G37" s="39"/>
      <c r="H37" s="39" t="s">
        <v>7</v>
      </c>
      <c r="I37" s="39">
        <v>83</v>
      </c>
      <c r="J37" s="39">
        <v>85</v>
      </c>
      <c r="K37" s="39">
        <v>87</v>
      </c>
      <c r="L37" s="39">
        <v>74</v>
      </c>
      <c r="M37" s="39">
        <f t="shared" si="0"/>
        <v>329</v>
      </c>
      <c r="N37" s="39">
        <v>4</v>
      </c>
      <c r="O37" s="39">
        <v>86</v>
      </c>
      <c r="P37" s="39">
        <v>92</v>
      </c>
      <c r="Q37" s="39">
        <v>90</v>
      </c>
      <c r="R37" s="39">
        <v>86</v>
      </c>
      <c r="S37" s="39">
        <v>354</v>
      </c>
      <c r="T37" s="39">
        <v>7</v>
      </c>
      <c r="U37" s="39">
        <f t="shared" si="1"/>
        <v>683</v>
      </c>
      <c r="V37" s="39">
        <f t="shared" si="2"/>
        <v>11</v>
      </c>
    </row>
    <row r="38" spans="1:25" ht="16" x14ac:dyDescent="0.2">
      <c r="A38" s="39">
        <v>24</v>
      </c>
      <c r="B38" s="39">
        <v>224</v>
      </c>
      <c r="C38" s="38" t="s">
        <v>98</v>
      </c>
      <c r="D38" s="38" t="s">
        <v>99</v>
      </c>
      <c r="E38" s="40" t="s">
        <v>10</v>
      </c>
      <c r="F38" s="39" t="s">
        <v>408</v>
      </c>
      <c r="G38" s="39"/>
      <c r="H38" s="39" t="s">
        <v>7</v>
      </c>
      <c r="I38" s="39">
        <v>86</v>
      </c>
      <c r="J38" s="39">
        <v>87</v>
      </c>
      <c r="K38" s="39">
        <v>80</v>
      </c>
      <c r="L38" s="39">
        <v>87</v>
      </c>
      <c r="M38" s="39">
        <f t="shared" si="0"/>
        <v>340</v>
      </c>
      <c r="N38" s="39">
        <v>6</v>
      </c>
      <c r="O38" s="39">
        <v>84</v>
      </c>
      <c r="P38" s="39">
        <v>83</v>
      </c>
      <c r="Q38" s="39">
        <v>80</v>
      </c>
      <c r="R38" s="39">
        <v>87</v>
      </c>
      <c r="S38" s="39">
        <v>334</v>
      </c>
      <c r="T38" s="39">
        <v>2</v>
      </c>
      <c r="U38" s="39">
        <f t="shared" si="1"/>
        <v>674</v>
      </c>
      <c r="V38" s="39">
        <f t="shared" si="2"/>
        <v>8</v>
      </c>
    </row>
    <row r="39" spans="1:25" ht="16" x14ac:dyDescent="0.2">
      <c r="A39" s="39">
        <v>25</v>
      </c>
      <c r="B39" s="39">
        <v>195</v>
      </c>
      <c r="C39" s="38" t="s">
        <v>601</v>
      </c>
      <c r="D39" s="38" t="s">
        <v>602</v>
      </c>
      <c r="E39" s="40" t="s">
        <v>10</v>
      </c>
      <c r="F39" s="39" t="s">
        <v>418</v>
      </c>
      <c r="G39" s="39"/>
      <c r="H39" s="39" t="s">
        <v>7</v>
      </c>
      <c r="I39" s="39">
        <v>66</v>
      </c>
      <c r="J39" s="39">
        <v>78</v>
      </c>
      <c r="K39" s="39">
        <v>74</v>
      </c>
      <c r="L39" s="39">
        <v>67</v>
      </c>
      <c r="M39" s="39">
        <f t="shared" si="0"/>
        <v>285</v>
      </c>
      <c r="N39" s="39">
        <v>0</v>
      </c>
      <c r="O39" s="39">
        <v>53</v>
      </c>
      <c r="P39" s="39">
        <v>58</v>
      </c>
      <c r="Q39" s="39">
        <v>54</v>
      </c>
      <c r="R39" s="39">
        <v>52</v>
      </c>
      <c r="S39" s="39">
        <v>217</v>
      </c>
      <c r="T39" s="39">
        <v>0</v>
      </c>
      <c r="U39" s="39">
        <f t="shared" si="1"/>
        <v>502</v>
      </c>
      <c r="V39" s="39">
        <f t="shared" si="2"/>
        <v>0</v>
      </c>
    </row>
    <row r="40" spans="1:25" ht="16" x14ac:dyDescent="0.2">
      <c r="A40" s="39"/>
      <c r="B40" s="39"/>
      <c r="C40" s="38"/>
      <c r="D40" s="38"/>
      <c r="E40" s="40"/>
      <c r="F40" s="39"/>
      <c r="G40" s="39"/>
      <c r="H40" s="39"/>
    </row>
    <row r="41" spans="1:25" ht="16" x14ac:dyDescent="0.2">
      <c r="A41" s="39"/>
      <c r="B41" s="39"/>
      <c r="C41" s="38"/>
      <c r="D41" s="38"/>
      <c r="E41" s="40"/>
      <c r="F41" s="39"/>
      <c r="G41" s="39"/>
      <c r="H41" s="39"/>
    </row>
    <row r="42" spans="1:25" ht="16" x14ac:dyDescent="0.2">
      <c r="A42" s="39"/>
      <c r="B42" s="39"/>
      <c r="C42" s="38"/>
      <c r="D42" s="38"/>
      <c r="E42" s="40"/>
      <c r="F42" s="39"/>
      <c r="G42" s="39"/>
      <c r="H42" s="39"/>
    </row>
    <row r="43" spans="1:25" s="2" customFormat="1" ht="18" x14ac:dyDescent="0.2">
      <c r="A43" s="13" t="s">
        <v>0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</row>
    <row r="44" spans="1:25" s="2" customFormat="1" ht="18" x14ac:dyDescent="0.2">
      <c r="A44" s="13" t="s">
        <v>774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</row>
    <row r="45" spans="1:25" s="2" customFormat="1" ht="18" x14ac:dyDescent="0.2">
      <c r="A45" s="13" t="s">
        <v>466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</row>
    <row r="46" spans="1:25" s="2" customFormat="1" ht="18" x14ac:dyDescent="0.2">
      <c r="A46" s="13"/>
      <c r="B46" s="13"/>
      <c r="C46" s="13"/>
      <c r="D46" s="13"/>
      <c r="E46" s="13"/>
      <c r="F46" s="13"/>
      <c r="G46" s="13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s="2" customFormat="1" ht="18" x14ac:dyDescent="0.2">
      <c r="A47" s="16" t="s">
        <v>444</v>
      </c>
      <c r="B47" s="13"/>
      <c r="C47" s="13"/>
      <c r="D47" s="13"/>
      <c r="E47" s="16" t="s">
        <v>756</v>
      </c>
      <c r="F47" s="16"/>
      <c r="G47" s="16"/>
      <c r="H47" s="16"/>
      <c r="I47" s="16"/>
      <c r="J47" s="16"/>
      <c r="K47" s="16"/>
      <c r="L47" s="16"/>
      <c r="M47" s="1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>
        <v>749</v>
      </c>
    </row>
    <row r="48" spans="1:25" s="2" customFormat="1" ht="18" x14ac:dyDescent="0.2">
      <c r="A48" s="16" t="s">
        <v>445</v>
      </c>
      <c r="B48" s="13"/>
      <c r="C48" s="13"/>
      <c r="D48" s="13"/>
      <c r="E48" s="16" t="s">
        <v>757</v>
      </c>
      <c r="F48" s="16"/>
      <c r="G48" s="16"/>
      <c r="H48" s="16"/>
      <c r="I48" s="16"/>
      <c r="J48" s="16"/>
      <c r="K48" s="16"/>
      <c r="L48" s="16"/>
      <c r="M48" s="1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>
        <v>741</v>
      </c>
    </row>
    <row r="49" spans="1:25" s="2" customFormat="1" ht="18" x14ac:dyDescent="0.2">
      <c r="A49" s="16" t="s">
        <v>446</v>
      </c>
      <c r="B49" s="13"/>
      <c r="C49" s="13"/>
      <c r="D49" s="13"/>
      <c r="E49" s="16" t="s">
        <v>758</v>
      </c>
      <c r="F49" s="16"/>
      <c r="G49" s="16"/>
      <c r="H49" s="16"/>
      <c r="I49" s="16"/>
      <c r="J49" s="16"/>
      <c r="K49" s="16"/>
      <c r="L49" s="16"/>
      <c r="M49" s="1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>
        <v>724</v>
      </c>
    </row>
    <row r="50" spans="1:25" s="2" customFormat="1" ht="18" x14ac:dyDescent="0.2">
      <c r="A50" s="16"/>
      <c r="B50" s="13"/>
      <c r="C50" s="13"/>
      <c r="D50" s="13"/>
      <c r="E50" s="16"/>
      <c r="F50" s="16"/>
      <c r="G50" s="16"/>
      <c r="H50" s="16"/>
      <c r="I50" s="16"/>
      <c r="J50" s="16"/>
      <c r="K50" s="16"/>
      <c r="L50" s="16"/>
      <c r="M50" s="1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s="2" customFormat="1" ht="18" x14ac:dyDescent="0.2">
      <c r="A51" s="16" t="s">
        <v>447</v>
      </c>
      <c r="B51" s="13"/>
      <c r="C51" s="13"/>
      <c r="D51" s="13"/>
      <c r="E51" s="16" t="s">
        <v>737</v>
      </c>
      <c r="F51" s="16"/>
      <c r="G51" s="16"/>
      <c r="H51" s="16"/>
      <c r="I51" s="16"/>
      <c r="J51" s="16"/>
      <c r="K51" s="16"/>
      <c r="L51" s="16"/>
      <c r="M51" s="1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>
        <v>707</v>
      </c>
    </row>
    <row r="52" spans="1:25" s="2" customFormat="1" ht="18" x14ac:dyDescent="0.2">
      <c r="A52" s="16" t="s">
        <v>448</v>
      </c>
      <c r="B52" s="13"/>
      <c r="C52" s="13"/>
      <c r="D52" s="13"/>
      <c r="E52" s="16" t="s">
        <v>738</v>
      </c>
      <c r="F52" s="16"/>
      <c r="G52" s="16"/>
      <c r="H52" s="16"/>
      <c r="I52" s="16"/>
      <c r="J52" s="16"/>
      <c r="K52" s="16"/>
      <c r="L52" s="16"/>
      <c r="M52" s="1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>
        <v>707</v>
      </c>
    </row>
    <row r="53" spans="1:25" s="2" customFormat="1" ht="18" x14ac:dyDescent="0.2">
      <c r="A53" s="1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s="38" customFormat="1" ht="16" x14ac:dyDescent="0.2">
      <c r="A54" s="45" t="s">
        <v>449</v>
      </c>
      <c r="B54" s="45" t="s">
        <v>1</v>
      </c>
      <c r="C54" s="10" t="s">
        <v>2</v>
      </c>
      <c r="D54" s="10" t="s">
        <v>228</v>
      </c>
      <c r="E54" s="45" t="s">
        <v>3</v>
      </c>
      <c r="F54" s="45" t="s">
        <v>4</v>
      </c>
      <c r="G54" s="45"/>
      <c r="H54" s="45" t="s">
        <v>450</v>
      </c>
      <c r="I54" s="45">
        <v>1</v>
      </c>
      <c r="J54" s="45">
        <v>2</v>
      </c>
      <c r="K54" s="45">
        <v>3</v>
      </c>
      <c r="L54" s="45">
        <v>4</v>
      </c>
      <c r="M54" s="45" t="s">
        <v>451</v>
      </c>
      <c r="N54" s="45" t="s">
        <v>453</v>
      </c>
      <c r="O54" s="45">
        <v>1</v>
      </c>
      <c r="P54" s="45">
        <v>2</v>
      </c>
      <c r="Q54" s="45">
        <v>3</v>
      </c>
      <c r="R54" s="45">
        <v>4</v>
      </c>
      <c r="S54" s="45" t="s">
        <v>452</v>
      </c>
      <c r="T54" s="45" t="s">
        <v>454</v>
      </c>
      <c r="U54" s="45" t="s">
        <v>456</v>
      </c>
      <c r="V54" s="45" t="s">
        <v>455</v>
      </c>
      <c r="W54" s="45" t="s">
        <v>457</v>
      </c>
      <c r="X54" s="45" t="s">
        <v>458</v>
      </c>
      <c r="Y54" s="45" t="s">
        <v>456</v>
      </c>
    </row>
    <row r="55" spans="1:25" ht="16" x14ac:dyDescent="0.2">
      <c r="A55" s="39">
        <v>1</v>
      </c>
      <c r="B55" s="39">
        <v>142</v>
      </c>
      <c r="C55" s="38" t="s">
        <v>108</v>
      </c>
      <c r="D55" s="38" t="s">
        <v>598</v>
      </c>
      <c r="E55" s="40" t="s">
        <v>18</v>
      </c>
      <c r="F55" s="39" t="s">
        <v>418</v>
      </c>
      <c r="G55" s="39"/>
      <c r="H55" s="39" t="s">
        <v>7</v>
      </c>
      <c r="I55" s="39">
        <v>94</v>
      </c>
      <c r="J55" s="39">
        <v>96</v>
      </c>
      <c r="K55" s="39">
        <v>94</v>
      </c>
      <c r="L55" s="39">
        <v>90</v>
      </c>
      <c r="M55" s="39">
        <f t="shared" ref="M55:M64" si="4">SUM(I55:L55)</f>
        <v>374</v>
      </c>
      <c r="N55" s="39">
        <v>6</v>
      </c>
      <c r="O55" s="39">
        <v>96</v>
      </c>
      <c r="P55" s="39">
        <v>91</v>
      </c>
      <c r="Q55" s="39">
        <v>89</v>
      </c>
      <c r="R55" s="39">
        <v>91</v>
      </c>
      <c r="S55" s="39">
        <v>367</v>
      </c>
      <c r="T55" s="39">
        <v>5</v>
      </c>
      <c r="U55" s="39">
        <f t="shared" ref="U55:U64" si="5">S55+M55</f>
        <v>741</v>
      </c>
      <c r="V55" s="39">
        <f t="shared" ref="V55:V64" si="6">T55+N55</f>
        <v>11</v>
      </c>
      <c r="W55" s="47">
        <v>228</v>
      </c>
      <c r="X55" s="39">
        <v>8</v>
      </c>
      <c r="Y55" s="39">
        <f t="shared" ref="Y55:Y62" si="7">U55+X55</f>
        <v>749</v>
      </c>
    </row>
    <row r="56" spans="1:25" ht="16" x14ac:dyDescent="0.2">
      <c r="A56" s="39">
        <v>2</v>
      </c>
      <c r="B56" s="39">
        <v>243</v>
      </c>
      <c r="C56" s="38" t="s">
        <v>618</v>
      </c>
      <c r="D56" s="38" t="s">
        <v>619</v>
      </c>
      <c r="E56" s="40" t="s">
        <v>21</v>
      </c>
      <c r="F56" s="39" t="s">
        <v>418</v>
      </c>
      <c r="G56" s="39"/>
      <c r="H56" s="39" t="s">
        <v>7</v>
      </c>
      <c r="I56" s="39">
        <v>94</v>
      </c>
      <c r="J56" s="39">
        <v>90</v>
      </c>
      <c r="K56" s="39">
        <v>92</v>
      </c>
      <c r="L56" s="39">
        <v>92</v>
      </c>
      <c r="M56" s="39">
        <f t="shared" si="4"/>
        <v>368</v>
      </c>
      <c r="N56" s="39">
        <v>4</v>
      </c>
      <c r="O56" s="39">
        <v>93</v>
      </c>
      <c r="P56" s="39">
        <v>92</v>
      </c>
      <c r="Q56" s="39">
        <v>88</v>
      </c>
      <c r="R56" s="39">
        <v>93</v>
      </c>
      <c r="S56" s="39">
        <v>366</v>
      </c>
      <c r="T56" s="39">
        <v>2</v>
      </c>
      <c r="U56" s="39">
        <f t="shared" si="5"/>
        <v>734</v>
      </c>
      <c r="V56" s="39">
        <f t="shared" si="6"/>
        <v>6</v>
      </c>
      <c r="W56" s="47">
        <v>226.8</v>
      </c>
      <c r="X56" s="39">
        <v>7</v>
      </c>
      <c r="Y56" s="39">
        <f t="shared" si="7"/>
        <v>741</v>
      </c>
    </row>
    <row r="57" spans="1:25" ht="16" x14ac:dyDescent="0.2">
      <c r="A57" s="39">
        <v>3</v>
      </c>
      <c r="B57" s="39">
        <v>262</v>
      </c>
      <c r="C57" s="38" t="s">
        <v>587</v>
      </c>
      <c r="D57" s="38" t="s">
        <v>588</v>
      </c>
      <c r="E57" s="40" t="s">
        <v>10</v>
      </c>
      <c r="F57" s="39" t="s">
        <v>417</v>
      </c>
      <c r="G57" s="39"/>
      <c r="H57" s="39" t="s">
        <v>7</v>
      </c>
      <c r="I57" s="39">
        <v>90</v>
      </c>
      <c r="J57" s="39">
        <v>91</v>
      </c>
      <c r="K57" s="39">
        <v>86</v>
      </c>
      <c r="L57" s="39">
        <v>93</v>
      </c>
      <c r="M57" s="39">
        <f t="shared" si="4"/>
        <v>360</v>
      </c>
      <c r="N57" s="39">
        <v>4</v>
      </c>
      <c r="O57" s="39">
        <v>94</v>
      </c>
      <c r="P57" s="39">
        <v>87</v>
      </c>
      <c r="Q57" s="39">
        <v>90</v>
      </c>
      <c r="R57" s="39">
        <v>90</v>
      </c>
      <c r="S57" s="39">
        <v>361</v>
      </c>
      <c r="T57" s="39">
        <v>8</v>
      </c>
      <c r="U57" s="39">
        <f t="shared" si="5"/>
        <v>721</v>
      </c>
      <c r="V57" s="39">
        <f t="shared" si="6"/>
        <v>12</v>
      </c>
      <c r="W57" s="47">
        <v>147.9</v>
      </c>
      <c r="X57" s="39">
        <v>3</v>
      </c>
      <c r="Y57" s="39">
        <f t="shared" si="7"/>
        <v>724</v>
      </c>
    </row>
    <row r="58" spans="1:25" ht="16" x14ac:dyDescent="0.2">
      <c r="A58" s="39">
        <v>4</v>
      </c>
      <c r="B58" s="39">
        <v>400</v>
      </c>
      <c r="C58" s="38" t="s">
        <v>608</v>
      </c>
      <c r="D58" s="38" t="s">
        <v>383</v>
      </c>
      <c r="E58" s="40" t="s">
        <v>21</v>
      </c>
      <c r="F58" s="39" t="s">
        <v>418</v>
      </c>
      <c r="G58" s="39"/>
      <c r="H58" s="39" t="s">
        <v>7</v>
      </c>
      <c r="I58" s="39">
        <v>82</v>
      </c>
      <c r="J58" s="39">
        <v>90</v>
      </c>
      <c r="K58" s="39">
        <v>87</v>
      </c>
      <c r="L58" s="39">
        <v>91</v>
      </c>
      <c r="M58" s="39">
        <f t="shared" si="4"/>
        <v>350</v>
      </c>
      <c r="N58" s="39">
        <v>6</v>
      </c>
      <c r="O58" s="39">
        <v>86</v>
      </c>
      <c r="P58" s="39">
        <v>90</v>
      </c>
      <c r="Q58" s="39">
        <v>90</v>
      </c>
      <c r="R58" s="39">
        <v>91</v>
      </c>
      <c r="S58" s="39">
        <v>357</v>
      </c>
      <c r="T58" s="39">
        <v>6</v>
      </c>
      <c r="U58" s="39">
        <f t="shared" si="5"/>
        <v>707</v>
      </c>
      <c r="V58" s="39">
        <f t="shared" si="6"/>
        <v>12</v>
      </c>
      <c r="W58" s="47">
        <v>207.7</v>
      </c>
      <c r="X58" s="39">
        <v>6</v>
      </c>
      <c r="Y58" s="39">
        <f t="shared" si="7"/>
        <v>713</v>
      </c>
    </row>
    <row r="59" spans="1:25" ht="16" x14ac:dyDescent="0.2">
      <c r="A59" s="39">
        <v>5</v>
      </c>
      <c r="B59" s="39">
        <v>236</v>
      </c>
      <c r="C59" s="38" t="s">
        <v>591</v>
      </c>
      <c r="D59" s="38" t="s">
        <v>592</v>
      </c>
      <c r="E59" s="40" t="s">
        <v>10</v>
      </c>
      <c r="F59" s="39" t="s">
        <v>418</v>
      </c>
      <c r="G59" s="39"/>
      <c r="H59" s="39" t="s">
        <v>7</v>
      </c>
      <c r="I59" s="39">
        <v>88</v>
      </c>
      <c r="J59" s="39">
        <v>86</v>
      </c>
      <c r="K59" s="39">
        <v>92</v>
      </c>
      <c r="L59" s="39">
        <v>83</v>
      </c>
      <c r="M59" s="39">
        <f t="shared" si="4"/>
        <v>349</v>
      </c>
      <c r="N59" s="39">
        <v>4</v>
      </c>
      <c r="O59" s="39">
        <v>89</v>
      </c>
      <c r="P59" s="39">
        <v>86</v>
      </c>
      <c r="Q59" s="39">
        <v>89</v>
      </c>
      <c r="R59" s="39">
        <v>94</v>
      </c>
      <c r="S59" s="39">
        <v>358</v>
      </c>
      <c r="T59" s="39">
        <v>7</v>
      </c>
      <c r="U59" s="39">
        <f t="shared" si="5"/>
        <v>707</v>
      </c>
      <c r="V59" s="39">
        <f t="shared" si="6"/>
        <v>11</v>
      </c>
      <c r="W59" s="47">
        <v>125.4</v>
      </c>
      <c r="X59" s="39">
        <v>2</v>
      </c>
      <c r="Y59" s="39">
        <f t="shared" si="7"/>
        <v>709</v>
      </c>
    </row>
    <row r="60" spans="1:25" ht="16" x14ac:dyDescent="0.2">
      <c r="A60" s="39">
        <v>6</v>
      </c>
      <c r="B60" s="44">
        <v>443</v>
      </c>
      <c r="C60" s="42" t="s">
        <v>605</v>
      </c>
      <c r="D60" s="42" t="s">
        <v>606</v>
      </c>
      <c r="E60" s="39" t="s">
        <v>18</v>
      </c>
      <c r="F60" s="39" t="s">
        <v>401</v>
      </c>
      <c r="G60" s="39"/>
      <c r="H60" s="39" t="s">
        <v>7</v>
      </c>
      <c r="I60" s="39">
        <v>90</v>
      </c>
      <c r="J60" s="39">
        <v>84</v>
      </c>
      <c r="K60" s="39">
        <v>92</v>
      </c>
      <c r="L60" s="39">
        <v>87</v>
      </c>
      <c r="M60" s="39">
        <f t="shared" si="4"/>
        <v>353</v>
      </c>
      <c r="N60" s="39">
        <v>5</v>
      </c>
      <c r="O60" s="39">
        <v>87</v>
      </c>
      <c r="P60" s="39">
        <v>89</v>
      </c>
      <c r="Q60" s="39">
        <v>86</v>
      </c>
      <c r="R60" s="39">
        <v>90</v>
      </c>
      <c r="S60" s="39">
        <v>352</v>
      </c>
      <c r="T60" s="39">
        <v>4</v>
      </c>
      <c r="U60" s="39">
        <f t="shared" si="5"/>
        <v>705</v>
      </c>
      <c r="V60" s="39">
        <f t="shared" si="6"/>
        <v>9</v>
      </c>
      <c r="W60" s="47">
        <v>165.6</v>
      </c>
      <c r="X60" s="39">
        <v>4</v>
      </c>
      <c r="Y60" s="39">
        <f t="shared" si="7"/>
        <v>709</v>
      </c>
    </row>
    <row r="61" spans="1:25" ht="16" x14ac:dyDescent="0.2">
      <c r="A61" s="39">
        <v>7</v>
      </c>
      <c r="B61" s="39">
        <v>278</v>
      </c>
      <c r="C61" s="38" t="s">
        <v>484</v>
      </c>
      <c r="D61" s="38" t="s">
        <v>135</v>
      </c>
      <c r="E61" s="40" t="s">
        <v>10</v>
      </c>
      <c r="F61" s="39" t="s">
        <v>418</v>
      </c>
      <c r="G61" s="39"/>
      <c r="H61" s="39" t="s">
        <v>7</v>
      </c>
      <c r="I61" s="39">
        <v>91</v>
      </c>
      <c r="J61" s="39">
        <v>88</v>
      </c>
      <c r="K61" s="39">
        <v>89</v>
      </c>
      <c r="L61" s="39">
        <v>86</v>
      </c>
      <c r="M61" s="39">
        <f t="shared" si="4"/>
        <v>354</v>
      </c>
      <c r="N61" s="39">
        <v>5</v>
      </c>
      <c r="O61" s="39">
        <v>83</v>
      </c>
      <c r="P61" s="39">
        <v>81</v>
      </c>
      <c r="Q61" s="39">
        <v>84</v>
      </c>
      <c r="R61" s="39">
        <v>86</v>
      </c>
      <c r="S61" s="39">
        <v>334</v>
      </c>
      <c r="T61" s="39">
        <v>3</v>
      </c>
      <c r="U61" s="39">
        <f t="shared" si="5"/>
        <v>688</v>
      </c>
      <c r="V61" s="39">
        <f t="shared" si="6"/>
        <v>8</v>
      </c>
      <c r="W61" s="47">
        <v>106.8</v>
      </c>
      <c r="X61" s="39">
        <v>1</v>
      </c>
      <c r="Y61" s="39">
        <f t="shared" si="7"/>
        <v>689</v>
      </c>
    </row>
    <row r="62" spans="1:25" ht="16" x14ac:dyDescent="0.2">
      <c r="A62" s="39">
        <v>8</v>
      </c>
      <c r="B62" s="39">
        <v>399</v>
      </c>
      <c r="C62" s="38" t="s">
        <v>597</v>
      </c>
      <c r="D62" s="38" t="s">
        <v>383</v>
      </c>
      <c r="E62" s="40" t="s">
        <v>21</v>
      </c>
      <c r="F62" s="39" t="s">
        <v>418</v>
      </c>
      <c r="G62" s="39"/>
      <c r="H62" s="39" t="s">
        <v>7</v>
      </c>
      <c r="I62" s="39">
        <v>83</v>
      </c>
      <c r="J62" s="39">
        <v>85</v>
      </c>
      <c r="K62" s="39">
        <v>87</v>
      </c>
      <c r="L62" s="39">
        <v>74</v>
      </c>
      <c r="M62" s="39">
        <f t="shared" si="4"/>
        <v>329</v>
      </c>
      <c r="N62" s="39">
        <v>4</v>
      </c>
      <c r="O62" s="39">
        <v>86</v>
      </c>
      <c r="P62" s="39">
        <v>92</v>
      </c>
      <c r="Q62" s="39">
        <v>90</v>
      </c>
      <c r="R62" s="39">
        <v>86</v>
      </c>
      <c r="S62" s="39">
        <v>354</v>
      </c>
      <c r="T62" s="39">
        <v>7</v>
      </c>
      <c r="U62" s="39">
        <f t="shared" si="5"/>
        <v>683</v>
      </c>
      <c r="V62" s="39">
        <f t="shared" si="6"/>
        <v>11</v>
      </c>
      <c r="W62" s="47">
        <v>186.6</v>
      </c>
      <c r="X62" s="39">
        <v>5</v>
      </c>
      <c r="Y62" s="39">
        <f t="shared" si="7"/>
        <v>688</v>
      </c>
    </row>
    <row r="63" spans="1:25" ht="16" x14ac:dyDescent="0.2">
      <c r="A63" s="39">
        <v>9</v>
      </c>
      <c r="B63" s="39">
        <v>224</v>
      </c>
      <c r="C63" s="38" t="s">
        <v>98</v>
      </c>
      <c r="D63" s="38" t="s">
        <v>99</v>
      </c>
      <c r="E63" s="40" t="s">
        <v>10</v>
      </c>
      <c r="F63" s="39" t="s">
        <v>408</v>
      </c>
      <c r="G63" s="39"/>
      <c r="H63" s="39" t="s">
        <v>7</v>
      </c>
      <c r="I63" s="39">
        <v>86</v>
      </c>
      <c r="J63" s="39">
        <v>87</v>
      </c>
      <c r="K63" s="39">
        <v>80</v>
      </c>
      <c r="L63" s="39">
        <v>87</v>
      </c>
      <c r="M63" s="39">
        <f t="shared" si="4"/>
        <v>340</v>
      </c>
      <c r="N63" s="39">
        <v>6</v>
      </c>
      <c r="O63" s="39">
        <v>84</v>
      </c>
      <c r="P63" s="39">
        <v>83</v>
      </c>
      <c r="Q63" s="39">
        <v>80</v>
      </c>
      <c r="R63" s="39">
        <v>87</v>
      </c>
      <c r="S63" s="39">
        <v>334</v>
      </c>
      <c r="T63" s="39">
        <v>2</v>
      </c>
      <c r="U63" s="39">
        <f t="shared" si="5"/>
        <v>674</v>
      </c>
      <c r="V63" s="39">
        <f t="shared" si="6"/>
        <v>8</v>
      </c>
      <c r="Y63" s="39"/>
    </row>
    <row r="64" spans="1:25" ht="16" x14ac:dyDescent="0.2">
      <c r="A64" s="39">
        <v>10</v>
      </c>
      <c r="B64" s="39">
        <v>195</v>
      </c>
      <c r="C64" s="38" t="s">
        <v>601</v>
      </c>
      <c r="D64" s="38" t="s">
        <v>602</v>
      </c>
      <c r="E64" s="40" t="s">
        <v>10</v>
      </c>
      <c r="F64" s="39" t="s">
        <v>418</v>
      </c>
      <c r="G64" s="39"/>
      <c r="H64" s="39" t="s">
        <v>7</v>
      </c>
      <c r="I64" s="39">
        <v>66</v>
      </c>
      <c r="J64" s="39">
        <v>78</v>
      </c>
      <c r="K64" s="39">
        <v>74</v>
      </c>
      <c r="L64" s="39">
        <v>67</v>
      </c>
      <c r="M64" s="39">
        <f t="shared" si="4"/>
        <v>285</v>
      </c>
      <c r="N64" s="39">
        <v>0</v>
      </c>
      <c r="O64" s="39">
        <v>53</v>
      </c>
      <c r="P64" s="39">
        <v>58</v>
      </c>
      <c r="Q64" s="39">
        <v>54</v>
      </c>
      <c r="R64" s="39">
        <v>52</v>
      </c>
      <c r="S64" s="39">
        <v>217</v>
      </c>
      <c r="T64" s="39">
        <v>0</v>
      </c>
      <c r="U64" s="39">
        <f t="shared" si="5"/>
        <v>502</v>
      </c>
      <c r="V64" s="39">
        <f t="shared" si="6"/>
        <v>0</v>
      </c>
      <c r="Y64" s="39"/>
    </row>
    <row r="65" spans="1:25" ht="16" x14ac:dyDescent="0.2">
      <c r="A65" s="39"/>
      <c r="B65" s="39"/>
      <c r="C65" s="38"/>
      <c r="D65" s="38"/>
      <c r="E65" s="40"/>
      <c r="F65" s="39"/>
      <c r="G65" s="39"/>
      <c r="H65" s="39"/>
    </row>
    <row r="66" spans="1:25" ht="16" x14ac:dyDescent="0.2">
      <c r="A66" s="39"/>
      <c r="B66" s="39"/>
      <c r="C66" s="38"/>
      <c r="D66" s="38"/>
      <c r="E66" s="40"/>
      <c r="F66" s="39"/>
      <c r="G66" s="39"/>
      <c r="H66" s="39"/>
    </row>
    <row r="67" spans="1:25" ht="16" x14ac:dyDescent="0.2">
      <c r="A67" s="39"/>
      <c r="B67" s="39"/>
      <c r="C67" s="38"/>
      <c r="D67" s="38"/>
      <c r="E67" s="40"/>
      <c r="F67" s="39"/>
      <c r="G67" s="39"/>
      <c r="H67" s="39"/>
    </row>
    <row r="68" spans="1:25" s="2" customFormat="1" ht="18" x14ac:dyDescent="0.2">
      <c r="A68" s="13" t="s">
        <v>0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</row>
    <row r="69" spans="1:25" s="2" customFormat="1" ht="18" x14ac:dyDescent="0.2">
      <c r="A69" s="13" t="s">
        <v>629</v>
      </c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</row>
    <row r="70" spans="1:25" s="2" customFormat="1" ht="18" x14ac:dyDescent="0.2">
      <c r="A70" s="13" t="s">
        <v>466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</row>
    <row r="71" spans="1:25" s="2" customFormat="1" ht="18" x14ac:dyDescent="0.2">
      <c r="A71" s="13"/>
      <c r="B71" s="13"/>
      <c r="C71" s="13"/>
      <c r="D71" s="13"/>
      <c r="E71" s="13"/>
      <c r="F71" s="13"/>
      <c r="G71" s="13"/>
    </row>
    <row r="72" spans="1:25" s="2" customFormat="1" ht="18" x14ac:dyDescent="0.2">
      <c r="A72" s="16" t="s">
        <v>427</v>
      </c>
      <c r="B72" s="13"/>
      <c r="C72" s="13"/>
      <c r="D72" s="24"/>
      <c r="E72" s="24" t="s">
        <v>739</v>
      </c>
      <c r="F72" s="24"/>
      <c r="G72" s="24"/>
      <c r="H72" s="24"/>
      <c r="I72" s="24"/>
      <c r="J72" s="24"/>
      <c r="K72" s="24"/>
      <c r="L72" s="24"/>
      <c r="M72" s="24"/>
      <c r="N72" s="16"/>
      <c r="O72" s="16"/>
      <c r="P72" s="16"/>
      <c r="Q72" s="16"/>
      <c r="R72" s="16"/>
      <c r="S72" s="16"/>
      <c r="T72" s="16"/>
      <c r="U72" s="16"/>
      <c r="V72" s="16"/>
      <c r="Y72" s="2">
        <v>728</v>
      </c>
    </row>
    <row r="73" spans="1:25" s="2" customFormat="1" ht="18" x14ac:dyDescent="0.2">
      <c r="A73" s="16" t="s">
        <v>428</v>
      </c>
      <c r="B73" s="13"/>
      <c r="C73" s="13"/>
      <c r="D73" s="24"/>
      <c r="E73" s="24" t="s">
        <v>740</v>
      </c>
      <c r="F73" s="24"/>
      <c r="G73" s="24"/>
      <c r="H73" s="24"/>
      <c r="I73" s="24"/>
      <c r="J73" s="24"/>
      <c r="K73" s="24"/>
      <c r="L73" s="24"/>
      <c r="M73" s="24"/>
      <c r="N73" s="16"/>
      <c r="O73" s="16"/>
      <c r="P73" s="16"/>
      <c r="Q73" s="16"/>
      <c r="R73" s="16"/>
      <c r="S73" s="16"/>
      <c r="T73" s="16"/>
      <c r="U73" s="16"/>
      <c r="V73" s="16"/>
      <c r="Y73" s="2">
        <v>693</v>
      </c>
    </row>
    <row r="74" spans="1:25" s="2" customFormat="1" ht="18" x14ac:dyDescent="0.2">
      <c r="A74" s="16" t="s">
        <v>429</v>
      </c>
      <c r="B74" s="13"/>
      <c r="C74" s="13"/>
      <c r="D74" s="24"/>
      <c r="E74" s="24" t="s">
        <v>780</v>
      </c>
      <c r="F74" s="24"/>
      <c r="G74" s="24"/>
      <c r="H74" s="24"/>
      <c r="I74" s="24"/>
      <c r="J74" s="24"/>
      <c r="K74" s="24"/>
      <c r="L74" s="24"/>
      <c r="M74" s="24"/>
      <c r="N74" s="16"/>
      <c r="O74" s="16"/>
      <c r="P74" s="16"/>
      <c r="Q74" s="16"/>
      <c r="R74" s="16"/>
      <c r="S74" s="16"/>
      <c r="T74" s="16"/>
      <c r="U74" s="16"/>
      <c r="V74" s="16"/>
      <c r="Y74" s="2">
        <v>693</v>
      </c>
    </row>
    <row r="75" spans="1:25" s="2" customFormat="1" ht="18" x14ac:dyDescent="0.2">
      <c r="A75" s="16"/>
      <c r="B75" s="13"/>
      <c r="C75" s="13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16"/>
      <c r="O75" s="16"/>
      <c r="P75" s="16"/>
      <c r="Q75" s="16"/>
      <c r="R75" s="16"/>
      <c r="S75" s="16"/>
      <c r="T75" s="16"/>
      <c r="U75" s="16"/>
      <c r="V75" s="16"/>
    </row>
    <row r="76" spans="1:25" s="38" customFormat="1" ht="16" x14ac:dyDescent="0.2">
      <c r="A76" s="45" t="s">
        <v>449</v>
      </c>
      <c r="B76" s="45" t="s">
        <v>1</v>
      </c>
      <c r="C76" s="10" t="s">
        <v>2</v>
      </c>
      <c r="D76" s="10" t="s">
        <v>228</v>
      </c>
      <c r="E76" s="45" t="s">
        <v>450</v>
      </c>
      <c r="F76" s="45" t="s">
        <v>4</v>
      </c>
      <c r="G76" s="45"/>
      <c r="I76" s="45">
        <v>1</v>
      </c>
      <c r="J76" s="45">
        <v>2</v>
      </c>
      <c r="K76" s="45">
        <v>3</v>
      </c>
      <c r="L76" s="45">
        <v>4</v>
      </c>
      <c r="M76" s="45" t="s">
        <v>451</v>
      </c>
      <c r="N76" s="45" t="s">
        <v>453</v>
      </c>
      <c r="O76" s="45">
        <v>1</v>
      </c>
      <c r="P76" s="45">
        <v>2</v>
      </c>
      <c r="Q76" s="45">
        <v>3</v>
      </c>
      <c r="R76" s="45">
        <v>4</v>
      </c>
      <c r="S76" s="45" t="s">
        <v>452</v>
      </c>
      <c r="T76" s="45" t="s">
        <v>454</v>
      </c>
      <c r="U76" s="45" t="s">
        <v>456</v>
      </c>
      <c r="V76" s="45" t="s">
        <v>455</v>
      </c>
      <c r="W76" s="45"/>
      <c r="X76" s="45"/>
      <c r="Y76" s="45"/>
    </row>
    <row r="77" spans="1:25" ht="16" x14ac:dyDescent="0.2">
      <c r="A77" s="39">
        <v>1</v>
      </c>
      <c r="B77" s="44">
        <v>406</v>
      </c>
      <c r="C77" s="42" t="s">
        <v>627</v>
      </c>
      <c r="D77" s="42" t="s">
        <v>628</v>
      </c>
      <c r="E77" s="44" t="s">
        <v>490</v>
      </c>
      <c r="F77" s="44" t="s">
        <v>229</v>
      </c>
      <c r="G77" s="44">
        <v>22640</v>
      </c>
      <c r="I77" s="39">
        <v>94</v>
      </c>
      <c r="J77" s="39">
        <v>93</v>
      </c>
      <c r="K77" s="39">
        <v>91</v>
      </c>
      <c r="L77" s="39">
        <v>87</v>
      </c>
      <c r="M77" s="39">
        <f>SUM(I77:L77)</f>
        <v>365</v>
      </c>
      <c r="N77" s="39">
        <v>6</v>
      </c>
      <c r="O77" s="39">
        <v>92</v>
      </c>
      <c r="P77" s="39">
        <v>87</v>
      </c>
      <c r="Q77" s="39">
        <v>89</v>
      </c>
      <c r="R77" s="39">
        <v>95</v>
      </c>
      <c r="S77" s="39">
        <v>363</v>
      </c>
      <c r="T77" s="39">
        <v>6</v>
      </c>
      <c r="U77" s="39">
        <v>728</v>
      </c>
      <c r="V77" s="39">
        <v>12</v>
      </c>
    </row>
    <row r="78" spans="1:25" ht="16" x14ac:dyDescent="0.2">
      <c r="A78" s="39">
        <v>2</v>
      </c>
      <c r="B78" s="39">
        <v>263</v>
      </c>
      <c r="C78" s="38" t="s">
        <v>102</v>
      </c>
      <c r="D78" s="38" t="s">
        <v>386</v>
      </c>
      <c r="E78" s="39" t="s">
        <v>7</v>
      </c>
      <c r="F78" s="40" t="s">
        <v>229</v>
      </c>
      <c r="G78" s="39"/>
      <c r="I78" s="39">
        <v>88</v>
      </c>
      <c r="J78" s="39">
        <v>91</v>
      </c>
      <c r="K78" s="39">
        <v>88</v>
      </c>
      <c r="L78" s="39">
        <v>88</v>
      </c>
      <c r="M78" s="39">
        <f>SUM(I78:L78)</f>
        <v>355</v>
      </c>
      <c r="N78" s="39">
        <v>5</v>
      </c>
      <c r="O78" s="39">
        <v>83</v>
      </c>
      <c r="P78" s="39">
        <v>83</v>
      </c>
      <c r="Q78" s="39">
        <v>90</v>
      </c>
      <c r="R78" s="39">
        <v>82</v>
      </c>
      <c r="S78" s="39">
        <v>338</v>
      </c>
      <c r="T78" s="39">
        <v>4</v>
      </c>
      <c r="U78" s="39">
        <v>693</v>
      </c>
      <c r="V78" s="39">
        <v>9</v>
      </c>
    </row>
    <row r="79" spans="1:25" ht="16" x14ac:dyDescent="0.2">
      <c r="A79" s="39">
        <v>3</v>
      </c>
      <c r="B79" s="39">
        <v>170</v>
      </c>
      <c r="C79" s="38" t="s">
        <v>384</v>
      </c>
      <c r="D79" s="38" t="s">
        <v>385</v>
      </c>
      <c r="E79" s="39" t="s">
        <v>7</v>
      </c>
      <c r="F79" s="40" t="s">
        <v>229</v>
      </c>
      <c r="G79" s="39"/>
      <c r="I79" s="39">
        <v>76</v>
      </c>
      <c r="J79" s="39">
        <v>81</v>
      </c>
      <c r="K79" s="39">
        <v>86</v>
      </c>
      <c r="L79" s="39">
        <v>75</v>
      </c>
      <c r="M79" s="39">
        <f>SUM(I79:L79)</f>
        <v>318</v>
      </c>
      <c r="N79" s="39">
        <v>1</v>
      </c>
      <c r="O79" s="39">
        <v>86</v>
      </c>
      <c r="P79" s="39">
        <v>76</v>
      </c>
      <c r="Q79" s="39">
        <v>86</v>
      </c>
      <c r="R79" s="39">
        <v>88</v>
      </c>
      <c r="S79" s="39">
        <v>336</v>
      </c>
      <c r="T79" s="39">
        <v>3</v>
      </c>
      <c r="U79" s="39">
        <v>654</v>
      </c>
      <c r="V79" s="39">
        <v>4</v>
      </c>
    </row>
    <row r="80" spans="1:25" ht="16" x14ac:dyDescent="0.2">
      <c r="A80" s="39">
        <v>4</v>
      </c>
      <c r="B80" s="44" t="s">
        <v>782</v>
      </c>
      <c r="C80" s="42" t="s">
        <v>625</v>
      </c>
      <c r="D80" s="42" t="s">
        <v>626</v>
      </c>
      <c r="E80" s="39"/>
      <c r="F80" s="44" t="s">
        <v>229</v>
      </c>
      <c r="G80" s="38"/>
      <c r="I80" s="39">
        <v>90</v>
      </c>
      <c r="J80" s="39">
        <v>87</v>
      </c>
      <c r="K80" s="39">
        <v>87</v>
      </c>
      <c r="L80" s="39">
        <v>92</v>
      </c>
      <c r="M80" s="39">
        <f>SUM(I80:L80)</f>
        <v>356</v>
      </c>
      <c r="N80" s="39">
        <v>0</v>
      </c>
      <c r="O80" s="39">
        <v>86</v>
      </c>
      <c r="P80" s="39">
        <v>84</v>
      </c>
      <c r="Q80" s="39">
        <v>93</v>
      </c>
      <c r="R80" s="39">
        <v>89</v>
      </c>
      <c r="S80" s="39">
        <v>352</v>
      </c>
      <c r="T80" s="39">
        <v>5</v>
      </c>
      <c r="U80" s="39">
        <v>708</v>
      </c>
      <c r="V80" s="39">
        <v>5</v>
      </c>
    </row>
    <row r="81" spans="1:22" ht="16" x14ac:dyDescent="0.2">
      <c r="A81" s="39"/>
      <c r="U81" s="39"/>
      <c r="V81" s="39"/>
    </row>
    <row r="82" spans="1:22" ht="16" x14ac:dyDescent="0.2">
      <c r="A82" s="39"/>
      <c r="B82" t="s">
        <v>781</v>
      </c>
    </row>
  </sheetData>
  <sortState ref="B55:Y62">
    <sortCondition descending="1" ref="Y55:Y62"/>
  </sortState>
  <printOptions horizontalCentered="1"/>
  <pageMargins left="0.2" right="0.2" top="0.5" bottom="0.25" header="0.3" footer="0.3"/>
  <pageSetup orientation="portrait" r:id="rId1"/>
  <rowBreaks count="2" manualBreakCount="2">
    <brk id="42" max="16383" man="1"/>
    <brk id="6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8"/>
  <sheetViews>
    <sheetView workbookViewId="0"/>
  </sheetViews>
  <sheetFormatPr baseColWidth="10" defaultColWidth="8.83203125" defaultRowHeight="15" x14ac:dyDescent="0.2"/>
  <cols>
    <col min="1" max="1" width="6.1640625" customWidth="1"/>
    <col min="2" max="2" width="6.33203125" customWidth="1"/>
    <col min="3" max="3" width="13" bestFit="1" customWidth="1"/>
    <col min="4" max="4" width="16.5" bestFit="1" customWidth="1"/>
    <col min="5" max="5" width="6" bestFit="1" customWidth="1"/>
    <col min="6" max="6" width="7.5" bestFit="1" customWidth="1"/>
    <col min="7" max="7" width="0" hidden="1" customWidth="1"/>
    <col min="8" max="8" width="8.5" hidden="1" customWidth="1"/>
    <col min="9" max="14" width="7" hidden="1" customWidth="1"/>
    <col min="15" max="15" width="8" customWidth="1"/>
    <col min="16" max="21" width="7" hidden="1" customWidth="1"/>
    <col min="22" max="22" width="8.5" customWidth="1"/>
    <col min="23" max="23" width="12.83203125" customWidth="1"/>
  </cols>
  <sheetData>
    <row r="1" spans="1:23" s="2" customFormat="1" ht="18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2" customFormat="1" ht="18" x14ac:dyDescent="0.2">
      <c r="A2" s="13" t="s">
        <v>471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s="2" customFormat="1" ht="18" x14ac:dyDescent="0.2">
      <c r="A3" s="13" t="s">
        <v>466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23" s="2" customFormat="1" ht="18" x14ac:dyDescent="0.2">
      <c r="A4" s="13"/>
      <c r="B4" s="13"/>
      <c r="C4" s="13"/>
      <c r="D4" s="13"/>
      <c r="E4" s="13"/>
      <c r="F4" s="13"/>
      <c r="G4" s="13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spans="1:23" s="2" customFormat="1" ht="18" x14ac:dyDescent="0.2">
      <c r="A5" s="16" t="s">
        <v>427</v>
      </c>
      <c r="B5" s="13"/>
      <c r="C5" s="13"/>
      <c r="D5" s="16"/>
      <c r="E5" s="16" t="s">
        <v>741</v>
      </c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24">
        <v>1240.0999999999999</v>
      </c>
    </row>
    <row r="6" spans="1:23" s="2" customFormat="1" ht="18" x14ac:dyDescent="0.2">
      <c r="A6" s="16" t="s">
        <v>428</v>
      </c>
      <c r="B6" s="13"/>
      <c r="C6" s="13"/>
      <c r="D6" s="16"/>
      <c r="E6" s="16" t="s">
        <v>542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24">
        <v>1237.8</v>
      </c>
    </row>
    <row r="7" spans="1:23" s="2" customFormat="1" ht="18" x14ac:dyDescent="0.2">
      <c r="A7" s="16" t="s">
        <v>429</v>
      </c>
      <c r="B7" s="13"/>
      <c r="C7" s="13"/>
      <c r="D7" s="16"/>
      <c r="E7" s="16" t="s">
        <v>742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24">
        <v>1236.1999999999998</v>
      </c>
    </row>
    <row r="8" spans="1:23" s="2" customFormat="1" ht="18" x14ac:dyDescent="0.2">
      <c r="A8" s="16"/>
      <c r="B8" s="13"/>
      <c r="C8" s="13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24"/>
    </row>
    <row r="9" spans="1:23" s="2" customFormat="1" ht="18" x14ac:dyDescent="0.2">
      <c r="A9" s="16" t="s">
        <v>431</v>
      </c>
      <c r="B9" s="13"/>
      <c r="C9" s="13"/>
      <c r="D9" s="16"/>
      <c r="E9" s="16" t="s">
        <v>743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24">
        <v>1226.3</v>
      </c>
    </row>
    <row r="10" spans="1:23" s="2" customFormat="1" ht="18" x14ac:dyDescent="0.2">
      <c r="A10" s="16" t="s">
        <v>432</v>
      </c>
      <c r="B10" s="13"/>
      <c r="C10" s="13"/>
      <c r="D10" s="16"/>
      <c r="E10" s="16" t="s">
        <v>744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24">
        <v>1237.8</v>
      </c>
    </row>
    <row r="11" spans="1:23" s="2" customFormat="1" ht="18" x14ac:dyDescent="0.2">
      <c r="A11" s="16"/>
      <c r="B11" s="13"/>
      <c r="C11" s="13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24"/>
    </row>
    <row r="12" spans="1:23" s="2" customFormat="1" ht="18" x14ac:dyDescent="0.2">
      <c r="A12" s="16" t="s">
        <v>433</v>
      </c>
      <c r="B12" s="13"/>
      <c r="C12" s="13"/>
      <c r="D12" s="16"/>
      <c r="E12" s="16" t="s">
        <v>743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24">
        <v>1226.3</v>
      </c>
    </row>
    <row r="13" spans="1:23" s="2" customFormat="1" ht="18" x14ac:dyDescent="0.2">
      <c r="A13" s="16" t="s">
        <v>434</v>
      </c>
      <c r="B13" s="13"/>
      <c r="C13" s="13"/>
      <c r="D13" s="16"/>
      <c r="E13" s="16" t="s">
        <v>544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24">
        <v>1223.9000000000001</v>
      </c>
    </row>
    <row r="14" spans="1:23" s="2" customFormat="1" ht="18" x14ac:dyDescent="0.2">
      <c r="A14" s="16" t="s">
        <v>435</v>
      </c>
      <c r="B14" s="13"/>
      <c r="C14" s="13"/>
      <c r="D14" s="16"/>
      <c r="E14" s="16" t="s">
        <v>779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24">
        <v>1212.2</v>
      </c>
    </row>
    <row r="15" spans="1:23" s="2" customFormat="1" ht="18" x14ac:dyDescent="0.2">
      <c r="A15" s="16"/>
      <c r="B15" s="13"/>
      <c r="C15" s="13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24"/>
    </row>
    <row r="16" spans="1:23" s="2" customFormat="1" ht="18" x14ac:dyDescent="0.2">
      <c r="A16" s="16" t="s">
        <v>436</v>
      </c>
      <c r="B16" s="13"/>
      <c r="C16" s="13"/>
      <c r="D16" s="16"/>
      <c r="E16" s="16" t="s">
        <v>745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24">
        <v>1215.9000000000001</v>
      </c>
    </row>
    <row r="17" spans="1:23" s="2" customFormat="1" ht="18" x14ac:dyDescent="0.2">
      <c r="A17" s="16" t="s">
        <v>437</v>
      </c>
      <c r="B17" s="13"/>
      <c r="C17" s="13"/>
      <c r="D17" s="16"/>
      <c r="E17" s="16" t="s">
        <v>746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24">
        <v>1213.8</v>
      </c>
    </row>
    <row r="18" spans="1:23" s="2" customFormat="1" ht="18" x14ac:dyDescent="0.2">
      <c r="A18" s="16" t="s">
        <v>438</v>
      </c>
      <c r="B18" s="13"/>
      <c r="C18" s="13"/>
      <c r="D18" s="16"/>
      <c r="E18" s="16" t="s">
        <v>747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24">
        <v>1206.8</v>
      </c>
    </row>
    <row r="19" spans="1:23" s="2" customFormat="1" ht="18" x14ac:dyDescent="0.2">
      <c r="A19" s="16"/>
      <c r="B19" s="13"/>
      <c r="C19" s="13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24"/>
    </row>
    <row r="20" spans="1:23" s="2" customFormat="1" ht="18" x14ac:dyDescent="0.2">
      <c r="A20" s="16" t="s">
        <v>439</v>
      </c>
      <c r="B20" s="13"/>
      <c r="C20" s="13"/>
      <c r="D20" s="16"/>
      <c r="E20" s="16" t="s">
        <v>748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24">
        <v>1224.4000000000001</v>
      </c>
    </row>
    <row r="21" spans="1:23" s="2" customFormat="1" ht="18" x14ac:dyDescent="0.2">
      <c r="A21" s="16" t="s">
        <v>440</v>
      </c>
      <c r="B21" s="13"/>
      <c r="C21" s="13"/>
      <c r="D21" s="16"/>
      <c r="E21" s="16" t="s">
        <v>749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24">
        <v>1214.9000000000001</v>
      </c>
    </row>
    <row r="22" spans="1:23" s="2" customFormat="1" ht="18" x14ac:dyDescent="0.2">
      <c r="A22" s="16" t="s">
        <v>441</v>
      </c>
      <c r="B22" s="13"/>
      <c r="C22" s="13"/>
      <c r="D22" s="16"/>
      <c r="E22" s="16" t="s">
        <v>539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24">
        <v>1209.4000000000001</v>
      </c>
    </row>
    <row r="23" spans="1:23" s="2" customFormat="1" ht="18" x14ac:dyDescent="0.2">
      <c r="A23" s="16"/>
      <c r="B23" s="13"/>
      <c r="C23" s="13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24"/>
    </row>
    <row r="24" spans="1:23" s="2" customFormat="1" ht="18" x14ac:dyDescent="0.2">
      <c r="A24" s="16" t="s">
        <v>442</v>
      </c>
      <c r="B24" s="13"/>
      <c r="C24" s="13"/>
      <c r="D24" s="16"/>
      <c r="E24" s="16" t="s">
        <v>750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24">
        <v>1210.5999999999999</v>
      </c>
    </row>
    <row r="25" spans="1:23" s="2" customFormat="1" ht="18" x14ac:dyDescent="0.2">
      <c r="A25" s="16"/>
      <c r="B25" s="13"/>
      <c r="C25" s="13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24"/>
    </row>
    <row r="26" spans="1:23" s="2" customFormat="1" ht="18" x14ac:dyDescent="0.2">
      <c r="A26" s="16" t="s">
        <v>444</v>
      </c>
      <c r="B26" s="13"/>
      <c r="C26" s="13"/>
      <c r="D26" s="16"/>
      <c r="E26" s="16" t="s">
        <v>741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24">
        <v>1240.0999999999999</v>
      </c>
    </row>
    <row r="27" spans="1:23" s="2" customFormat="1" ht="18" x14ac:dyDescent="0.2">
      <c r="A27" s="16" t="s">
        <v>445</v>
      </c>
      <c r="B27" s="13"/>
      <c r="C27" s="13"/>
      <c r="D27" s="16"/>
      <c r="E27" s="16" t="s">
        <v>751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24">
        <v>1231.5</v>
      </c>
    </row>
    <row r="28" spans="1:23" s="2" customFormat="1" ht="18" x14ac:dyDescent="0.2">
      <c r="A28" s="16" t="s">
        <v>446</v>
      </c>
      <c r="B28" s="13"/>
      <c r="C28" s="13"/>
      <c r="D28" s="16"/>
      <c r="E28" s="16" t="s">
        <v>752</v>
      </c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24">
        <v>1227.2</v>
      </c>
    </row>
    <row r="29" spans="1:23" s="2" customFormat="1" ht="18" x14ac:dyDescent="0.2">
      <c r="A29" s="16"/>
      <c r="B29" s="13"/>
      <c r="C29" s="13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24"/>
    </row>
    <row r="30" spans="1:23" s="2" customFormat="1" ht="18" x14ac:dyDescent="0.2">
      <c r="A30" s="16" t="s">
        <v>447</v>
      </c>
      <c r="B30" s="13"/>
      <c r="C30" s="13"/>
      <c r="D30" s="16"/>
      <c r="E30" s="16" t="s">
        <v>749</v>
      </c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24">
        <v>1214.9000000000001</v>
      </c>
    </row>
    <row r="31" spans="1:23" s="2" customFormat="1" ht="18" x14ac:dyDescent="0.2">
      <c r="A31" s="16" t="s">
        <v>448</v>
      </c>
      <c r="B31" s="13"/>
      <c r="C31" s="13"/>
      <c r="D31" s="16"/>
      <c r="E31" s="16" t="s">
        <v>535</v>
      </c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24">
        <v>1209.4000000000001</v>
      </c>
    </row>
    <row r="32" spans="1:23" s="2" customFormat="1" ht="18" x14ac:dyDescent="0.2">
      <c r="A32" s="16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</row>
    <row r="33" spans="1:23" s="1" customFormat="1" ht="16" x14ac:dyDescent="0.2">
      <c r="A33" s="9" t="s">
        <v>449</v>
      </c>
      <c r="B33" s="9" t="s">
        <v>1</v>
      </c>
      <c r="C33" s="10" t="s">
        <v>2</v>
      </c>
      <c r="D33" s="10" t="s">
        <v>228</v>
      </c>
      <c r="E33" s="9" t="s">
        <v>3</v>
      </c>
      <c r="F33" s="9" t="s">
        <v>4</v>
      </c>
      <c r="G33" s="9"/>
      <c r="H33" s="9" t="s">
        <v>450</v>
      </c>
      <c r="I33" s="9">
        <v>1</v>
      </c>
      <c r="J33" s="9">
        <v>2</v>
      </c>
      <c r="K33" s="9">
        <v>3</v>
      </c>
      <c r="L33" s="9">
        <v>4</v>
      </c>
      <c r="M33" s="9">
        <v>5</v>
      </c>
      <c r="N33" s="9">
        <v>6</v>
      </c>
      <c r="O33" s="9" t="s">
        <v>451</v>
      </c>
      <c r="P33" s="9">
        <v>1</v>
      </c>
      <c r="Q33" s="9">
        <v>2</v>
      </c>
      <c r="R33" s="9">
        <v>3</v>
      </c>
      <c r="S33" s="9">
        <v>4</v>
      </c>
      <c r="T33" s="9">
        <v>5</v>
      </c>
      <c r="U33" s="9">
        <v>6</v>
      </c>
      <c r="V33" s="9" t="s">
        <v>452</v>
      </c>
      <c r="W33" s="9" t="s">
        <v>456</v>
      </c>
    </row>
    <row r="34" spans="1:23" ht="16" x14ac:dyDescent="0.2">
      <c r="A34" s="39">
        <v>1</v>
      </c>
      <c r="B34" s="39">
        <v>143</v>
      </c>
      <c r="C34" s="38" t="s">
        <v>40</v>
      </c>
      <c r="D34" s="38" t="s">
        <v>41</v>
      </c>
      <c r="E34" s="40" t="s">
        <v>407</v>
      </c>
      <c r="F34" s="39" t="s">
        <v>409</v>
      </c>
      <c r="G34" s="39"/>
      <c r="H34" s="39" t="s">
        <v>7</v>
      </c>
      <c r="I34" s="47">
        <v>104.2</v>
      </c>
      <c r="J34" s="47">
        <v>104.1</v>
      </c>
      <c r="K34" s="47">
        <v>102.5</v>
      </c>
      <c r="L34" s="47">
        <v>103.6</v>
      </c>
      <c r="M34" s="47">
        <v>103.1</v>
      </c>
      <c r="N34" s="47">
        <v>104</v>
      </c>
      <c r="O34" s="47">
        <v>621.5</v>
      </c>
      <c r="P34" s="47">
        <v>102.8</v>
      </c>
      <c r="Q34" s="47">
        <v>102.3</v>
      </c>
      <c r="R34" s="47">
        <v>104.6</v>
      </c>
      <c r="S34" s="47">
        <v>102.7</v>
      </c>
      <c r="T34" s="47">
        <v>101.5</v>
      </c>
      <c r="U34" s="47">
        <v>104.7</v>
      </c>
      <c r="V34" s="47">
        <v>618.6</v>
      </c>
      <c r="W34" s="47">
        <v>1240.0999999999999</v>
      </c>
    </row>
    <row r="35" spans="1:23" ht="16" x14ac:dyDescent="0.2">
      <c r="A35" s="39">
        <v>2</v>
      </c>
      <c r="B35" s="44">
        <v>453</v>
      </c>
      <c r="C35" s="42" t="s">
        <v>697</v>
      </c>
      <c r="D35" s="42" t="s">
        <v>698</v>
      </c>
      <c r="E35" s="44" t="s">
        <v>130</v>
      </c>
      <c r="F35" s="39" t="s">
        <v>418</v>
      </c>
      <c r="G35" s="39"/>
      <c r="H35" s="39" t="s">
        <v>699</v>
      </c>
      <c r="I35" s="47">
        <v>102.5</v>
      </c>
      <c r="J35" s="47">
        <v>100.9</v>
      </c>
      <c r="K35" s="47">
        <v>103</v>
      </c>
      <c r="L35" s="47">
        <v>103.8</v>
      </c>
      <c r="M35" s="47">
        <v>104.1</v>
      </c>
      <c r="N35" s="47">
        <v>102.7</v>
      </c>
      <c r="O35" s="47">
        <v>617</v>
      </c>
      <c r="P35" s="47">
        <v>101.7</v>
      </c>
      <c r="Q35" s="47">
        <v>104.9</v>
      </c>
      <c r="R35" s="47">
        <v>102.4</v>
      </c>
      <c r="S35" s="47">
        <v>105.1</v>
      </c>
      <c r="T35" s="47">
        <v>102.8</v>
      </c>
      <c r="U35" s="47">
        <v>103.9</v>
      </c>
      <c r="V35" s="47">
        <v>620.79999999999995</v>
      </c>
      <c r="W35" s="47">
        <v>1237.8</v>
      </c>
    </row>
    <row r="36" spans="1:23" ht="16" x14ac:dyDescent="0.2">
      <c r="A36" s="39">
        <v>3</v>
      </c>
      <c r="B36" s="39">
        <v>328</v>
      </c>
      <c r="C36" s="38" t="s">
        <v>169</v>
      </c>
      <c r="D36" s="38" t="s">
        <v>170</v>
      </c>
      <c r="E36" s="40" t="s">
        <v>408</v>
      </c>
      <c r="F36" s="39" t="s">
        <v>403</v>
      </c>
      <c r="G36" s="39"/>
      <c r="H36" s="39" t="s">
        <v>7</v>
      </c>
      <c r="I36" s="47">
        <v>103.7</v>
      </c>
      <c r="J36" s="47">
        <v>104.4</v>
      </c>
      <c r="K36" s="47">
        <v>103.3</v>
      </c>
      <c r="L36" s="47">
        <v>102.6</v>
      </c>
      <c r="M36" s="47">
        <v>104.5</v>
      </c>
      <c r="N36" s="47">
        <v>101.8</v>
      </c>
      <c r="O36" s="47">
        <v>620.29999999999995</v>
      </c>
      <c r="P36" s="47">
        <v>103.5</v>
      </c>
      <c r="Q36" s="47">
        <v>104.1</v>
      </c>
      <c r="R36" s="47">
        <v>101.7</v>
      </c>
      <c r="S36" s="47">
        <v>102.2</v>
      </c>
      <c r="T36" s="47">
        <v>102.3</v>
      </c>
      <c r="U36" s="47">
        <v>102.1</v>
      </c>
      <c r="V36" s="47">
        <v>615.9</v>
      </c>
      <c r="W36" s="47">
        <v>1236.1999999999998</v>
      </c>
    </row>
    <row r="37" spans="1:23" ht="16" x14ac:dyDescent="0.2">
      <c r="A37" s="39">
        <v>4</v>
      </c>
      <c r="B37" s="39">
        <v>267</v>
      </c>
      <c r="C37" s="38" t="s">
        <v>124</v>
      </c>
      <c r="D37" s="38" t="s">
        <v>125</v>
      </c>
      <c r="E37" s="40" t="s">
        <v>408</v>
      </c>
      <c r="F37" s="39" t="s">
        <v>403</v>
      </c>
      <c r="G37" s="39"/>
      <c r="H37" s="39" t="s">
        <v>7</v>
      </c>
      <c r="I37" s="47">
        <v>104.1</v>
      </c>
      <c r="J37" s="47">
        <v>104.5</v>
      </c>
      <c r="K37" s="47">
        <v>103.1</v>
      </c>
      <c r="L37" s="47">
        <v>103.5</v>
      </c>
      <c r="M37" s="47">
        <v>102.1</v>
      </c>
      <c r="N37" s="47">
        <v>101</v>
      </c>
      <c r="O37" s="47">
        <v>618.29999999999995</v>
      </c>
      <c r="P37" s="47">
        <v>103.4</v>
      </c>
      <c r="Q37" s="47">
        <v>102.5</v>
      </c>
      <c r="R37" s="47">
        <v>102</v>
      </c>
      <c r="S37" s="47">
        <v>103.8</v>
      </c>
      <c r="T37" s="47">
        <v>100.8</v>
      </c>
      <c r="U37" s="47">
        <v>102</v>
      </c>
      <c r="V37" s="47">
        <v>614.5</v>
      </c>
      <c r="W37" s="47">
        <v>1232.8</v>
      </c>
    </row>
    <row r="38" spans="1:23" ht="16" x14ac:dyDescent="0.2">
      <c r="A38" s="39">
        <v>5</v>
      </c>
      <c r="B38" s="39">
        <v>355</v>
      </c>
      <c r="C38" s="38" t="s">
        <v>5</v>
      </c>
      <c r="D38" s="38" t="s">
        <v>186</v>
      </c>
      <c r="E38" s="40" t="s">
        <v>18</v>
      </c>
      <c r="F38" s="39" t="s">
        <v>401</v>
      </c>
      <c r="G38" s="39"/>
      <c r="H38" s="39" t="s">
        <v>7</v>
      </c>
      <c r="I38" s="47">
        <v>102.1</v>
      </c>
      <c r="J38" s="47">
        <v>101</v>
      </c>
      <c r="K38" s="47">
        <v>103</v>
      </c>
      <c r="L38" s="47">
        <v>102.6</v>
      </c>
      <c r="M38" s="47">
        <v>102.3</v>
      </c>
      <c r="N38" s="47">
        <v>101.9</v>
      </c>
      <c r="O38" s="47">
        <v>612.9</v>
      </c>
      <c r="P38" s="47">
        <v>102.9</v>
      </c>
      <c r="Q38" s="47">
        <v>102.3</v>
      </c>
      <c r="R38" s="47">
        <v>102</v>
      </c>
      <c r="S38" s="47">
        <v>102.7</v>
      </c>
      <c r="T38" s="47">
        <v>104.4</v>
      </c>
      <c r="U38" s="47">
        <v>104.3</v>
      </c>
      <c r="V38" s="47">
        <v>618.6</v>
      </c>
      <c r="W38" s="47">
        <v>1231.5</v>
      </c>
    </row>
    <row r="39" spans="1:23" ht="16" x14ac:dyDescent="0.2">
      <c r="A39" s="39">
        <v>6</v>
      </c>
      <c r="B39" s="39">
        <v>187</v>
      </c>
      <c r="C39" s="38" t="s">
        <v>68</v>
      </c>
      <c r="D39" s="38" t="s">
        <v>69</v>
      </c>
      <c r="E39" s="40" t="s">
        <v>18</v>
      </c>
      <c r="F39" s="39" t="s">
        <v>401</v>
      </c>
      <c r="G39" s="39"/>
      <c r="H39" s="39" t="s">
        <v>7</v>
      </c>
      <c r="I39" s="47">
        <v>103</v>
      </c>
      <c r="J39" s="47">
        <v>100.7</v>
      </c>
      <c r="K39" s="47">
        <v>101.1</v>
      </c>
      <c r="L39" s="47">
        <v>101.3</v>
      </c>
      <c r="M39" s="47">
        <v>103.4</v>
      </c>
      <c r="N39" s="47">
        <v>102.5</v>
      </c>
      <c r="O39" s="47">
        <v>612</v>
      </c>
      <c r="P39" s="47">
        <v>103.9</v>
      </c>
      <c r="Q39" s="47">
        <v>103</v>
      </c>
      <c r="R39" s="47">
        <v>100.6</v>
      </c>
      <c r="S39" s="47">
        <v>101.7</v>
      </c>
      <c r="T39" s="47">
        <v>101.5</v>
      </c>
      <c r="U39" s="47">
        <v>104.5</v>
      </c>
      <c r="V39" s="47">
        <v>615.20000000000005</v>
      </c>
      <c r="W39" s="47">
        <v>1227.2</v>
      </c>
    </row>
    <row r="40" spans="1:23" ht="16" x14ac:dyDescent="0.2">
      <c r="A40" s="39">
        <v>7</v>
      </c>
      <c r="B40" s="39">
        <v>379</v>
      </c>
      <c r="C40" s="38" t="s">
        <v>475</v>
      </c>
      <c r="D40" s="38" t="s">
        <v>476</v>
      </c>
      <c r="E40" s="40" t="s">
        <v>408</v>
      </c>
      <c r="F40" s="39" t="s">
        <v>403</v>
      </c>
      <c r="G40" s="39"/>
      <c r="H40" s="39" t="s">
        <v>7</v>
      </c>
      <c r="I40" s="47">
        <v>102.2</v>
      </c>
      <c r="J40" s="47">
        <v>102.8</v>
      </c>
      <c r="K40" s="47">
        <v>102.8</v>
      </c>
      <c r="L40" s="47">
        <v>98.3</v>
      </c>
      <c r="M40" s="47">
        <v>101.8</v>
      </c>
      <c r="N40" s="47">
        <v>103.7</v>
      </c>
      <c r="O40" s="47">
        <v>611.6</v>
      </c>
      <c r="P40" s="47">
        <v>104.5</v>
      </c>
      <c r="Q40" s="47">
        <v>103.4</v>
      </c>
      <c r="R40" s="47">
        <v>104.4</v>
      </c>
      <c r="S40" s="47">
        <v>99.2</v>
      </c>
      <c r="T40" s="47">
        <v>100.5</v>
      </c>
      <c r="U40" s="47">
        <v>102.7</v>
      </c>
      <c r="V40" s="47">
        <v>614.70000000000005</v>
      </c>
      <c r="W40" s="47">
        <v>1226.3000000000002</v>
      </c>
    </row>
    <row r="41" spans="1:23" ht="16" x14ac:dyDescent="0.2">
      <c r="A41" s="39">
        <v>8</v>
      </c>
      <c r="B41" s="39">
        <v>393</v>
      </c>
      <c r="C41" s="38" t="s">
        <v>216</v>
      </c>
      <c r="D41" s="38" t="s">
        <v>217</v>
      </c>
      <c r="E41" s="40" t="s">
        <v>130</v>
      </c>
      <c r="F41" s="39" t="s">
        <v>418</v>
      </c>
      <c r="G41" s="39"/>
      <c r="H41" s="39" t="s">
        <v>232</v>
      </c>
      <c r="I41" s="47">
        <v>101.9</v>
      </c>
      <c r="J41" s="47">
        <v>101.4</v>
      </c>
      <c r="K41" s="47">
        <v>103</v>
      </c>
      <c r="L41" s="47">
        <v>102.7</v>
      </c>
      <c r="M41" s="47">
        <v>101.2</v>
      </c>
      <c r="N41" s="47">
        <v>102.4</v>
      </c>
      <c r="O41" s="47">
        <v>612.6</v>
      </c>
      <c r="P41" s="47">
        <v>99.8</v>
      </c>
      <c r="Q41" s="47">
        <v>104.8</v>
      </c>
      <c r="R41" s="47">
        <v>99.8</v>
      </c>
      <c r="S41" s="47">
        <v>102.8</v>
      </c>
      <c r="T41" s="47">
        <v>103.5</v>
      </c>
      <c r="U41" s="47">
        <v>103</v>
      </c>
      <c r="V41" s="47">
        <v>613.70000000000005</v>
      </c>
      <c r="W41" s="47">
        <v>1226.3000000000002</v>
      </c>
    </row>
    <row r="42" spans="1:23" ht="16" x14ac:dyDescent="0.2">
      <c r="A42" s="39">
        <v>9</v>
      </c>
      <c r="B42" s="44">
        <v>427</v>
      </c>
      <c r="C42" s="38" t="s">
        <v>55</v>
      </c>
      <c r="D42" s="38" t="s">
        <v>423</v>
      </c>
      <c r="E42" s="44"/>
      <c r="F42" s="39" t="s">
        <v>409</v>
      </c>
      <c r="G42" s="39"/>
      <c r="H42" s="39" t="s">
        <v>7</v>
      </c>
      <c r="I42" s="47">
        <v>103.3</v>
      </c>
      <c r="J42" s="47">
        <v>101.3</v>
      </c>
      <c r="K42" s="47">
        <v>100.5</v>
      </c>
      <c r="L42" s="47">
        <v>101.9</v>
      </c>
      <c r="M42" s="47">
        <v>101.7</v>
      </c>
      <c r="N42" s="47">
        <v>102.6</v>
      </c>
      <c r="O42" s="47">
        <v>611.29999999999995</v>
      </c>
      <c r="P42" s="47">
        <v>102.9</v>
      </c>
      <c r="Q42" s="47">
        <v>102.6</v>
      </c>
      <c r="R42" s="47">
        <v>103.7</v>
      </c>
      <c r="S42" s="47">
        <v>101.2</v>
      </c>
      <c r="T42" s="47">
        <v>101.7</v>
      </c>
      <c r="U42" s="47">
        <v>101.9</v>
      </c>
      <c r="V42" s="47">
        <v>614</v>
      </c>
      <c r="W42" s="47">
        <v>1225.3</v>
      </c>
    </row>
    <row r="43" spans="1:23" ht="16" x14ac:dyDescent="0.2">
      <c r="A43" s="39">
        <v>10</v>
      </c>
      <c r="B43" s="39">
        <v>173</v>
      </c>
      <c r="C43" s="38" t="s">
        <v>16</v>
      </c>
      <c r="D43" s="38" t="s">
        <v>59</v>
      </c>
      <c r="E43" s="40" t="s">
        <v>18</v>
      </c>
      <c r="F43" s="39" t="s">
        <v>409</v>
      </c>
      <c r="G43" s="39"/>
      <c r="H43" s="39" t="s">
        <v>7</v>
      </c>
      <c r="I43" s="47">
        <v>99</v>
      </c>
      <c r="J43" s="47">
        <v>102.6</v>
      </c>
      <c r="K43" s="47">
        <v>101.4</v>
      </c>
      <c r="L43" s="47">
        <v>100.6</v>
      </c>
      <c r="M43" s="47">
        <v>102.8</v>
      </c>
      <c r="N43" s="47">
        <v>101.8</v>
      </c>
      <c r="O43" s="47">
        <v>608.20000000000005</v>
      </c>
      <c r="P43" s="47">
        <v>102.5</v>
      </c>
      <c r="Q43" s="47">
        <v>102.3</v>
      </c>
      <c r="R43" s="47">
        <v>102.4</v>
      </c>
      <c r="S43" s="47">
        <v>104.1</v>
      </c>
      <c r="T43" s="47">
        <v>102</v>
      </c>
      <c r="U43" s="47">
        <v>103.1</v>
      </c>
      <c r="V43" s="47">
        <v>616.4</v>
      </c>
      <c r="W43" s="47">
        <v>1224.5999999999999</v>
      </c>
    </row>
    <row r="44" spans="1:23" ht="16" x14ac:dyDescent="0.2">
      <c r="A44" s="39">
        <v>11</v>
      </c>
      <c r="B44" s="39">
        <v>389</v>
      </c>
      <c r="C44" s="38" t="s">
        <v>208</v>
      </c>
      <c r="D44" s="38" t="s">
        <v>209</v>
      </c>
      <c r="E44" s="40" t="s">
        <v>18</v>
      </c>
      <c r="F44" s="39" t="s">
        <v>408</v>
      </c>
      <c r="G44" s="39"/>
      <c r="H44" s="39" t="s">
        <v>7</v>
      </c>
      <c r="I44" s="47">
        <v>101.3</v>
      </c>
      <c r="J44" s="47">
        <v>103.2</v>
      </c>
      <c r="K44" s="47">
        <v>100.2</v>
      </c>
      <c r="L44" s="47">
        <v>102.2</v>
      </c>
      <c r="M44" s="47">
        <v>99.9</v>
      </c>
      <c r="N44" s="47">
        <v>99.2</v>
      </c>
      <c r="O44" s="47">
        <v>606</v>
      </c>
      <c r="P44" s="47">
        <v>102.5</v>
      </c>
      <c r="Q44" s="47">
        <v>106.1</v>
      </c>
      <c r="R44" s="47">
        <v>102.8</v>
      </c>
      <c r="S44" s="47">
        <v>100.8</v>
      </c>
      <c r="T44" s="47">
        <v>102.9</v>
      </c>
      <c r="U44" s="47">
        <v>103.3</v>
      </c>
      <c r="V44" s="47">
        <v>618.4</v>
      </c>
      <c r="W44" s="47">
        <v>1224.4000000000001</v>
      </c>
    </row>
    <row r="45" spans="1:23" ht="16" x14ac:dyDescent="0.2">
      <c r="A45" s="39">
        <v>12</v>
      </c>
      <c r="B45" s="39">
        <v>198</v>
      </c>
      <c r="C45" s="38" t="s">
        <v>74</v>
      </c>
      <c r="D45" s="38" t="s">
        <v>75</v>
      </c>
      <c r="E45" s="40" t="s">
        <v>18</v>
      </c>
      <c r="F45" s="39" t="s">
        <v>403</v>
      </c>
      <c r="G45" s="39"/>
      <c r="H45" s="39" t="s">
        <v>7</v>
      </c>
      <c r="I45" s="47">
        <v>98.3</v>
      </c>
      <c r="J45" s="47">
        <v>101.7</v>
      </c>
      <c r="K45" s="47">
        <v>103.7</v>
      </c>
      <c r="L45" s="47">
        <v>98.9</v>
      </c>
      <c r="M45" s="47">
        <v>102.2</v>
      </c>
      <c r="N45" s="47">
        <v>101.3</v>
      </c>
      <c r="O45" s="47">
        <v>606.1</v>
      </c>
      <c r="P45" s="47">
        <v>102.1</v>
      </c>
      <c r="Q45" s="47">
        <v>104.2</v>
      </c>
      <c r="R45" s="47">
        <v>103.7</v>
      </c>
      <c r="S45" s="47">
        <v>101</v>
      </c>
      <c r="T45" s="47">
        <v>104.2</v>
      </c>
      <c r="U45" s="47">
        <v>102.6</v>
      </c>
      <c r="V45" s="47">
        <v>617.79999999999995</v>
      </c>
      <c r="W45" s="47">
        <v>1223.9000000000001</v>
      </c>
    </row>
    <row r="46" spans="1:23" ht="16" x14ac:dyDescent="0.2">
      <c r="A46" s="39">
        <v>13</v>
      </c>
      <c r="B46" s="44">
        <v>425</v>
      </c>
      <c r="C46" s="38" t="s">
        <v>5</v>
      </c>
      <c r="D46" s="38" t="s">
        <v>422</v>
      </c>
      <c r="E46" s="44" t="s">
        <v>408</v>
      </c>
      <c r="F46" s="39" t="s">
        <v>409</v>
      </c>
      <c r="G46" s="39"/>
      <c r="H46" s="39" t="s">
        <v>7</v>
      </c>
      <c r="I46" s="47">
        <v>102.3</v>
      </c>
      <c r="J46" s="47">
        <v>102.9</v>
      </c>
      <c r="K46" s="47">
        <v>102.4</v>
      </c>
      <c r="L46" s="47">
        <v>103</v>
      </c>
      <c r="M46" s="47">
        <v>100.5</v>
      </c>
      <c r="N46" s="47">
        <v>103.2</v>
      </c>
      <c r="O46" s="47">
        <v>614.29999999999995</v>
      </c>
      <c r="P46" s="47">
        <v>102.3</v>
      </c>
      <c r="Q46" s="47">
        <v>101</v>
      </c>
      <c r="R46" s="47">
        <v>101</v>
      </c>
      <c r="S46" s="47">
        <v>102.4</v>
      </c>
      <c r="T46" s="47">
        <v>102.4</v>
      </c>
      <c r="U46" s="47">
        <v>99.7</v>
      </c>
      <c r="V46" s="47">
        <v>608.79999999999995</v>
      </c>
      <c r="W46" s="47">
        <v>1223.0999999999999</v>
      </c>
    </row>
    <row r="47" spans="1:23" ht="16" x14ac:dyDescent="0.2">
      <c r="A47" s="39">
        <v>14</v>
      </c>
      <c r="B47" s="39">
        <v>194</v>
      </c>
      <c r="C47" s="38" t="s">
        <v>695</v>
      </c>
      <c r="D47" s="38" t="s">
        <v>696</v>
      </c>
      <c r="E47" s="40" t="s">
        <v>407</v>
      </c>
      <c r="F47" s="39" t="s">
        <v>418</v>
      </c>
      <c r="G47" s="39"/>
      <c r="H47" s="39" t="s">
        <v>7</v>
      </c>
      <c r="I47" s="47">
        <v>102</v>
      </c>
      <c r="J47" s="47">
        <v>101.5</v>
      </c>
      <c r="K47" s="47">
        <v>100.5</v>
      </c>
      <c r="L47" s="47">
        <v>102.4</v>
      </c>
      <c r="M47" s="47">
        <v>102.5</v>
      </c>
      <c r="N47" s="47">
        <v>100.9</v>
      </c>
      <c r="O47" s="47">
        <v>609.79999999999995</v>
      </c>
      <c r="P47" s="47">
        <v>100.5</v>
      </c>
      <c r="Q47" s="47">
        <v>103.1</v>
      </c>
      <c r="R47" s="47">
        <v>100.4</v>
      </c>
      <c r="S47" s="47">
        <v>100.4</v>
      </c>
      <c r="T47" s="47">
        <v>100.3</v>
      </c>
      <c r="U47" s="47">
        <v>103</v>
      </c>
      <c r="V47" s="47">
        <v>607.70000000000005</v>
      </c>
      <c r="W47" s="47">
        <v>1217.5</v>
      </c>
    </row>
    <row r="48" spans="1:23" ht="16" x14ac:dyDescent="0.2">
      <c r="A48" s="39">
        <v>15</v>
      </c>
      <c r="B48" s="39">
        <v>277</v>
      </c>
      <c r="C48" s="38" t="s">
        <v>108</v>
      </c>
      <c r="D48" s="38" t="s">
        <v>135</v>
      </c>
      <c r="E48" s="40"/>
      <c r="F48" s="39" t="s">
        <v>409</v>
      </c>
      <c r="G48" s="39"/>
      <c r="H48" s="39" t="s">
        <v>7</v>
      </c>
      <c r="I48" s="47">
        <v>101.2</v>
      </c>
      <c r="J48" s="47">
        <v>102.1</v>
      </c>
      <c r="K48" s="47">
        <v>102.8</v>
      </c>
      <c r="L48" s="47">
        <v>103</v>
      </c>
      <c r="M48" s="47">
        <v>102.4</v>
      </c>
      <c r="N48" s="47">
        <v>99.6</v>
      </c>
      <c r="O48" s="47">
        <v>611.1</v>
      </c>
      <c r="P48" s="47">
        <v>101</v>
      </c>
      <c r="Q48" s="47">
        <v>103.7</v>
      </c>
      <c r="R48" s="47">
        <v>100.5</v>
      </c>
      <c r="S48" s="47">
        <v>95.4</v>
      </c>
      <c r="T48" s="47">
        <v>102.7</v>
      </c>
      <c r="U48" s="47">
        <v>101.7</v>
      </c>
      <c r="V48" s="47">
        <v>605</v>
      </c>
      <c r="W48" s="47">
        <v>1216.0999999999999</v>
      </c>
    </row>
    <row r="49" spans="1:23" ht="16" x14ac:dyDescent="0.2">
      <c r="A49" s="39">
        <v>16</v>
      </c>
      <c r="B49" s="39">
        <v>303</v>
      </c>
      <c r="C49" s="38" t="s">
        <v>148</v>
      </c>
      <c r="D49" s="38" t="s">
        <v>149</v>
      </c>
      <c r="E49" s="40" t="s">
        <v>18</v>
      </c>
      <c r="F49" s="39" t="s">
        <v>401</v>
      </c>
      <c r="G49" s="39"/>
      <c r="H49" s="39" t="s">
        <v>7</v>
      </c>
      <c r="I49" s="47">
        <v>101.6</v>
      </c>
      <c r="J49" s="47">
        <v>101.2</v>
      </c>
      <c r="K49" s="47">
        <v>100.3</v>
      </c>
      <c r="L49" s="47">
        <v>103</v>
      </c>
      <c r="M49" s="47">
        <v>102.7</v>
      </c>
      <c r="N49" s="47">
        <v>99.4</v>
      </c>
      <c r="O49" s="47">
        <v>608.20000000000005</v>
      </c>
      <c r="P49" s="47">
        <v>101.3</v>
      </c>
      <c r="Q49" s="47">
        <v>99.6</v>
      </c>
      <c r="R49" s="47">
        <v>104.1</v>
      </c>
      <c r="S49" s="47">
        <v>102.4</v>
      </c>
      <c r="T49" s="47">
        <v>99.5</v>
      </c>
      <c r="U49" s="47">
        <v>100.8</v>
      </c>
      <c r="V49" s="47">
        <v>607.70000000000005</v>
      </c>
      <c r="W49" s="47">
        <v>1215.9000000000001</v>
      </c>
    </row>
    <row r="50" spans="1:23" ht="16" x14ac:dyDescent="0.2">
      <c r="A50" s="39">
        <v>17</v>
      </c>
      <c r="B50" s="39">
        <v>129</v>
      </c>
      <c r="C50" s="38" t="s">
        <v>31</v>
      </c>
      <c r="D50" s="38" t="s">
        <v>32</v>
      </c>
      <c r="E50" s="40" t="s">
        <v>10</v>
      </c>
      <c r="F50" s="39" t="s">
        <v>408</v>
      </c>
      <c r="G50" s="39"/>
      <c r="H50" s="39" t="s">
        <v>7</v>
      </c>
      <c r="I50" s="47">
        <v>102.4</v>
      </c>
      <c r="J50" s="47">
        <v>100.2</v>
      </c>
      <c r="K50" s="47">
        <v>102.4</v>
      </c>
      <c r="L50" s="47">
        <v>103.3</v>
      </c>
      <c r="M50" s="47">
        <v>101.2</v>
      </c>
      <c r="N50" s="47">
        <v>99.6</v>
      </c>
      <c r="O50" s="47">
        <v>609.1</v>
      </c>
      <c r="P50" s="47">
        <v>100.9</v>
      </c>
      <c r="Q50" s="47">
        <v>98</v>
      </c>
      <c r="R50" s="47">
        <v>102.1</v>
      </c>
      <c r="S50" s="47">
        <v>102</v>
      </c>
      <c r="T50" s="47">
        <v>102.5</v>
      </c>
      <c r="U50" s="47">
        <v>100.3</v>
      </c>
      <c r="V50" s="47">
        <v>605.79999999999995</v>
      </c>
      <c r="W50" s="47">
        <v>1214.9000000000001</v>
      </c>
    </row>
    <row r="51" spans="1:23" ht="16" x14ac:dyDescent="0.2">
      <c r="A51" s="39">
        <v>18</v>
      </c>
      <c r="B51" s="39">
        <v>309</v>
      </c>
      <c r="C51" s="38" t="s">
        <v>151</v>
      </c>
      <c r="D51" s="38" t="s">
        <v>152</v>
      </c>
      <c r="E51" s="40" t="s">
        <v>10</v>
      </c>
      <c r="F51" s="39" t="s">
        <v>401</v>
      </c>
      <c r="G51" s="39"/>
      <c r="H51" s="39" t="s">
        <v>7</v>
      </c>
      <c r="I51" s="47">
        <v>100.9</v>
      </c>
      <c r="J51" s="47">
        <v>101</v>
      </c>
      <c r="K51" s="47">
        <v>99.8</v>
      </c>
      <c r="L51" s="47">
        <v>100.8</v>
      </c>
      <c r="M51" s="47">
        <v>99.8</v>
      </c>
      <c r="N51" s="47">
        <v>101</v>
      </c>
      <c r="O51" s="47">
        <v>603.29999999999995</v>
      </c>
      <c r="P51" s="47">
        <v>101.2</v>
      </c>
      <c r="Q51" s="47">
        <v>101.7</v>
      </c>
      <c r="R51" s="47">
        <v>102.1</v>
      </c>
      <c r="S51" s="47">
        <v>100.4</v>
      </c>
      <c r="T51" s="47">
        <v>103.3</v>
      </c>
      <c r="U51" s="47">
        <v>101.8</v>
      </c>
      <c r="V51" s="47">
        <v>610.5</v>
      </c>
      <c r="W51" s="47">
        <v>1213.8</v>
      </c>
    </row>
    <row r="52" spans="1:23" ht="16" x14ac:dyDescent="0.2">
      <c r="A52" s="39">
        <v>19</v>
      </c>
      <c r="B52" s="39">
        <v>327</v>
      </c>
      <c r="C52" s="38" t="s">
        <v>167</v>
      </c>
      <c r="D52" s="38" t="s">
        <v>168</v>
      </c>
      <c r="E52" s="40" t="s">
        <v>18</v>
      </c>
      <c r="F52" s="39" t="s">
        <v>403</v>
      </c>
      <c r="G52" s="39"/>
      <c r="H52" s="39" t="s">
        <v>7</v>
      </c>
      <c r="I52" s="47">
        <v>99.1</v>
      </c>
      <c r="J52" s="47">
        <v>102.3</v>
      </c>
      <c r="K52" s="47">
        <v>102.7</v>
      </c>
      <c r="L52" s="47">
        <v>100.6</v>
      </c>
      <c r="M52" s="47">
        <v>102.3</v>
      </c>
      <c r="N52" s="47">
        <v>100</v>
      </c>
      <c r="O52" s="47">
        <v>607</v>
      </c>
      <c r="P52" s="47">
        <v>100</v>
      </c>
      <c r="Q52" s="47">
        <v>100.7</v>
      </c>
      <c r="R52" s="47">
        <v>100.9</v>
      </c>
      <c r="S52" s="47">
        <v>98.7</v>
      </c>
      <c r="T52" s="47">
        <v>102.5</v>
      </c>
      <c r="U52" s="47">
        <v>102.4</v>
      </c>
      <c r="V52" s="47">
        <v>605.20000000000005</v>
      </c>
      <c r="W52" s="47">
        <v>1212.2</v>
      </c>
    </row>
    <row r="53" spans="1:23" ht="16" x14ac:dyDescent="0.2">
      <c r="A53" s="39">
        <v>20</v>
      </c>
      <c r="B53" s="39">
        <v>206</v>
      </c>
      <c r="C53" s="38" t="s">
        <v>82</v>
      </c>
      <c r="D53" s="38" t="s">
        <v>83</v>
      </c>
      <c r="E53" s="40" t="s">
        <v>18</v>
      </c>
      <c r="F53" s="39" t="s">
        <v>409</v>
      </c>
      <c r="G53" s="39"/>
      <c r="H53" s="39" t="s">
        <v>7</v>
      </c>
      <c r="I53" s="47">
        <v>100.5</v>
      </c>
      <c r="J53" s="47">
        <v>99.7</v>
      </c>
      <c r="K53" s="47">
        <v>101.8</v>
      </c>
      <c r="L53" s="47">
        <v>98</v>
      </c>
      <c r="M53" s="47">
        <v>101</v>
      </c>
      <c r="N53" s="47">
        <v>97.9</v>
      </c>
      <c r="O53" s="47">
        <v>598.9</v>
      </c>
      <c r="P53" s="47">
        <v>102</v>
      </c>
      <c r="Q53" s="47">
        <v>102.9</v>
      </c>
      <c r="R53" s="47">
        <v>99.9</v>
      </c>
      <c r="S53" s="47">
        <v>102.8</v>
      </c>
      <c r="T53" s="47">
        <v>101.2</v>
      </c>
      <c r="U53" s="47">
        <v>103.6</v>
      </c>
      <c r="V53" s="47">
        <v>612.4</v>
      </c>
      <c r="W53" s="47">
        <v>1211.3</v>
      </c>
    </row>
    <row r="54" spans="1:23" ht="16" x14ac:dyDescent="0.2">
      <c r="A54" s="39">
        <v>21</v>
      </c>
      <c r="B54" s="39">
        <v>179</v>
      </c>
      <c r="C54" s="38" t="s">
        <v>60</v>
      </c>
      <c r="D54" s="38" t="s">
        <v>61</v>
      </c>
      <c r="E54" s="40" t="s">
        <v>407</v>
      </c>
      <c r="F54" s="39" t="s">
        <v>417</v>
      </c>
      <c r="G54" s="39"/>
      <c r="H54" s="39" t="s">
        <v>7</v>
      </c>
      <c r="I54" s="47">
        <v>97.9</v>
      </c>
      <c r="J54" s="47">
        <v>101.2</v>
      </c>
      <c r="K54" s="47">
        <v>101.5</v>
      </c>
      <c r="L54" s="47">
        <v>100.8</v>
      </c>
      <c r="M54" s="47">
        <v>102.8</v>
      </c>
      <c r="N54" s="47">
        <v>100</v>
      </c>
      <c r="O54" s="47">
        <v>604.20000000000005</v>
      </c>
      <c r="P54" s="47">
        <v>100.7</v>
      </c>
      <c r="Q54" s="47">
        <v>100.9</v>
      </c>
      <c r="R54" s="47">
        <v>102.8</v>
      </c>
      <c r="S54" s="47">
        <v>104.3</v>
      </c>
      <c r="T54" s="47">
        <v>98.7</v>
      </c>
      <c r="U54" s="47">
        <v>99</v>
      </c>
      <c r="V54" s="47">
        <v>606.4</v>
      </c>
      <c r="W54" s="47">
        <v>1210.5999999999999</v>
      </c>
    </row>
    <row r="55" spans="1:23" ht="16" x14ac:dyDescent="0.2">
      <c r="A55" s="39">
        <v>22</v>
      </c>
      <c r="B55" s="39">
        <v>127</v>
      </c>
      <c r="C55" s="38" t="s">
        <v>29</v>
      </c>
      <c r="D55" s="38" t="s">
        <v>30</v>
      </c>
      <c r="E55" s="40" t="s">
        <v>21</v>
      </c>
      <c r="F55" s="39" t="s">
        <v>417</v>
      </c>
      <c r="G55" s="39"/>
      <c r="H55" s="39" t="s">
        <v>7</v>
      </c>
      <c r="I55" s="47">
        <v>100.8</v>
      </c>
      <c r="J55" s="47">
        <v>99</v>
      </c>
      <c r="K55" s="47">
        <v>98.3</v>
      </c>
      <c r="L55" s="47">
        <v>98.7</v>
      </c>
      <c r="M55" s="47">
        <v>102.3</v>
      </c>
      <c r="N55" s="47">
        <v>97.1</v>
      </c>
      <c r="O55" s="47">
        <v>596.20000000000005</v>
      </c>
      <c r="P55" s="47">
        <v>100.1</v>
      </c>
      <c r="Q55" s="47">
        <v>100.9</v>
      </c>
      <c r="R55" s="47">
        <v>102.1</v>
      </c>
      <c r="S55" s="47">
        <v>105.1</v>
      </c>
      <c r="T55" s="47">
        <v>103.3</v>
      </c>
      <c r="U55" s="47">
        <v>101.7</v>
      </c>
      <c r="V55" s="47">
        <v>613.20000000000005</v>
      </c>
      <c r="W55" s="47">
        <v>1209.4000000000001</v>
      </c>
    </row>
    <row r="56" spans="1:23" ht="16" x14ac:dyDescent="0.2">
      <c r="A56" s="39">
        <v>23</v>
      </c>
      <c r="B56" s="39">
        <v>200</v>
      </c>
      <c r="C56" s="38" t="s">
        <v>33</v>
      </c>
      <c r="D56" s="38" t="s">
        <v>78</v>
      </c>
      <c r="E56" s="40" t="s">
        <v>18</v>
      </c>
      <c r="F56" s="39" t="s">
        <v>408</v>
      </c>
      <c r="G56" s="39"/>
      <c r="H56" s="39" t="s">
        <v>7</v>
      </c>
      <c r="I56" s="47">
        <v>99.7</v>
      </c>
      <c r="J56" s="47">
        <v>100.3</v>
      </c>
      <c r="K56" s="47">
        <v>100.6</v>
      </c>
      <c r="L56" s="47">
        <v>100.8</v>
      </c>
      <c r="M56" s="47">
        <v>102.3</v>
      </c>
      <c r="N56" s="47">
        <v>97.6</v>
      </c>
      <c r="O56" s="47">
        <v>601.29999999999995</v>
      </c>
      <c r="P56" s="47">
        <v>101.5</v>
      </c>
      <c r="Q56" s="47">
        <v>99.2</v>
      </c>
      <c r="R56" s="47">
        <v>100.9</v>
      </c>
      <c r="S56" s="47">
        <v>103.2</v>
      </c>
      <c r="T56" s="47">
        <v>102.4</v>
      </c>
      <c r="U56" s="47">
        <v>100.9</v>
      </c>
      <c r="V56" s="47">
        <v>608.1</v>
      </c>
      <c r="W56" s="47">
        <v>1209.4000000000001</v>
      </c>
    </row>
    <row r="57" spans="1:23" ht="16" x14ac:dyDescent="0.2">
      <c r="A57" s="39">
        <v>24</v>
      </c>
      <c r="B57" s="39">
        <v>306</v>
      </c>
      <c r="C57" s="38" t="s">
        <v>106</v>
      </c>
      <c r="D57" s="38" t="s">
        <v>150</v>
      </c>
      <c r="E57" s="40" t="s">
        <v>10</v>
      </c>
      <c r="F57" s="39" t="s">
        <v>401</v>
      </c>
      <c r="G57" s="39"/>
      <c r="H57" s="39" t="s">
        <v>7</v>
      </c>
      <c r="I57" s="47">
        <v>101.5</v>
      </c>
      <c r="J57" s="47">
        <v>101.3</v>
      </c>
      <c r="K57" s="47">
        <v>99.6</v>
      </c>
      <c r="L57" s="47">
        <v>101.2</v>
      </c>
      <c r="M57" s="47">
        <v>96.4</v>
      </c>
      <c r="N57" s="47">
        <v>102.5</v>
      </c>
      <c r="O57" s="47">
        <v>602.5</v>
      </c>
      <c r="P57" s="47">
        <v>101</v>
      </c>
      <c r="Q57" s="47">
        <v>101.4</v>
      </c>
      <c r="R57" s="47">
        <v>100.6</v>
      </c>
      <c r="S57" s="47">
        <v>101.9</v>
      </c>
      <c r="T57" s="47">
        <v>98.4</v>
      </c>
      <c r="U57" s="47">
        <v>101</v>
      </c>
      <c r="V57" s="47">
        <v>604.29999999999995</v>
      </c>
      <c r="W57" s="47">
        <v>1206.8</v>
      </c>
    </row>
    <row r="58" spans="1:23" ht="16" x14ac:dyDescent="0.2">
      <c r="A58" s="39">
        <v>25</v>
      </c>
      <c r="B58" s="39">
        <v>286</v>
      </c>
      <c r="C58" s="38" t="s">
        <v>138</v>
      </c>
      <c r="D58" s="38" t="s">
        <v>139</v>
      </c>
      <c r="E58" s="40" t="s">
        <v>10</v>
      </c>
      <c r="F58" s="39" t="s">
        <v>408</v>
      </c>
      <c r="G58" s="39"/>
      <c r="H58" s="39" t="s">
        <v>7</v>
      </c>
      <c r="I58" s="47">
        <v>99.1</v>
      </c>
      <c r="J58" s="47">
        <v>98.8</v>
      </c>
      <c r="K58" s="47">
        <v>98.9</v>
      </c>
      <c r="L58" s="47">
        <v>102.9</v>
      </c>
      <c r="M58" s="47">
        <v>100.4</v>
      </c>
      <c r="N58" s="47">
        <v>101</v>
      </c>
      <c r="O58" s="47">
        <v>601.1</v>
      </c>
      <c r="P58" s="47">
        <v>99.1</v>
      </c>
      <c r="Q58" s="47">
        <v>102.1</v>
      </c>
      <c r="R58" s="47">
        <v>100.3</v>
      </c>
      <c r="S58" s="47">
        <v>101.5</v>
      </c>
      <c r="T58" s="47">
        <v>101.7</v>
      </c>
      <c r="U58" s="47">
        <v>100.9</v>
      </c>
      <c r="V58" s="47">
        <v>605.6</v>
      </c>
      <c r="W58" s="47">
        <v>1206.7</v>
      </c>
    </row>
    <row r="59" spans="1:23" ht="16" x14ac:dyDescent="0.2">
      <c r="A59" s="39">
        <v>26</v>
      </c>
      <c r="B59" s="39">
        <v>269</v>
      </c>
      <c r="C59" s="38" t="s">
        <v>128</v>
      </c>
      <c r="D59" s="38" t="s">
        <v>129</v>
      </c>
      <c r="E59" s="40" t="s">
        <v>130</v>
      </c>
      <c r="F59" s="39" t="s">
        <v>418</v>
      </c>
      <c r="G59" s="39"/>
      <c r="H59" s="39" t="s">
        <v>232</v>
      </c>
      <c r="I59" s="47">
        <v>100.1</v>
      </c>
      <c r="J59" s="47">
        <v>98</v>
      </c>
      <c r="K59" s="47">
        <v>101.9</v>
      </c>
      <c r="L59" s="47">
        <v>99.5</v>
      </c>
      <c r="M59" s="47">
        <v>103.6</v>
      </c>
      <c r="N59" s="47">
        <v>101.1</v>
      </c>
      <c r="O59" s="47">
        <v>604.20000000000005</v>
      </c>
      <c r="P59" s="47">
        <v>99.4</v>
      </c>
      <c r="Q59" s="47">
        <v>100.5</v>
      </c>
      <c r="R59" s="47">
        <v>97.8</v>
      </c>
      <c r="S59" s="47">
        <v>101.9</v>
      </c>
      <c r="T59" s="47">
        <v>102.3</v>
      </c>
      <c r="U59" s="47">
        <v>98.8</v>
      </c>
      <c r="V59" s="47">
        <v>600.70000000000005</v>
      </c>
      <c r="W59" s="47">
        <v>1204.9000000000001</v>
      </c>
    </row>
    <row r="60" spans="1:23" ht="16" x14ac:dyDescent="0.2">
      <c r="A60" s="39">
        <v>27</v>
      </c>
      <c r="B60" s="39">
        <v>340</v>
      </c>
      <c r="C60" s="38" t="s">
        <v>180</v>
      </c>
      <c r="D60" s="38" t="s">
        <v>181</v>
      </c>
      <c r="E60" s="40" t="s">
        <v>10</v>
      </c>
      <c r="F60" s="39" t="s">
        <v>408</v>
      </c>
      <c r="G60" s="39"/>
      <c r="H60" s="39" t="s">
        <v>7</v>
      </c>
      <c r="I60" s="47">
        <v>99</v>
      </c>
      <c r="J60" s="47">
        <v>97.3</v>
      </c>
      <c r="K60" s="47">
        <v>97.2</v>
      </c>
      <c r="L60" s="47">
        <v>101.1</v>
      </c>
      <c r="M60" s="47">
        <v>102.2</v>
      </c>
      <c r="N60" s="47">
        <v>101.5</v>
      </c>
      <c r="O60" s="47">
        <v>598.29999999999995</v>
      </c>
      <c r="P60" s="47">
        <v>99.6</v>
      </c>
      <c r="Q60" s="47">
        <v>101.3</v>
      </c>
      <c r="R60" s="47">
        <v>102.3</v>
      </c>
      <c r="S60" s="47">
        <v>100.7</v>
      </c>
      <c r="T60" s="47">
        <v>100.1</v>
      </c>
      <c r="U60" s="47">
        <v>101.4</v>
      </c>
      <c r="V60" s="47">
        <v>605.4</v>
      </c>
      <c r="W60" s="47">
        <v>1203.6999999999998</v>
      </c>
    </row>
    <row r="61" spans="1:23" ht="16" x14ac:dyDescent="0.2">
      <c r="A61" s="39">
        <v>28</v>
      </c>
      <c r="B61" s="39">
        <v>383</v>
      </c>
      <c r="C61" s="38" t="s">
        <v>205</v>
      </c>
      <c r="D61" s="38" t="s">
        <v>206</v>
      </c>
      <c r="E61" s="40" t="s">
        <v>21</v>
      </c>
      <c r="F61" s="39" t="s">
        <v>401</v>
      </c>
      <c r="G61" s="39"/>
      <c r="H61" s="39" t="s">
        <v>7</v>
      </c>
      <c r="I61" s="47">
        <v>100.6</v>
      </c>
      <c r="J61" s="47">
        <v>101.1</v>
      </c>
      <c r="K61" s="47">
        <v>97.6</v>
      </c>
      <c r="L61" s="47">
        <v>99.9</v>
      </c>
      <c r="M61" s="47">
        <v>101.1</v>
      </c>
      <c r="N61" s="47">
        <v>102.2</v>
      </c>
      <c r="O61" s="47">
        <v>602.5</v>
      </c>
      <c r="P61" s="47">
        <v>102.7</v>
      </c>
      <c r="Q61" s="47">
        <v>98.7</v>
      </c>
      <c r="R61" s="47">
        <v>99.8</v>
      </c>
      <c r="S61" s="47">
        <v>100.5</v>
      </c>
      <c r="T61" s="47">
        <v>98.2</v>
      </c>
      <c r="U61" s="47">
        <v>101.1</v>
      </c>
      <c r="V61" s="47">
        <v>601</v>
      </c>
      <c r="W61" s="47">
        <v>1203.5</v>
      </c>
    </row>
    <row r="62" spans="1:23" ht="16" x14ac:dyDescent="0.2">
      <c r="A62" s="39">
        <v>29</v>
      </c>
      <c r="B62" s="39">
        <v>366</v>
      </c>
      <c r="C62" s="38" t="s">
        <v>191</v>
      </c>
      <c r="D62" s="38" t="s">
        <v>192</v>
      </c>
      <c r="E62" s="40" t="s">
        <v>18</v>
      </c>
      <c r="F62" s="39" t="s">
        <v>408</v>
      </c>
      <c r="G62" s="39"/>
      <c r="H62" s="39" t="s">
        <v>7</v>
      </c>
      <c r="I62" s="47">
        <v>99.3</v>
      </c>
      <c r="J62" s="47">
        <v>103</v>
      </c>
      <c r="K62" s="47">
        <v>100.2</v>
      </c>
      <c r="L62" s="47">
        <v>99.6</v>
      </c>
      <c r="M62" s="47">
        <v>102</v>
      </c>
      <c r="N62" s="47">
        <v>101.9</v>
      </c>
      <c r="O62" s="47">
        <v>606</v>
      </c>
      <c r="P62" s="47">
        <v>100.1</v>
      </c>
      <c r="Q62" s="47">
        <v>98.3</v>
      </c>
      <c r="R62" s="47">
        <v>101.3</v>
      </c>
      <c r="S62" s="47">
        <v>98.4</v>
      </c>
      <c r="T62" s="47">
        <v>99</v>
      </c>
      <c r="U62" s="47">
        <v>99.7</v>
      </c>
      <c r="V62" s="47">
        <v>596.79999999999995</v>
      </c>
      <c r="W62" s="47">
        <v>1202.8</v>
      </c>
    </row>
    <row r="63" spans="1:23" ht="16" x14ac:dyDescent="0.2">
      <c r="A63" s="39">
        <v>30</v>
      </c>
      <c r="B63" s="39">
        <v>325</v>
      </c>
      <c r="C63" s="38" t="s">
        <v>166</v>
      </c>
      <c r="D63" s="38" t="s">
        <v>165</v>
      </c>
      <c r="E63" s="40" t="s">
        <v>407</v>
      </c>
      <c r="F63" s="39" t="s">
        <v>403</v>
      </c>
      <c r="G63" s="39"/>
      <c r="H63" s="39" t="s">
        <v>7</v>
      </c>
      <c r="I63" s="47">
        <v>99.6</v>
      </c>
      <c r="J63" s="47">
        <v>99.4</v>
      </c>
      <c r="K63" s="47">
        <v>99.8</v>
      </c>
      <c r="L63" s="47">
        <v>94.3</v>
      </c>
      <c r="M63" s="47">
        <v>101</v>
      </c>
      <c r="N63" s="47">
        <v>97.4</v>
      </c>
      <c r="O63" s="47">
        <v>591.5</v>
      </c>
      <c r="P63" s="47">
        <v>103.7</v>
      </c>
      <c r="Q63" s="47">
        <v>99.7</v>
      </c>
      <c r="R63" s="47">
        <v>99.2</v>
      </c>
      <c r="S63" s="47">
        <v>103.1</v>
      </c>
      <c r="T63" s="47">
        <v>102.6</v>
      </c>
      <c r="U63" s="47">
        <v>102.9</v>
      </c>
      <c r="V63" s="47">
        <v>611.20000000000005</v>
      </c>
      <c r="W63" s="47">
        <v>1202.7</v>
      </c>
    </row>
    <row r="64" spans="1:23" ht="16" x14ac:dyDescent="0.2">
      <c r="A64" s="39">
        <v>31</v>
      </c>
      <c r="B64" s="39">
        <v>186</v>
      </c>
      <c r="C64" s="38" t="s">
        <v>29</v>
      </c>
      <c r="D64" s="38" t="s">
        <v>67</v>
      </c>
      <c r="E64" s="40" t="s">
        <v>18</v>
      </c>
      <c r="F64" s="39" t="s">
        <v>408</v>
      </c>
      <c r="G64" s="39"/>
      <c r="H64" s="39" t="s">
        <v>7</v>
      </c>
      <c r="I64" s="47">
        <v>100.9</v>
      </c>
      <c r="J64" s="47">
        <v>93.8</v>
      </c>
      <c r="K64" s="47">
        <v>100.1</v>
      </c>
      <c r="L64" s="47">
        <v>100</v>
      </c>
      <c r="M64" s="47">
        <v>101.9</v>
      </c>
      <c r="N64" s="47">
        <v>101.3</v>
      </c>
      <c r="O64" s="47">
        <v>598</v>
      </c>
      <c r="P64" s="47">
        <v>101.8</v>
      </c>
      <c r="Q64" s="47">
        <v>101.7</v>
      </c>
      <c r="R64" s="47">
        <v>99.7</v>
      </c>
      <c r="S64" s="47">
        <v>100.4</v>
      </c>
      <c r="T64" s="47">
        <v>100.7</v>
      </c>
      <c r="U64" s="47">
        <v>99.7</v>
      </c>
      <c r="V64" s="47">
        <v>604</v>
      </c>
      <c r="W64" s="47">
        <v>1202</v>
      </c>
    </row>
    <row r="65" spans="1:23" ht="16" x14ac:dyDescent="0.2">
      <c r="A65" s="39">
        <v>32</v>
      </c>
      <c r="B65" s="39">
        <v>310</v>
      </c>
      <c r="C65" s="38" t="s">
        <v>153</v>
      </c>
      <c r="D65" s="38" t="s">
        <v>152</v>
      </c>
      <c r="E65" s="40" t="s">
        <v>18</v>
      </c>
      <c r="F65" s="39" t="s">
        <v>409</v>
      </c>
      <c r="G65" s="39"/>
      <c r="H65" s="39" t="s">
        <v>7</v>
      </c>
      <c r="I65" s="47">
        <v>101.5</v>
      </c>
      <c r="J65" s="47">
        <v>98.7</v>
      </c>
      <c r="K65" s="47">
        <v>102.1</v>
      </c>
      <c r="L65" s="47">
        <v>100.4</v>
      </c>
      <c r="M65" s="47">
        <v>100.1</v>
      </c>
      <c r="N65" s="47">
        <v>101.5</v>
      </c>
      <c r="O65" s="47">
        <v>604.29999999999995</v>
      </c>
      <c r="P65" s="47">
        <v>98.2</v>
      </c>
      <c r="Q65" s="47">
        <v>101.2</v>
      </c>
      <c r="R65" s="47">
        <v>98.1</v>
      </c>
      <c r="S65" s="47">
        <v>101.8</v>
      </c>
      <c r="T65" s="47">
        <v>100.7</v>
      </c>
      <c r="U65" s="47">
        <v>97</v>
      </c>
      <c r="V65" s="47">
        <v>597</v>
      </c>
      <c r="W65" s="47">
        <v>1201.3</v>
      </c>
    </row>
    <row r="66" spans="1:23" ht="16" x14ac:dyDescent="0.2">
      <c r="A66" s="39">
        <v>33</v>
      </c>
      <c r="B66" s="39">
        <v>165</v>
      </c>
      <c r="C66" s="38" t="s">
        <v>55</v>
      </c>
      <c r="D66" s="38" t="s">
        <v>56</v>
      </c>
      <c r="E66" s="40" t="s">
        <v>10</v>
      </c>
      <c r="F66" s="39" t="s">
        <v>401</v>
      </c>
      <c r="G66" s="39"/>
      <c r="H66" s="39" t="s">
        <v>7</v>
      </c>
      <c r="I66" s="47">
        <v>101.3</v>
      </c>
      <c r="J66" s="47">
        <v>101.6</v>
      </c>
      <c r="K66" s="47">
        <v>98.4</v>
      </c>
      <c r="L66" s="47">
        <v>97.4</v>
      </c>
      <c r="M66" s="47">
        <v>100.7</v>
      </c>
      <c r="N66" s="47">
        <v>99.7</v>
      </c>
      <c r="O66" s="47">
        <v>599.1</v>
      </c>
      <c r="P66" s="47">
        <v>100.8</v>
      </c>
      <c r="Q66" s="47">
        <v>99.6</v>
      </c>
      <c r="R66" s="47">
        <v>101.3</v>
      </c>
      <c r="S66" s="47">
        <v>99.9</v>
      </c>
      <c r="T66" s="47">
        <v>98.8</v>
      </c>
      <c r="U66" s="47">
        <v>101.2</v>
      </c>
      <c r="V66" s="47">
        <v>601.6</v>
      </c>
      <c r="W66" s="47">
        <v>1200.7</v>
      </c>
    </row>
    <row r="67" spans="1:23" ht="16" x14ac:dyDescent="0.2">
      <c r="A67" s="39">
        <v>34</v>
      </c>
      <c r="B67" s="39">
        <v>323</v>
      </c>
      <c r="C67" s="38" t="s">
        <v>162</v>
      </c>
      <c r="D67" s="38" t="s">
        <v>163</v>
      </c>
      <c r="E67" s="40" t="s">
        <v>18</v>
      </c>
      <c r="F67" s="39" t="s">
        <v>418</v>
      </c>
      <c r="G67" s="39"/>
      <c r="H67" s="39" t="s">
        <v>7</v>
      </c>
      <c r="I67" s="47">
        <v>100.4</v>
      </c>
      <c r="J67" s="47">
        <v>97</v>
      </c>
      <c r="K67" s="47">
        <v>99</v>
      </c>
      <c r="L67" s="47">
        <v>100.2</v>
      </c>
      <c r="M67" s="47">
        <v>102.9</v>
      </c>
      <c r="N67" s="47">
        <v>99.6</v>
      </c>
      <c r="O67" s="47">
        <v>599.1</v>
      </c>
      <c r="P67" s="47">
        <v>102.9</v>
      </c>
      <c r="Q67" s="47">
        <v>102.5</v>
      </c>
      <c r="R67" s="47">
        <v>102</v>
      </c>
      <c r="S67" s="47">
        <v>97</v>
      </c>
      <c r="T67" s="47">
        <v>97.6</v>
      </c>
      <c r="U67" s="47">
        <v>99.2</v>
      </c>
      <c r="V67" s="47">
        <v>601.20000000000005</v>
      </c>
      <c r="W67" s="47">
        <v>1200.3000000000002</v>
      </c>
    </row>
    <row r="68" spans="1:23" ht="16" x14ac:dyDescent="0.2">
      <c r="A68" s="39">
        <v>35</v>
      </c>
      <c r="B68" s="39">
        <v>239</v>
      </c>
      <c r="C68" s="38" t="s">
        <v>110</v>
      </c>
      <c r="D68" s="38" t="s">
        <v>111</v>
      </c>
      <c r="E68" s="40" t="s">
        <v>18</v>
      </c>
      <c r="F68" s="39" t="s">
        <v>418</v>
      </c>
      <c r="G68" s="39"/>
      <c r="H68" s="39" t="s">
        <v>7</v>
      </c>
      <c r="I68" s="47">
        <v>99.6</v>
      </c>
      <c r="J68" s="47">
        <v>100.3</v>
      </c>
      <c r="K68" s="47">
        <v>100.7</v>
      </c>
      <c r="L68" s="47">
        <v>95.5</v>
      </c>
      <c r="M68" s="47">
        <v>97.8</v>
      </c>
      <c r="N68" s="47">
        <v>98</v>
      </c>
      <c r="O68" s="47">
        <v>591.9</v>
      </c>
      <c r="P68" s="47">
        <v>101.3</v>
      </c>
      <c r="Q68" s="47">
        <v>102</v>
      </c>
      <c r="R68" s="47">
        <v>99.9</v>
      </c>
      <c r="S68" s="47">
        <v>102.3</v>
      </c>
      <c r="T68" s="47">
        <v>101</v>
      </c>
      <c r="U68" s="47">
        <v>101.5</v>
      </c>
      <c r="V68" s="47">
        <v>608</v>
      </c>
      <c r="W68" s="47">
        <v>1199.9000000000001</v>
      </c>
    </row>
    <row r="69" spans="1:23" ht="16" x14ac:dyDescent="0.2">
      <c r="A69" s="39">
        <v>36</v>
      </c>
      <c r="B69" s="39">
        <v>220</v>
      </c>
      <c r="C69" s="38" t="s">
        <v>96</v>
      </c>
      <c r="D69" s="38" t="s">
        <v>97</v>
      </c>
      <c r="E69" s="40" t="s">
        <v>18</v>
      </c>
      <c r="F69" s="39" t="s">
        <v>403</v>
      </c>
      <c r="G69" s="39"/>
      <c r="H69" s="39" t="s">
        <v>7</v>
      </c>
      <c r="I69" s="47">
        <v>98</v>
      </c>
      <c r="J69" s="47">
        <v>95.2</v>
      </c>
      <c r="K69" s="47">
        <v>99.2</v>
      </c>
      <c r="L69" s="47">
        <v>101.5</v>
      </c>
      <c r="M69" s="47">
        <v>99</v>
      </c>
      <c r="N69" s="47">
        <v>94</v>
      </c>
      <c r="O69" s="47">
        <v>586.9</v>
      </c>
      <c r="P69" s="47">
        <v>99.7</v>
      </c>
      <c r="Q69" s="47">
        <v>100.5</v>
      </c>
      <c r="R69" s="47">
        <v>103.1</v>
      </c>
      <c r="S69" s="47">
        <v>103.3</v>
      </c>
      <c r="T69" s="47">
        <v>103.4</v>
      </c>
      <c r="U69" s="47">
        <v>102.9</v>
      </c>
      <c r="V69" s="47">
        <v>612.9</v>
      </c>
      <c r="W69" s="47">
        <v>1199.8</v>
      </c>
    </row>
    <row r="70" spans="1:23" ht="16" x14ac:dyDescent="0.2">
      <c r="A70" s="39">
        <v>37</v>
      </c>
      <c r="B70" s="39">
        <v>158</v>
      </c>
      <c r="C70" s="38" t="s">
        <v>47</v>
      </c>
      <c r="D70" s="38" t="s">
        <v>48</v>
      </c>
      <c r="E70" s="40" t="s">
        <v>18</v>
      </c>
      <c r="F70" s="39" t="s">
        <v>403</v>
      </c>
      <c r="G70" s="39"/>
      <c r="H70" s="39" t="s">
        <v>7</v>
      </c>
      <c r="I70" s="47">
        <v>100.1</v>
      </c>
      <c r="J70" s="47">
        <v>99.4</v>
      </c>
      <c r="K70" s="47">
        <v>100.6</v>
      </c>
      <c r="L70" s="47">
        <v>99.6</v>
      </c>
      <c r="M70" s="47">
        <v>98.4</v>
      </c>
      <c r="N70" s="47">
        <v>100</v>
      </c>
      <c r="O70" s="47">
        <v>598.1</v>
      </c>
      <c r="P70" s="47">
        <v>103</v>
      </c>
      <c r="Q70" s="47">
        <v>100.5</v>
      </c>
      <c r="R70" s="47">
        <v>100.8</v>
      </c>
      <c r="S70" s="47">
        <v>100.5</v>
      </c>
      <c r="T70" s="47">
        <v>99.4</v>
      </c>
      <c r="U70" s="47">
        <v>97.2</v>
      </c>
      <c r="V70" s="47">
        <v>601.4</v>
      </c>
      <c r="W70" s="47">
        <v>1199.5</v>
      </c>
    </row>
    <row r="71" spans="1:23" ht="16" x14ac:dyDescent="0.2">
      <c r="A71" s="39">
        <v>38</v>
      </c>
      <c r="B71" s="39">
        <v>331</v>
      </c>
      <c r="C71" s="38" t="s">
        <v>175</v>
      </c>
      <c r="D71" s="38" t="s">
        <v>176</v>
      </c>
      <c r="E71" s="40" t="s">
        <v>10</v>
      </c>
      <c r="F71" s="39" t="s">
        <v>408</v>
      </c>
      <c r="G71" s="39"/>
      <c r="H71" s="39" t="s">
        <v>7</v>
      </c>
      <c r="I71" s="47">
        <v>100.2</v>
      </c>
      <c r="J71" s="47">
        <v>98.5</v>
      </c>
      <c r="K71" s="47">
        <v>97.8</v>
      </c>
      <c r="L71" s="47">
        <v>98.6</v>
      </c>
      <c r="M71" s="47">
        <v>100.4</v>
      </c>
      <c r="N71" s="47">
        <v>100.8</v>
      </c>
      <c r="O71" s="47">
        <v>596.29999999999995</v>
      </c>
      <c r="P71" s="47">
        <v>101.7</v>
      </c>
      <c r="Q71" s="47">
        <v>100.1</v>
      </c>
      <c r="R71" s="47">
        <v>99.4</v>
      </c>
      <c r="S71" s="47">
        <v>99.2</v>
      </c>
      <c r="T71" s="47">
        <v>103.4</v>
      </c>
      <c r="U71" s="47">
        <v>99.3</v>
      </c>
      <c r="V71" s="47">
        <v>603.1</v>
      </c>
      <c r="W71" s="47">
        <v>1199.4000000000001</v>
      </c>
    </row>
    <row r="72" spans="1:23" ht="16" x14ac:dyDescent="0.2">
      <c r="A72" s="39">
        <v>39</v>
      </c>
      <c r="B72" s="39">
        <v>253</v>
      </c>
      <c r="C72" s="38" t="s">
        <v>118</v>
      </c>
      <c r="D72" s="38" t="s">
        <v>119</v>
      </c>
      <c r="E72" s="40" t="s">
        <v>10</v>
      </c>
      <c r="F72" s="39" t="s">
        <v>418</v>
      </c>
      <c r="G72" s="39"/>
      <c r="H72" s="39" t="s">
        <v>7</v>
      </c>
      <c r="I72" s="47">
        <v>100.2</v>
      </c>
      <c r="J72" s="47">
        <v>102.7</v>
      </c>
      <c r="K72" s="47">
        <v>97.4</v>
      </c>
      <c r="L72" s="47">
        <v>101.7</v>
      </c>
      <c r="M72" s="47">
        <v>100.5</v>
      </c>
      <c r="N72" s="47">
        <v>96.3</v>
      </c>
      <c r="O72" s="47">
        <v>598.79999999999995</v>
      </c>
      <c r="P72" s="47">
        <v>97.6</v>
      </c>
      <c r="Q72" s="47">
        <v>101.8</v>
      </c>
      <c r="R72" s="47">
        <v>101.2</v>
      </c>
      <c r="S72" s="47">
        <v>100.9</v>
      </c>
      <c r="T72" s="47">
        <v>98.1</v>
      </c>
      <c r="U72" s="47">
        <v>100</v>
      </c>
      <c r="V72" s="47">
        <v>599.6</v>
      </c>
      <c r="W72" s="47">
        <v>1198.4000000000001</v>
      </c>
    </row>
    <row r="73" spans="1:23" ht="16" x14ac:dyDescent="0.2">
      <c r="A73" s="39">
        <v>40</v>
      </c>
      <c r="B73" s="39">
        <v>216</v>
      </c>
      <c r="C73" s="38" t="s">
        <v>90</v>
      </c>
      <c r="D73" s="38" t="s">
        <v>91</v>
      </c>
      <c r="E73" s="40" t="s">
        <v>10</v>
      </c>
      <c r="F73" s="39" t="s">
        <v>403</v>
      </c>
      <c r="G73" s="39"/>
      <c r="H73" s="39" t="s">
        <v>7</v>
      </c>
      <c r="I73" s="47">
        <v>97.9</v>
      </c>
      <c r="J73" s="47">
        <v>101</v>
      </c>
      <c r="K73" s="47">
        <v>100.8</v>
      </c>
      <c r="L73" s="47">
        <v>96.9</v>
      </c>
      <c r="M73" s="47">
        <v>99.9</v>
      </c>
      <c r="N73" s="47">
        <v>97</v>
      </c>
      <c r="O73" s="47">
        <v>593.5</v>
      </c>
      <c r="P73" s="47">
        <v>102.3</v>
      </c>
      <c r="Q73" s="47">
        <v>102.3</v>
      </c>
      <c r="R73" s="47">
        <v>97.7</v>
      </c>
      <c r="S73" s="47">
        <v>99.5</v>
      </c>
      <c r="T73" s="47">
        <v>101.8</v>
      </c>
      <c r="U73" s="47">
        <v>99.8</v>
      </c>
      <c r="V73" s="47">
        <v>603.4</v>
      </c>
      <c r="W73" s="47">
        <v>1196.9000000000001</v>
      </c>
    </row>
    <row r="74" spans="1:23" ht="16" x14ac:dyDescent="0.2">
      <c r="A74" s="39">
        <v>41</v>
      </c>
      <c r="B74" s="39">
        <v>104</v>
      </c>
      <c r="C74" s="38" t="s">
        <v>11</v>
      </c>
      <c r="D74" s="38" t="s">
        <v>12</v>
      </c>
      <c r="E74" s="40" t="s">
        <v>10</v>
      </c>
      <c r="F74" s="39" t="s">
        <v>417</v>
      </c>
      <c r="G74" s="39"/>
      <c r="H74" s="39" t="s">
        <v>7</v>
      </c>
      <c r="I74" s="47">
        <v>100.1</v>
      </c>
      <c r="J74" s="47">
        <v>97.9</v>
      </c>
      <c r="K74" s="47">
        <v>100</v>
      </c>
      <c r="L74" s="47">
        <v>98</v>
      </c>
      <c r="M74" s="47">
        <v>99.8</v>
      </c>
      <c r="N74" s="47">
        <v>100.8</v>
      </c>
      <c r="O74" s="47">
        <v>596.6</v>
      </c>
      <c r="P74" s="47">
        <v>101.1</v>
      </c>
      <c r="Q74" s="47">
        <v>101.2</v>
      </c>
      <c r="R74" s="47">
        <v>100</v>
      </c>
      <c r="S74" s="47">
        <v>98.4</v>
      </c>
      <c r="T74" s="47">
        <v>100.5</v>
      </c>
      <c r="U74" s="47">
        <v>98.7</v>
      </c>
      <c r="V74" s="47">
        <v>599.9</v>
      </c>
      <c r="W74" s="47">
        <v>1196.5</v>
      </c>
    </row>
    <row r="75" spans="1:23" ht="16" x14ac:dyDescent="0.2">
      <c r="A75" s="39">
        <v>42</v>
      </c>
      <c r="B75" s="39">
        <v>368</v>
      </c>
      <c r="C75" s="38" t="s">
        <v>193</v>
      </c>
      <c r="D75" s="38" t="s">
        <v>194</v>
      </c>
      <c r="E75" s="40" t="s">
        <v>10</v>
      </c>
      <c r="F75" s="39" t="s">
        <v>408</v>
      </c>
      <c r="G75" s="39"/>
      <c r="H75" s="39" t="s">
        <v>7</v>
      </c>
      <c r="I75" s="47">
        <v>99.6</v>
      </c>
      <c r="J75" s="47">
        <v>100.2</v>
      </c>
      <c r="K75" s="47">
        <v>97.3</v>
      </c>
      <c r="L75" s="47">
        <v>100.4</v>
      </c>
      <c r="M75" s="47">
        <v>97.2</v>
      </c>
      <c r="N75" s="47">
        <v>100.5</v>
      </c>
      <c r="O75" s="47">
        <v>595.20000000000005</v>
      </c>
      <c r="P75" s="47">
        <v>99.7</v>
      </c>
      <c r="Q75" s="47">
        <v>100.8</v>
      </c>
      <c r="R75" s="47">
        <v>103.2</v>
      </c>
      <c r="S75" s="47">
        <v>99.5</v>
      </c>
      <c r="T75" s="47">
        <v>97.1</v>
      </c>
      <c r="U75" s="47">
        <v>99.8</v>
      </c>
      <c r="V75" s="47">
        <v>600.1</v>
      </c>
      <c r="W75" s="47">
        <v>1195.3000000000002</v>
      </c>
    </row>
    <row r="76" spans="1:23" ht="16" x14ac:dyDescent="0.2">
      <c r="A76" s="39">
        <v>43</v>
      </c>
      <c r="B76" s="39">
        <v>245</v>
      </c>
      <c r="C76" s="38" t="s">
        <v>114</v>
      </c>
      <c r="D76" s="38" t="s">
        <v>115</v>
      </c>
      <c r="E76" s="40" t="s">
        <v>10</v>
      </c>
      <c r="F76" s="39" t="s">
        <v>408</v>
      </c>
      <c r="G76" s="39"/>
      <c r="H76" s="39" t="s">
        <v>7</v>
      </c>
      <c r="I76" s="47">
        <v>97.6</v>
      </c>
      <c r="J76" s="47">
        <v>98.5</v>
      </c>
      <c r="K76" s="47">
        <v>98.9</v>
      </c>
      <c r="L76" s="47">
        <v>102.1</v>
      </c>
      <c r="M76" s="47">
        <v>99.7</v>
      </c>
      <c r="N76" s="47">
        <v>101.8</v>
      </c>
      <c r="O76" s="47">
        <v>598.6</v>
      </c>
      <c r="P76" s="47">
        <v>99.5</v>
      </c>
      <c r="Q76" s="47">
        <v>100.9</v>
      </c>
      <c r="R76" s="47">
        <v>100.5</v>
      </c>
      <c r="S76" s="47">
        <v>99.3</v>
      </c>
      <c r="T76" s="47">
        <v>98.8</v>
      </c>
      <c r="U76" s="47">
        <v>97.7</v>
      </c>
      <c r="V76" s="47">
        <v>596.70000000000005</v>
      </c>
      <c r="W76" s="47">
        <v>1195.3000000000002</v>
      </c>
    </row>
    <row r="77" spans="1:23" ht="16" x14ac:dyDescent="0.2">
      <c r="A77" s="39">
        <v>44</v>
      </c>
      <c r="B77" s="39">
        <v>387</v>
      </c>
      <c r="C77" s="38" t="s">
        <v>55</v>
      </c>
      <c r="D77" s="38" t="s">
        <v>207</v>
      </c>
      <c r="E77" s="40" t="s">
        <v>18</v>
      </c>
      <c r="F77" s="39" t="s">
        <v>418</v>
      </c>
      <c r="G77" s="39"/>
      <c r="H77" s="39" t="s">
        <v>7</v>
      </c>
      <c r="I77" s="47">
        <v>98.3</v>
      </c>
      <c r="J77" s="47">
        <v>95.7</v>
      </c>
      <c r="K77" s="47">
        <v>99.5</v>
      </c>
      <c r="L77" s="47">
        <v>97.6</v>
      </c>
      <c r="M77" s="47">
        <v>101.4</v>
      </c>
      <c r="N77" s="47">
        <v>99.2</v>
      </c>
      <c r="O77" s="47">
        <v>591.70000000000005</v>
      </c>
      <c r="P77" s="47">
        <v>102.7</v>
      </c>
      <c r="Q77" s="47">
        <v>101</v>
      </c>
      <c r="R77" s="47">
        <v>100.1</v>
      </c>
      <c r="S77" s="47">
        <v>98.6</v>
      </c>
      <c r="T77" s="47">
        <v>100.6</v>
      </c>
      <c r="U77" s="47">
        <v>100.1</v>
      </c>
      <c r="V77" s="47">
        <v>603.1</v>
      </c>
      <c r="W77" s="47">
        <v>1194.8000000000002</v>
      </c>
    </row>
    <row r="78" spans="1:23" ht="16" x14ac:dyDescent="0.2">
      <c r="A78" s="39">
        <v>45</v>
      </c>
      <c r="B78" s="39">
        <v>316</v>
      </c>
      <c r="C78" s="38" t="s">
        <v>158</v>
      </c>
      <c r="D78" s="38" t="s">
        <v>159</v>
      </c>
      <c r="E78" s="40" t="s">
        <v>10</v>
      </c>
      <c r="F78" s="39" t="s">
        <v>401</v>
      </c>
      <c r="G78" s="39"/>
      <c r="H78" s="39" t="s">
        <v>7</v>
      </c>
      <c r="I78" s="47">
        <v>97.2</v>
      </c>
      <c r="J78" s="47">
        <v>102.8</v>
      </c>
      <c r="K78" s="47">
        <v>102.1</v>
      </c>
      <c r="L78" s="47">
        <v>97.5</v>
      </c>
      <c r="M78" s="47">
        <v>96.8</v>
      </c>
      <c r="N78" s="47">
        <v>101.4</v>
      </c>
      <c r="O78" s="47">
        <v>597.79999999999995</v>
      </c>
      <c r="P78" s="47">
        <v>95.8</v>
      </c>
      <c r="Q78" s="47">
        <v>101</v>
      </c>
      <c r="R78" s="47">
        <v>100.5</v>
      </c>
      <c r="S78" s="47">
        <v>100.5</v>
      </c>
      <c r="T78" s="47">
        <v>98.5</v>
      </c>
      <c r="U78" s="47">
        <v>98.3</v>
      </c>
      <c r="V78" s="47">
        <v>594.6</v>
      </c>
      <c r="W78" s="47">
        <v>1192.4000000000001</v>
      </c>
    </row>
    <row r="79" spans="1:23" ht="16" x14ac:dyDescent="0.2">
      <c r="A79" s="39">
        <v>46</v>
      </c>
      <c r="B79" s="39">
        <v>232</v>
      </c>
      <c r="C79" s="38" t="s">
        <v>102</v>
      </c>
      <c r="D79" s="38" t="s">
        <v>103</v>
      </c>
      <c r="E79" s="40" t="s">
        <v>10</v>
      </c>
      <c r="F79" s="39" t="s">
        <v>401</v>
      </c>
      <c r="G79" s="39"/>
      <c r="H79" s="39" t="s">
        <v>7</v>
      </c>
      <c r="I79" s="47">
        <v>101.3</v>
      </c>
      <c r="J79" s="47">
        <v>99.8</v>
      </c>
      <c r="K79" s="47">
        <v>97.9</v>
      </c>
      <c r="L79" s="47">
        <v>98.1</v>
      </c>
      <c r="M79" s="47">
        <v>97.7</v>
      </c>
      <c r="N79" s="47">
        <v>100.4</v>
      </c>
      <c r="O79" s="47">
        <v>595.20000000000005</v>
      </c>
      <c r="P79" s="47">
        <v>98.2</v>
      </c>
      <c r="Q79" s="47">
        <v>100.1</v>
      </c>
      <c r="R79" s="47">
        <v>102.9</v>
      </c>
      <c r="S79" s="47">
        <v>100</v>
      </c>
      <c r="T79" s="47">
        <v>96.7</v>
      </c>
      <c r="U79" s="47">
        <v>99</v>
      </c>
      <c r="V79" s="47">
        <v>596.9</v>
      </c>
      <c r="W79" s="47">
        <v>1192.0999999999999</v>
      </c>
    </row>
    <row r="80" spans="1:23" ht="16" x14ac:dyDescent="0.2">
      <c r="A80" s="39">
        <v>47</v>
      </c>
      <c r="B80" s="39">
        <v>395</v>
      </c>
      <c r="C80" s="38" t="s">
        <v>693</v>
      </c>
      <c r="D80" s="38" t="s">
        <v>694</v>
      </c>
      <c r="E80" s="40" t="s">
        <v>18</v>
      </c>
      <c r="F80" s="39" t="s">
        <v>418</v>
      </c>
      <c r="G80" s="39"/>
      <c r="H80" s="39" t="s">
        <v>7</v>
      </c>
      <c r="I80" s="47">
        <v>97.9</v>
      </c>
      <c r="J80" s="47">
        <v>101.6</v>
      </c>
      <c r="K80" s="47">
        <v>97.9</v>
      </c>
      <c r="L80" s="47">
        <v>100.3</v>
      </c>
      <c r="M80" s="47">
        <v>100.2</v>
      </c>
      <c r="N80" s="47">
        <v>98.3</v>
      </c>
      <c r="O80" s="47">
        <v>596.20000000000005</v>
      </c>
      <c r="P80" s="47">
        <v>98.9</v>
      </c>
      <c r="Q80" s="47">
        <v>98.8</v>
      </c>
      <c r="R80" s="47">
        <v>100.6</v>
      </c>
      <c r="S80" s="47">
        <v>99</v>
      </c>
      <c r="T80" s="47">
        <v>98.7</v>
      </c>
      <c r="U80" s="47">
        <v>99.7</v>
      </c>
      <c r="V80" s="47">
        <v>595.70000000000005</v>
      </c>
      <c r="W80" s="47">
        <v>1191.9000000000001</v>
      </c>
    </row>
    <row r="81" spans="1:23" ht="16" x14ac:dyDescent="0.2">
      <c r="A81" s="39">
        <v>48</v>
      </c>
      <c r="B81" s="39">
        <v>183</v>
      </c>
      <c r="C81" s="38" t="s">
        <v>65</v>
      </c>
      <c r="D81" s="38" t="s">
        <v>66</v>
      </c>
      <c r="E81" s="40" t="s">
        <v>18</v>
      </c>
      <c r="F81" s="39" t="s">
        <v>401</v>
      </c>
      <c r="G81" s="39"/>
      <c r="H81" s="39" t="s">
        <v>7</v>
      </c>
      <c r="I81" s="47">
        <v>96.2</v>
      </c>
      <c r="J81" s="47">
        <v>100.5</v>
      </c>
      <c r="K81" s="47">
        <v>98.7</v>
      </c>
      <c r="L81" s="47">
        <v>101</v>
      </c>
      <c r="M81" s="47">
        <v>97.1</v>
      </c>
      <c r="N81" s="47">
        <v>98</v>
      </c>
      <c r="O81" s="47">
        <v>591.5</v>
      </c>
      <c r="P81" s="47">
        <v>99.7</v>
      </c>
      <c r="Q81" s="47">
        <v>99.9</v>
      </c>
      <c r="R81" s="47">
        <v>102</v>
      </c>
      <c r="S81" s="47">
        <v>97.8</v>
      </c>
      <c r="T81" s="47">
        <v>99.8</v>
      </c>
      <c r="U81" s="47">
        <v>100.8</v>
      </c>
      <c r="V81" s="47">
        <v>600</v>
      </c>
      <c r="W81" s="47">
        <v>1191.5</v>
      </c>
    </row>
    <row r="82" spans="1:23" ht="16" x14ac:dyDescent="0.2">
      <c r="A82" s="39">
        <v>49</v>
      </c>
      <c r="B82" s="39">
        <v>335</v>
      </c>
      <c r="C82" s="38" t="s">
        <v>178</v>
      </c>
      <c r="D82" s="38" t="s">
        <v>179</v>
      </c>
      <c r="E82" s="40" t="s">
        <v>407</v>
      </c>
      <c r="F82" s="39" t="s">
        <v>417</v>
      </c>
      <c r="G82" s="39"/>
      <c r="H82" s="47" t="s">
        <v>7</v>
      </c>
      <c r="I82" s="47">
        <v>99</v>
      </c>
      <c r="J82" s="47">
        <v>95.9</v>
      </c>
      <c r="K82" s="47">
        <v>98.8</v>
      </c>
      <c r="L82" s="47">
        <v>99.7</v>
      </c>
      <c r="M82" s="47">
        <v>97.3</v>
      </c>
      <c r="N82" s="47">
        <v>99.7</v>
      </c>
      <c r="O82" s="47">
        <v>590.4</v>
      </c>
      <c r="P82" s="47">
        <v>100.7</v>
      </c>
      <c r="Q82" s="47">
        <v>101.6</v>
      </c>
      <c r="R82" s="47">
        <v>101.6</v>
      </c>
      <c r="S82" s="47">
        <v>102.5</v>
      </c>
      <c r="T82" s="47">
        <v>95.5</v>
      </c>
      <c r="U82" s="47">
        <v>99</v>
      </c>
      <c r="V82" s="47">
        <v>600.9</v>
      </c>
      <c r="W82" s="47">
        <v>1191.3</v>
      </c>
    </row>
    <row r="83" spans="1:23" ht="16" x14ac:dyDescent="0.2">
      <c r="A83" s="39">
        <v>50</v>
      </c>
      <c r="B83" s="39">
        <v>329</v>
      </c>
      <c r="C83" s="38" t="s">
        <v>171</v>
      </c>
      <c r="D83" s="38" t="s">
        <v>172</v>
      </c>
      <c r="E83" s="40" t="s">
        <v>18</v>
      </c>
      <c r="F83" s="39" t="s">
        <v>409</v>
      </c>
      <c r="G83" s="39"/>
      <c r="H83" s="39" t="s">
        <v>7</v>
      </c>
      <c r="I83" s="47">
        <v>98.1</v>
      </c>
      <c r="J83" s="47">
        <v>96.6</v>
      </c>
      <c r="K83" s="47">
        <v>100.7</v>
      </c>
      <c r="L83" s="47">
        <v>97.1</v>
      </c>
      <c r="M83" s="47">
        <v>98.6</v>
      </c>
      <c r="N83" s="47">
        <v>100.5</v>
      </c>
      <c r="O83" s="47">
        <v>591.6</v>
      </c>
      <c r="P83" s="47">
        <v>97.9</v>
      </c>
      <c r="Q83" s="47">
        <v>100.8</v>
      </c>
      <c r="R83" s="47">
        <v>100.7</v>
      </c>
      <c r="S83" s="47">
        <v>101.3</v>
      </c>
      <c r="T83" s="47">
        <v>99.1</v>
      </c>
      <c r="U83" s="47">
        <v>99.5</v>
      </c>
      <c r="V83" s="47">
        <v>599.29999999999995</v>
      </c>
      <c r="W83" s="47">
        <v>1190.9000000000001</v>
      </c>
    </row>
    <row r="84" spans="1:23" ht="16" x14ac:dyDescent="0.2">
      <c r="A84" s="39">
        <v>51</v>
      </c>
      <c r="B84" s="44">
        <v>433</v>
      </c>
      <c r="C84" s="42" t="s">
        <v>398</v>
      </c>
      <c r="D84" s="42" t="s">
        <v>399</v>
      </c>
      <c r="E84" s="44" t="s">
        <v>130</v>
      </c>
      <c r="F84" s="41" t="s">
        <v>418</v>
      </c>
      <c r="G84" s="41"/>
      <c r="H84" s="41" t="s">
        <v>232</v>
      </c>
      <c r="I84" s="47">
        <v>96.3</v>
      </c>
      <c r="J84" s="47">
        <v>96.7</v>
      </c>
      <c r="K84" s="47">
        <v>97.2</v>
      </c>
      <c r="L84" s="47">
        <v>100.7</v>
      </c>
      <c r="M84" s="47">
        <v>99.7</v>
      </c>
      <c r="N84" s="47">
        <v>95.1</v>
      </c>
      <c r="O84" s="47">
        <v>585.70000000000005</v>
      </c>
      <c r="P84" s="47">
        <v>101.2</v>
      </c>
      <c r="Q84" s="47">
        <v>100.6</v>
      </c>
      <c r="R84" s="47">
        <v>100.9</v>
      </c>
      <c r="S84" s="47">
        <v>101.2</v>
      </c>
      <c r="T84" s="47">
        <v>99.3</v>
      </c>
      <c r="U84" s="47">
        <v>101.3</v>
      </c>
      <c r="V84" s="47">
        <v>604.5</v>
      </c>
      <c r="W84" s="47">
        <v>1190.2</v>
      </c>
    </row>
    <row r="85" spans="1:23" ht="16" x14ac:dyDescent="0.2">
      <c r="A85" s="39">
        <v>52</v>
      </c>
      <c r="B85" s="39">
        <v>351</v>
      </c>
      <c r="C85" s="38" t="s">
        <v>184</v>
      </c>
      <c r="D85" s="38" t="s">
        <v>185</v>
      </c>
      <c r="E85" s="40" t="s">
        <v>10</v>
      </c>
      <c r="F85" s="39" t="s">
        <v>408</v>
      </c>
      <c r="G85" s="39"/>
      <c r="H85" s="39" t="s">
        <v>7</v>
      </c>
      <c r="I85" s="47">
        <v>93.5</v>
      </c>
      <c r="J85" s="47">
        <v>96.3</v>
      </c>
      <c r="K85" s="47">
        <v>100.1</v>
      </c>
      <c r="L85" s="47">
        <v>100.9</v>
      </c>
      <c r="M85" s="47">
        <v>98.4</v>
      </c>
      <c r="N85" s="47">
        <v>97.2</v>
      </c>
      <c r="O85" s="47">
        <v>586.4</v>
      </c>
      <c r="P85" s="47">
        <v>101.6</v>
      </c>
      <c r="Q85" s="47">
        <v>98.4</v>
      </c>
      <c r="R85" s="47">
        <v>100.1</v>
      </c>
      <c r="S85" s="47">
        <v>101.4</v>
      </c>
      <c r="T85" s="47">
        <v>103</v>
      </c>
      <c r="U85" s="47">
        <v>97.8</v>
      </c>
      <c r="V85" s="47">
        <v>602.29999999999995</v>
      </c>
      <c r="W85" s="47">
        <v>1188.6999999999998</v>
      </c>
    </row>
    <row r="86" spans="1:23" ht="16" x14ac:dyDescent="0.2">
      <c r="A86" s="39">
        <v>53</v>
      </c>
      <c r="B86" s="39">
        <v>123</v>
      </c>
      <c r="C86" s="38" t="s">
        <v>26</v>
      </c>
      <c r="D86" s="38" t="s">
        <v>27</v>
      </c>
      <c r="E86" s="40" t="s">
        <v>18</v>
      </c>
      <c r="F86" s="39" t="s">
        <v>401</v>
      </c>
      <c r="G86" s="39"/>
      <c r="H86" s="39" t="s">
        <v>7</v>
      </c>
      <c r="I86" s="47">
        <v>98.6</v>
      </c>
      <c r="J86" s="47">
        <v>101.4</v>
      </c>
      <c r="K86" s="47">
        <v>99.7</v>
      </c>
      <c r="L86" s="47">
        <v>100.5</v>
      </c>
      <c r="M86" s="47">
        <v>100.1</v>
      </c>
      <c r="N86" s="47">
        <v>97.5</v>
      </c>
      <c r="O86" s="47">
        <v>597.79999999999995</v>
      </c>
      <c r="P86" s="47">
        <v>100</v>
      </c>
      <c r="Q86" s="47">
        <v>101</v>
      </c>
      <c r="R86" s="47">
        <v>99.3</v>
      </c>
      <c r="S86" s="47">
        <v>94.7</v>
      </c>
      <c r="T86" s="47">
        <v>99.2</v>
      </c>
      <c r="U86" s="47">
        <v>96.5</v>
      </c>
      <c r="V86" s="47">
        <v>590.70000000000005</v>
      </c>
      <c r="W86" s="47">
        <v>1188.5</v>
      </c>
    </row>
    <row r="87" spans="1:23" ht="16" x14ac:dyDescent="0.2">
      <c r="A87" s="39">
        <v>54</v>
      </c>
      <c r="B87" s="39">
        <v>396</v>
      </c>
      <c r="C87" s="38" t="s">
        <v>220</v>
      </c>
      <c r="D87" s="38" t="s">
        <v>221</v>
      </c>
      <c r="E87" s="40" t="s">
        <v>10</v>
      </c>
      <c r="F87" s="39" t="s">
        <v>408</v>
      </c>
      <c r="G87" s="39"/>
      <c r="H87" s="39" t="s">
        <v>7</v>
      </c>
      <c r="I87" s="47">
        <v>100.4</v>
      </c>
      <c r="J87" s="47">
        <v>98.5</v>
      </c>
      <c r="K87" s="47">
        <v>96.7</v>
      </c>
      <c r="L87" s="47">
        <v>99.5</v>
      </c>
      <c r="M87" s="47">
        <v>99.9</v>
      </c>
      <c r="N87" s="47">
        <v>101.5</v>
      </c>
      <c r="O87" s="47">
        <v>596.5</v>
      </c>
      <c r="P87" s="47">
        <v>97.8</v>
      </c>
      <c r="Q87" s="47">
        <v>99.9</v>
      </c>
      <c r="R87" s="47">
        <v>99.5</v>
      </c>
      <c r="S87" s="47">
        <v>96.5</v>
      </c>
      <c r="T87" s="47">
        <v>99.3</v>
      </c>
      <c r="U87" s="47">
        <v>98.7</v>
      </c>
      <c r="V87" s="47">
        <v>591.70000000000005</v>
      </c>
      <c r="W87" s="47">
        <v>1188.2</v>
      </c>
    </row>
    <row r="88" spans="1:23" ht="16" x14ac:dyDescent="0.2">
      <c r="A88" s="39">
        <v>55</v>
      </c>
      <c r="B88" s="39">
        <v>234</v>
      </c>
      <c r="C88" s="38" t="s">
        <v>104</v>
      </c>
      <c r="D88" s="38" t="s">
        <v>105</v>
      </c>
      <c r="E88" s="40" t="s">
        <v>407</v>
      </c>
      <c r="F88" s="39" t="s">
        <v>418</v>
      </c>
      <c r="G88" s="39"/>
      <c r="H88" s="39" t="s">
        <v>7</v>
      </c>
      <c r="I88" s="47">
        <v>101.6</v>
      </c>
      <c r="J88" s="47">
        <v>98.6</v>
      </c>
      <c r="K88" s="47">
        <v>97.5</v>
      </c>
      <c r="L88" s="47">
        <v>99</v>
      </c>
      <c r="M88" s="47">
        <v>99.8</v>
      </c>
      <c r="N88" s="47">
        <v>101</v>
      </c>
      <c r="O88" s="47">
        <v>597.5</v>
      </c>
      <c r="P88" s="47">
        <v>98.4</v>
      </c>
      <c r="Q88" s="47">
        <v>100.2</v>
      </c>
      <c r="R88" s="47">
        <v>98.3</v>
      </c>
      <c r="S88" s="47">
        <v>98.8</v>
      </c>
      <c r="T88" s="47">
        <v>97.3</v>
      </c>
      <c r="U88" s="47">
        <v>96.9</v>
      </c>
      <c r="V88" s="47">
        <v>589.9</v>
      </c>
      <c r="W88" s="47">
        <v>1187.4000000000001</v>
      </c>
    </row>
    <row r="89" spans="1:23" ht="16" x14ac:dyDescent="0.2">
      <c r="A89" s="39">
        <v>56</v>
      </c>
      <c r="B89" s="39">
        <v>317</v>
      </c>
      <c r="C89" s="38" t="s">
        <v>160</v>
      </c>
      <c r="D89" s="38" t="s">
        <v>161</v>
      </c>
      <c r="E89" s="40" t="s">
        <v>10</v>
      </c>
      <c r="F89" s="39" t="s">
        <v>401</v>
      </c>
      <c r="G89" s="39"/>
      <c r="H89" s="39" t="s">
        <v>7</v>
      </c>
      <c r="I89" s="47">
        <v>98</v>
      </c>
      <c r="J89" s="47">
        <v>94.5</v>
      </c>
      <c r="K89" s="47">
        <v>98</v>
      </c>
      <c r="L89" s="47">
        <v>102.2</v>
      </c>
      <c r="M89" s="47">
        <v>99</v>
      </c>
      <c r="N89" s="47">
        <v>95.5</v>
      </c>
      <c r="O89" s="47">
        <v>587.20000000000005</v>
      </c>
      <c r="P89" s="47">
        <v>99.2</v>
      </c>
      <c r="Q89" s="47">
        <v>100.2</v>
      </c>
      <c r="R89" s="47">
        <v>99.1</v>
      </c>
      <c r="S89" s="47">
        <v>102.6</v>
      </c>
      <c r="T89" s="47">
        <v>98.5</v>
      </c>
      <c r="U89" s="47">
        <v>100</v>
      </c>
      <c r="V89" s="47">
        <v>599.6</v>
      </c>
      <c r="W89" s="47">
        <v>1186.8000000000002</v>
      </c>
    </row>
    <row r="90" spans="1:23" ht="16" x14ac:dyDescent="0.2">
      <c r="A90" s="39">
        <v>57</v>
      </c>
      <c r="B90" s="39">
        <v>330</v>
      </c>
      <c r="C90" s="38" t="s">
        <v>173</v>
      </c>
      <c r="D90" s="38" t="s">
        <v>174</v>
      </c>
      <c r="E90" s="40" t="s">
        <v>10</v>
      </c>
      <c r="F90" s="39" t="s">
        <v>408</v>
      </c>
      <c r="G90" s="39"/>
      <c r="H90" s="39" t="s">
        <v>7</v>
      </c>
      <c r="I90" s="47">
        <v>96.8</v>
      </c>
      <c r="J90" s="47">
        <v>97.8</v>
      </c>
      <c r="K90" s="47">
        <v>98.5</v>
      </c>
      <c r="L90" s="47">
        <v>99.1</v>
      </c>
      <c r="M90" s="47">
        <v>96.9</v>
      </c>
      <c r="N90" s="47">
        <v>100.7</v>
      </c>
      <c r="O90" s="47">
        <v>589.79999999999995</v>
      </c>
      <c r="P90" s="47">
        <v>100.2</v>
      </c>
      <c r="Q90" s="47">
        <v>98.8</v>
      </c>
      <c r="R90" s="47">
        <v>98.1</v>
      </c>
      <c r="S90" s="47">
        <v>99.1</v>
      </c>
      <c r="T90" s="47">
        <v>100.7</v>
      </c>
      <c r="U90" s="47">
        <v>99.8</v>
      </c>
      <c r="V90" s="47">
        <v>596.70000000000005</v>
      </c>
      <c r="W90" s="47">
        <v>1186.5</v>
      </c>
    </row>
    <row r="91" spans="1:23" ht="16" x14ac:dyDescent="0.2">
      <c r="A91" s="39">
        <v>58</v>
      </c>
      <c r="B91" s="39">
        <v>300</v>
      </c>
      <c r="C91" s="38" t="s">
        <v>146</v>
      </c>
      <c r="D91" s="38" t="s">
        <v>147</v>
      </c>
      <c r="E91" s="40" t="s">
        <v>10</v>
      </c>
      <c r="F91" s="39" t="s">
        <v>401</v>
      </c>
      <c r="G91" s="39"/>
      <c r="H91" s="39" t="s">
        <v>7</v>
      </c>
      <c r="I91" s="47">
        <v>97.5</v>
      </c>
      <c r="J91" s="47">
        <v>96.5</v>
      </c>
      <c r="K91" s="47">
        <v>99.8</v>
      </c>
      <c r="L91" s="47">
        <v>100</v>
      </c>
      <c r="M91" s="47">
        <v>97.4</v>
      </c>
      <c r="N91" s="47">
        <v>100.1</v>
      </c>
      <c r="O91" s="47">
        <v>591.29999999999995</v>
      </c>
      <c r="P91" s="47">
        <v>97.7</v>
      </c>
      <c r="Q91" s="47">
        <v>100.1</v>
      </c>
      <c r="R91" s="47">
        <v>98</v>
      </c>
      <c r="S91" s="47">
        <v>99</v>
      </c>
      <c r="T91" s="47">
        <v>98.2</v>
      </c>
      <c r="U91" s="47">
        <v>101</v>
      </c>
      <c r="V91" s="47">
        <v>594</v>
      </c>
      <c r="W91" s="47">
        <v>1185.3</v>
      </c>
    </row>
    <row r="92" spans="1:23" ht="16" x14ac:dyDescent="0.2">
      <c r="A92" s="39">
        <v>59</v>
      </c>
      <c r="B92" s="39">
        <v>361</v>
      </c>
      <c r="C92" s="38" t="s">
        <v>134</v>
      </c>
      <c r="D92" s="38" t="s">
        <v>473</v>
      </c>
      <c r="E92" s="40" t="s">
        <v>10</v>
      </c>
      <c r="F92" s="39" t="s">
        <v>408</v>
      </c>
      <c r="G92" s="39"/>
      <c r="H92" s="39" t="s">
        <v>7</v>
      </c>
      <c r="I92" s="47">
        <v>99.2</v>
      </c>
      <c r="J92" s="47">
        <v>101.9</v>
      </c>
      <c r="K92" s="47">
        <v>103.1</v>
      </c>
      <c r="L92" s="47">
        <v>99</v>
      </c>
      <c r="M92" s="47">
        <v>96.4</v>
      </c>
      <c r="N92" s="47">
        <v>79.5</v>
      </c>
      <c r="O92" s="47">
        <v>579.1</v>
      </c>
      <c r="P92" s="47">
        <v>101.4</v>
      </c>
      <c r="Q92" s="47">
        <v>102.3</v>
      </c>
      <c r="R92" s="47">
        <v>102.6</v>
      </c>
      <c r="S92" s="47">
        <v>100.9</v>
      </c>
      <c r="T92" s="47">
        <v>98.6</v>
      </c>
      <c r="U92" s="47">
        <v>99.9</v>
      </c>
      <c r="V92" s="47">
        <v>605.70000000000005</v>
      </c>
      <c r="W92" s="47">
        <v>1184.8000000000002</v>
      </c>
    </row>
    <row r="93" spans="1:23" ht="16" x14ac:dyDescent="0.2">
      <c r="A93" s="39">
        <v>60</v>
      </c>
      <c r="B93" s="39">
        <v>211</v>
      </c>
      <c r="C93" s="38" t="s">
        <v>85</v>
      </c>
      <c r="D93" s="38" t="s">
        <v>86</v>
      </c>
      <c r="E93" s="40" t="s">
        <v>18</v>
      </c>
      <c r="F93" s="39" t="s">
        <v>401</v>
      </c>
      <c r="G93" s="39"/>
      <c r="H93" s="39" t="s">
        <v>7</v>
      </c>
      <c r="I93" s="47">
        <v>98.4</v>
      </c>
      <c r="J93" s="47">
        <v>93.7</v>
      </c>
      <c r="K93" s="47">
        <v>97</v>
      </c>
      <c r="L93" s="47">
        <v>92.5</v>
      </c>
      <c r="M93" s="47">
        <v>98.2</v>
      </c>
      <c r="N93" s="47">
        <v>101.9</v>
      </c>
      <c r="O93" s="47">
        <v>581.70000000000005</v>
      </c>
      <c r="P93" s="47">
        <v>101.1</v>
      </c>
      <c r="Q93" s="47">
        <v>98.5</v>
      </c>
      <c r="R93" s="47">
        <v>99.2</v>
      </c>
      <c r="S93" s="47">
        <v>100.3</v>
      </c>
      <c r="T93" s="47">
        <v>101.6</v>
      </c>
      <c r="U93" s="47">
        <v>101.1</v>
      </c>
      <c r="V93" s="47">
        <v>601.79999999999995</v>
      </c>
      <c r="W93" s="47">
        <v>1183.5</v>
      </c>
    </row>
    <row r="94" spans="1:23" ht="16" x14ac:dyDescent="0.2">
      <c r="A94" s="39">
        <v>61</v>
      </c>
      <c r="B94" s="39">
        <v>163</v>
      </c>
      <c r="C94" s="38" t="s">
        <v>51</v>
      </c>
      <c r="D94" s="38" t="s">
        <v>52</v>
      </c>
      <c r="E94" s="40" t="s">
        <v>18</v>
      </c>
      <c r="F94" s="39" t="s">
        <v>401</v>
      </c>
      <c r="G94" s="39"/>
      <c r="H94" s="39" t="s">
        <v>7</v>
      </c>
      <c r="I94" s="47">
        <v>102.6</v>
      </c>
      <c r="J94" s="47">
        <v>99.5</v>
      </c>
      <c r="K94" s="47">
        <v>100</v>
      </c>
      <c r="L94" s="47">
        <v>98.3</v>
      </c>
      <c r="M94" s="47">
        <v>97.9</v>
      </c>
      <c r="N94" s="47">
        <v>98.4</v>
      </c>
      <c r="O94" s="47">
        <v>596.70000000000005</v>
      </c>
      <c r="P94" s="47">
        <v>99.6</v>
      </c>
      <c r="Q94" s="47">
        <v>96.5</v>
      </c>
      <c r="R94" s="47">
        <v>96.3</v>
      </c>
      <c r="S94" s="47">
        <v>97.5</v>
      </c>
      <c r="T94" s="47">
        <v>95.2</v>
      </c>
      <c r="U94" s="47">
        <v>100.3</v>
      </c>
      <c r="V94" s="47">
        <v>585.4</v>
      </c>
      <c r="W94" s="47">
        <v>1182.0999999999999</v>
      </c>
    </row>
    <row r="95" spans="1:23" ht="16" x14ac:dyDescent="0.2">
      <c r="A95" s="39">
        <v>62</v>
      </c>
      <c r="B95" s="39">
        <v>102</v>
      </c>
      <c r="C95" s="38" t="s">
        <v>5</v>
      </c>
      <c r="D95" s="38" t="s">
        <v>6</v>
      </c>
      <c r="E95" s="40"/>
      <c r="F95" s="39" t="s">
        <v>408</v>
      </c>
      <c r="G95" s="39"/>
      <c r="H95" s="39" t="s">
        <v>7</v>
      </c>
      <c r="I95" s="47">
        <v>96.8</v>
      </c>
      <c r="J95" s="47">
        <v>97.9</v>
      </c>
      <c r="K95" s="47">
        <v>99.3</v>
      </c>
      <c r="L95" s="47">
        <v>96</v>
      </c>
      <c r="M95" s="47">
        <v>96.2</v>
      </c>
      <c r="N95" s="47">
        <v>101.6</v>
      </c>
      <c r="O95" s="47">
        <v>587.79999999999995</v>
      </c>
      <c r="P95" s="47">
        <v>100.1</v>
      </c>
      <c r="Q95" s="47">
        <v>97.6</v>
      </c>
      <c r="R95" s="47">
        <v>98.4</v>
      </c>
      <c r="S95" s="47">
        <v>97.4</v>
      </c>
      <c r="T95" s="47">
        <v>100.7</v>
      </c>
      <c r="U95" s="47">
        <v>99.4</v>
      </c>
      <c r="V95" s="47">
        <v>593.6</v>
      </c>
      <c r="W95" s="47">
        <v>1181.4000000000001</v>
      </c>
    </row>
    <row r="96" spans="1:23" ht="16" x14ac:dyDescent="0.2">
      <c r="A96" s="39">
        <v>63</v>
      </c>
      <c r="B96" s="39" t="s">
        <v>715</v>
      </c>
      <c r="C96" s="38" t="s">
        <v>164</v>
      </c>
      <c r="D96" s="38" t="s">
        <v>165</v>
      </c>
      <c r="E96" s="40" t="s">
        <v>407</v>
      </c>
      <c r="F96" s="39" t="s">
        <v>401</v>
      </c>
      <c r="G96" s="39"/>
      <c r="H96" s="39" t="s">
        <v>7</v>
      </c>
      <c r="I96" s="47">
        <v>98</v>
      </c>
      <c r="J96" s="47">
        <v>99.1</v>
      </c>
      <c r="K96" s="47">
        <v>89.4</v>
      </c>
      <c r="L96" s="47">
        <v>97.7</v>
      </c>
      <c r="M96" s="47">
        <v>99.4</v>
      </c>
      <c r="N96" s="47">
        <v>100.9</v>
      </c>
      <c r="O96" s="47">
        <v>584.5</v>
      </c>
      <c r="P96" s="47">
        <v>98.3</v>
      </c>
      <c r="Q96" s="47">
        <v>100.3</v>
      </c>
      <c r="R96" s="47">
        <v>99.1</v>
      </c>
      <c r="S96" s="47">
        <v>100.1</v>
      </c>
      <c r="T96" s="47">
        <v>98.8</v>
      </c>
      <c r="U96" s="47">
        <v>99.6</v>
      </c>
      <c r="V96" s="47">
        <v>596.20000000000005</v>
      </c>
      <c r="W96" s="47">
        <v>1180.7</v>
      </c>
    </row>
    <row r="97" spans="1:23" ht="16" x14ac:dyDescent="0.2">
      <c r="A97" s="39">
        <v>64</v>
      </c>
      <c r="B97" s="39">
        <v>260</v>
      </c>
      <c r="C97" s="38" t="s">
        <v>122</v>
      </c>
      <c r="D97" s="38" t="s">
        <v>123</v>
      </c>
      <c r="E97" s="40" t="s">
        <v>21</v>
      </c>
      <c r="F97" s="39" t="s">
        <v>403</v>
      </c>
      <c r="G97" s="39"/>
      <c r="H97" s="39" t="s">
        <v>7</v>
      </c>
      <c r="I97" s="47">
        <v>97.6</v>
      </c>
      <c r="J97" s="47">
        <v>97.8</v>
      </c>
      <c r="K97" s="47">
        <v>100.8</v>
      </c>
      <c r="L97" s="47">
        <v>93.8</v>
      </c>
      <c r="M97" s="47">
        <v>98.9</v>
      </c>
      <c r="N97" s="47">
        <v>98.6</v>
      </c>
      <c r="O97" s="47">
        <v>587.5</v>
      </c>
      <c r="P97" s="47">
        <v>99.2</v>
      </c>
      <c r="Q97" s="47">
        <v>99.1</v>
      </c>
      <c r="R97" s="47">
        <v>97.5</v>
      </c>
      <c r="S97" s="47">
        <v>97.9</v>
      </c>
      <c r="T97" s="47">
        <v>101.1</v>
      </c>
      <c r="U97" s="47">
        <v>97.8</v>
      </c>
      <c r="V97" s="47">
        <v>592.6</v>
      </c>
      <c r="W97" s="47">
        <v>1180.0999999999999</v>
      </c>
    </row>
    <row r="98" spans="1:23" ht="16" x14ac:dyDescent="0.2">
      <c r="A98" s="39">
        <v>65</v>
      </c>
      <c r="B98" s="39">
        <v>149</v>
      </c>
      <c r="C98" s="38" t="s">
        <v>44</v>
      </c>
      <c r="D98" s="38" t="s">
        <v>45</v>
      </c>
      <c r="E98" s="40" t="s">
        <v>10</v>
      </c>
      <c r="F98" s="39" t="s">
        <v>408</v>
      </c>
      <c r="G98" s="39"/>
      <c r="H98" s="39" t="s">
        <v>7</v>
      </c>
      <c r="I98" s="47">
        <v>96.3</v>
      </c>
      <c r="J98" s="47">
        <v>101.8</v>
      </c>
      <c r="K98" s="47">
        <v>99.7</v>
      </c>
      <c r="L98" s="47">
        <v>95.9</v>
      </c>
      <c r="M98" s="47">
        <v>96.4</v>
      </c>
      <c r="N98" s="47">
        <v>96.6</v>
      </c>
      <c r="O98" s="47">
        <v>586.70000000000005</v>
      </c>
      <c r="P98" s="47">
        <v>91.6</v>
      </c>
      <c r="Q98" s="47">
        <v>100.5</v>
      </c>
      <c r="R98" s="47">
        <v>96.2</v>
      </c>
      <c r="S98" s="47">
        <v>99</v>
      </c>
      <c r="T98" s="47">
        <v>98.5</v>
      </c>
      <c r="U98" s="47">
        <v>100.7</v>
      </c>
      <c r="V98" s="47">
        <v>586.5</v>
      </c>
      <c r="W98" s="47">
        <v>1173.2</v>
      </c>
    </row>
    <row r="99" spans="1:23" ht="16" x14ac:dyDescent="0.2">
      <c r="A99" s="39">
        <v>66</v>
      </c>
      <c r="B99" s="39">
        <v>124</v>
      </c>
      <c r="C99" s="38" t="s">
        <v>28</v>
      </c>
      <c r="D99" s="38" t="s">
        <v>27</v>
      </c>
      <c r="E99" s="40" t="s">
        <v>10</v>
      </c>
      <c r="F99" s="39" t="s">
        <v>401</v>
      </c>
      <c r="G99" s="39"/>
      <c r="H99" s="39" t="s">
        <v>7</v>
      </c>
      <c r="I99" s="47">
        <v>94.2</v>
      </c>
      <c r="J99" s="47">
        <v>97.1</v>
      </c>
      <c r="K99" s="47">
        <v>95.6</v>
      </c>
      <c r="L99" s="47">
        <v>93.8</v>
      </c>
      <c r="M99" s="47">
        <v>95.1</v>
      </c>
      <c r="N99" s="47">
        <v>97.5</v>
      </c>
      <c r="O99" s="47">
        <v>573.29999999999995</v>
      </c>
      <c r="P99" s="47">
        <v>102.2</v>
      </c>
      <c r="Q99" s="47">
        <v>101.2</v>
      </c>
      <c r="R99" s="47">
        <v>100.5</v>
      </c>
      <c r="S99" s="47">
        <v>98.2</v>
      </c>
      <c r="T99" s="47">
        <v>99.7</v>
      </c>
      <c r="U99" s="47">
        <v>95.8</v>
      </c>
      <c r="V99" s="47">
        <v>597.6</v>
      </c>
      <c r="W99" s="47">
        <v>1170.9000000000001</v>
      </c>
    </row>
    <row r="100" spans="1:23" ht="16" x14ac:dyDescent="0.2">
      <c r="A100" s="39">
        <v>67</v>
      </c>
      <c r="B100" s="39">
        <v>248</v>
      </c>
      <c r="C100" s="38" t="s">
        <v>116</v>
      </c>
      <c r="D100" s="38" t="s">
        <v>117</v>
      </c>
      <c r="E100" s="40" t="s">
        <v>10</v>
      </c>
      <c r="F100" s="39" t="s">
        <v>403</v>
      </c>
      <c r="G100" s="39"/>
      <c r="H100" s="39" t="s">
        <v>7</v>
      </c>
      <c r="I100" s="47">
        <v>99.2</v>
      </c>
      <c r="J100" s="47">
        <v>95.4</v>
      </c>
      <c r="K100" s="47">
        <v>92.3</v>
      </c>
      <c r="L100" s="47">
        <v>97.5</v>
      </c>
      <c r="M100" s="47">
        <v>100.4</v>
      </c>
      <c r="N100" s="47">
        <v>98</v>
      </c>
      <c r="O100" s="47">
        <v>582.79999999999995</v>
      </c>
      <c r="P100" s="47">
        <v>96.5</v>
      </c>
      <c r="Q100" s="47">
        <v>98.5</v>
      </c>
      <c r="R100" s="47">
        <v>97.6</v>
      </c>
      <c r="S100" s="47">
        <v>94.5</v>
      </c>
      <c r="T100" s="47">
        <v>99.6</v>
      </c>
      <c r="U100" s="47">
        <v>99.7</v>
      </c>
      <c r="V100" s="47">
        <v>586.4</v>
      </c>
      <c r="W100" s="47">
        <v>1169.1999999999998</v>
      </c>
    </row>
    <row r="101" spans="1:23" ht="16" x14ac:dyDescent="0.2">
      <c r="A101" s="39">
        <v>68</v>
      </c>
      <c r="B101" s="39">
        <v>374</v>
      </c>
      <c r="C101" s="38" t="s">
        <v>197</v>
      </c>
      <c r="D101" s="38" t="s">
        <v>198</v>
      </c>
      <c r="E101" s="40" t="s">
        <v>424</v>
      </c>
      <c r="F101" s="39" t="s">
        <v>418</v>
      </c>
      <c r="G101" s="39"/>
      <c r="I101" s="47">
        <v>97.7</v>
      </c>
      <c r="J101" s="47">
        <v>100.7</v>
      </c>
      <c r="K101" s="47">
        <v>96.5</v>
      </c>
      <c r="L101" s="47">
        <v>96.1</v>
      </c>
      <c r="M101" s="47">
        <v>92.6</v>
      </c>
      <c r="N101" s="47">
        <v>95.4</v>
      </c>
      <c r="O101" s="47">
        <v>579</v>
      </c>
      <c r="P101" s="47">
        <v>100.5</v>
      </c>
      <c r="Q101" s="47">
        <v>99.9</v>
      </c>
      <c r="R101" s="47">
        <v>98.5</v>
      </c>
      <c r="S101" s="47">
        <v>96.8</v>
      </c>
      <c r="T101" s="47">
        <v>98</v>
      </c>
      <c r="U101" s="47">
        <v>95.8</v>
      </c>
      <c r="V101" s="47">
        <v>589.5</v>
      </c>
      <c r="W101" s="47">
        <v>1168.5</v>
      </c>
    </row>
    <row r="102" spans="1:23" ht="16" x14ac:dyDescent="0.2">
      <c r="A102" s="39">
        <v>69</v>
      </c>
      <c r="B102" s="39">
        <v>213</v>
      </c>
      <c r="C102" s="38" t="s">
        <v>88</v>
      </c>
      <c r="D102" s="38" t="s">
        <v>89</v>
      </c>
      <c r="E102" s="40" t="s">
        <v>10</v>
      </c>
      <c r="F102" s="39" t="s">
        <v>408</v>
      </c>
      <c r="G102" s="39"/>
      <c r="H102" s="39" t="s">
        <v>7</v>
      </c>
      <c r="I102" s="47">
        <v>93.3</v>
      </c>
      <c r="J102" s="47">
        <v>96.7</v>
      </c>
      <c r="K102" s="47">
        <v>96.8</v>
      </c>
      <c r="L102" s="47">
        <v>98.9</v>
      </c>
      <c r="M102" s="47">
        <v>98.5</v>
      </c>
      <c r="N102" s="47">
        <v>100.3</v>
      </c>
      <c r="O102" s="47">
        <v>584.5</v>
      </c>
      <c r="P102" s="47">
        <v>98.6</v>
      </c>
      <c r="Q102" s="47">
        <v>95.4</v>
      </c>
      <c r="R102" s="47">
        <v>95.2</v>
      </c>
      <c r="S102" s="47">
        <v>94.8</v>
      </c>
      <c r="T102" s="47">
        <v>94.2</v>
      </c>
      <c r="U102" s="47">
        <v>99.5</v>
      </c>
      <c r="V102" s="47">
        <v>577.70000000000005</v>
      </c>
      <c r="W102" s="47">
        <v>1162.2</v>
      </c>
    </row>
    <row r="103" spans="1:23" ht="16" x14ac:dyDescent="0.2">
      <c r="A103" s="39">
        <v>70</v>
      </c>
      <c r="B103" s="39">
        <v>314</v>
      </c>
      <c r="C103" s="38" t="s">
        <v>156</v>
      </c>
      <c r="D103" s="38" t="s">
        <v>157</v>
      </c>
      <c r="E103" s="40" t="s">
        <v>407</v>
      </c>
      <c r="F103" s="39" t="s">
        <v>408</v>
      </c>
      <c r="G103" s="39"/>
      <c r="H103" s="39" t="s">
        <v>7</v>
      </c>
      <c r="I103" s="47">
        <v>97.4</v>
      </c>
      <c r="J103" s="47">
        <v>98.8</v>
      </c>
      <c r="K103" s="47">
        <v>96.1</v>
      </c>
      <c r="L103" s="47">
        <v>96.8</v>
      </c>
      <c r="M103" s="47">
        <v>95.5</v>
      </c>
      <c r="N103" s="47">
        <v>93.6</v>
      </c>
      <c r="O103" s="47">
        <v>578.20000000000005</v>
      </c>
      <c r="P103" s="47">
        <v>98.3</v>
      </c>
      <c r="Q103" s="47">
        <v>98.6</v>
      </c>
      <c r="R103" s="47">
        <v>95.7</v>
      </c>
      <c r="S103" s="47">
        <v>101.6</v>
      </c>
      <c r="T103" s="47">
        <v>95.7</v>
      </c>
      <c r="U103" s="47">
        <v>89.8</v>
      </c>
      <c r="V103" s="47">
        <v>579.70000000000005</v>
      </c>
      <c r="W103" s="47">
        <v>1157.9000000000001</v>
      </c>
    </row>
    <row r="104" spans="1:23" ht="16" x14ac:dyDescent="0.2">
      <c r="A104" s="39">
        <v>71</v>
      </c>
      <c r="B104" s="39">
        <v>217</v>
      </c>
      <c r="C104" s="38" t="s">
        <v>92</v>
      </c>
      <c r="D104" s="38" t="s">
        <v>93</v>
      </c>
      <c r="E104" s="40" t="s">
        <v>10</v>
      </c>
      <c r="F104" s="39" t="s">
        <v>408</v>
      </c>
      <c r="G104" s="39"/>
      <c r="H104" s="39" t="s">
        <v>7</v>
      </c>
      <c r="I104" s="47">
        <v>95.9</v>
      </c>
      <c r="J104" s="47">
        <v>95.9</v>
      </c>
      <c r="K104" s="47">
        <v>94.8</v>
      </c>
      <c r="L104" s="47">
        <v>97.9</v>
      </c>
      <c r="M104" s="47">
        <v>97.4</v>
      </c>
      <c r="N104" s="47">
        <v>97</v>
      </c>
      <c r="O104" s="47">
        <v>578.9</v>
      </c>
      <c r="P104" s="47">
        <v>94.2</v>
      </c>
      <c r="Q104" s="47">
        <v>94.9</v>
      </c>
      <c r="R104" s="47">
        <v>98.3</v>
      </c>
      <c r="S104" s="47">
        <v>97.5</v>
      </c>
      <c r="T104" s="47">
        <v>97.4</v>
      </c>
      <c r="U104" s="47">
        <v>95.6</v>
      </c>
      <c r="V104" s="47">
        <v>577.9</v>
      </c>
      <c r="W104" s="47">
        <v>1156.8</v>
      </c>
    </row>
    <row r="105" spans="1:23" ht="16" x14ac:dyDescent="0.2">
      <c r="A105" s="39">
        <v>72</v>
      </c>
      <c r="B105" s="39">
        <v>111</v>
      </c>
      <c r="C105" s="38" t="s">
        <v>19</v>
      </c>
      <c r="D105" s="38" t="s">
        <v>20</v>
      </c>
      <c r="E105" s="40" t="s">
        <v>10</v>
      </c>
      <c r="F105" s="39" t="s">
        <v>408</v>
      </c>
      <c r="G105" s="39"/>
      <c r="H105" s="39" t="s">
        <v>7</v>
      </c>
      <c r="I105" s="47">
        <v>98.9</v>
      </c>
      <c r="J105" s="47">
        <v>99.3</v>
      </c>
      <c r="K105" s="47">
        <v>92.5</v>
      </c>
      <c r="L105" s="47">
        <v>100.4</v>
      </c>
      <c r="M105" s="47">
        <v>95.7</v>
      </c>
      <c r="N105" s="47">
        <v>94.2</v>
      </c>
      <c r="O105" s="47">
        <v>581</v>
      </c>
      <c r="P105" s="47">
        <v>89.4</v>
      </c>
      <c r="Q105" s="47">
        <v>88.2</v>
      </c>
      <c r="R105" s="47">
        <v>98.5</v>
      </c>
      <c r="S105" s="47">
        <v>94.6</v>
      </c>
      <c r="T105" s="47">
        <v>91.7</v>
      </c>
      <c r="U105" s="47">
        <v>97</v>
      </c>
      <c r="V105" s="47">
        <v>559.4</v>
      </c>
      <c r="W105" s="47">
        <v>1140.4000000000001</v>
      </c>
    </row>
    <row r="106" spans="1:23" ht="16" x14ac:dyDescent="0.2">
      <c r="A106" s="39">
        <v>73</v>
      </c>
      <c r="B106" s="39">
        <v>377</v>
      </c>
      <c r="C106" s="38" t="s">
        <v>201</v>
      </c>
      <c r="D106" s="38" t="s">
        <v>202</v>
      </c>
      <c r="E106" s="40" t="s">
        <v>10</v>
      </c>
      <c r="F106" s="39" t="s">
        <v>408</v>
      </c>
      <c r="G106" s="39"/>
      <c r="H106" s="39" t="s">
        <v>7</v>
      </c>
      <c r="I106" s="47">
        <v>90.1</v>
      </c>
      <c r="J106" s="47">
        <v>97.5</v>
      </c>
      <c r="K106" s="47">
        <v>96.1</v>
      </c>
      <c r="L106" s="47">
        <v>93.4</v>
      </c>
      <c r="M106" s="47">
        <v>92.9</v>
      </c>
      <c r="N106" s="47">
        <v>96.8</v>
      </c>
      <c r="O106" s="47">
        <v>566.79999999999995</v>
      </c>
      <c r="P106" s="47">
        <v>93.4</v>
      </c>
      <c r="Q106" s="47">
        <v>94.7</v>
      </c>
      <c r="R106" s="47">
        <v>97.3</v>
      </c>
      <c r="S106" s="47">
        <v>97</v>
      </c>
      <c r="T106" s="47">
        <v>96.1</v>
      </c>
      <c r="U106" s="47">
        <v>93.7</v>
      </c>
      <c r="V106" s="47">
        <v>572.20000000000005</v>
      </c>
      <c r="W106" s="47">
        <v>1139</v>
      </c>
    </row>
    <row r="107" spans="1:23" ht="16" x14ac:dyDescent="0.2">
      <c r="A107" s="39">
        <v>74</v>
      </c>
      <c r="B107" s="39">
        <v>268</v>
      </c>
      <c r="C107" s="38" t="s">
        <v>126</v>
      </c>
      <c r="D107" s="38" t="s">
        <v>127</v>
      </c>
      <c r="E107" s="40" t="s">
        <v>10</v>
      </c>
      <c r="F107" s="39" t="s">
        <v>408</v>
      </c>
      <c r="G107" s="39"/>
      <c r="H107" s="39" t="s">
        <v>7</v>
      </c>
      <c r="I107" s="47">
        <v>69.8</v>
      </c>
      <c r="J107" s="47">
        <v>83.2</v>
      </c>
      <c r="K107" s="47">
        <v>85.9</v>
      </c>
      <c r="L107" s="47">
        <v>89.4</v>
      </c>
      <c r="M107" s="47">
        <v>58.4</v>
      </c>
      <c r="N107" s="47">
        <v>15.5</v>
      </c>
      <c r="O107" s="47">
        <v>402.2</v>
      </c>
      <c r="P107" s="47">
        <v>97.3</v>
      </c>
      <c r="Q107" s="47">
        <v>98.8</v>
      </c>
      <c r="R107" s="47">
        <v>99</v>
      </c>
      <c r="S107" s="47">
        <v>93.1</v>
      </c>
      <c r="T107" s="47">
        <v>99.1</v>
      </c>
      <c r="U107" s="47">
        <v>96.9</v>
      </c>
      <c r="V107" s="47">
        <v>584.20000000000005</v>
      </c>
      <c r="W107" s="47">
        <v>986.40000000000009</v>
      </c>
    </row>
    <row r="108" spans="1:23" ht="16" x14ac:dyDescent="0.2">
      <c r="A108" s="39">
        <v>75</v>
      </c>
      <c r="B108" s="39">
        <v>326</v>
      </c>
      <c r="C108" s="38" t="s">
        <v>134</v>
      </c>
      <c r="D108" s="38" t="s">
        <v>168</v>
      </c>
      <c r="E108" s="40" t="s">
        <v>21</v>
      </c>
      <c r="F108" s="39" t="s">
        <v>418</v>
      </c>
      <c r="G108" s="39"/>
      <c r="H108" s="39" t="s">
        <v>7</v>
      </c>
      <c r="I108" s="47">
        <v>59.6</v>
      </c>
      <c r="J108" s="47">
        <v>68</v>
      </c>
      <c r="K108" s="47">
        <v>77.099999999999994</v>
      </c>
      <c r="L108" s="47">
        <v>64.900000000000006</v>
      </c>
      <c r="M108" s="47">
        <v>81</v>
      </c>
      <c r="N108" s="47">
        <v>78.5</v>
      </c>
      <c r="O108" s="47">
        <v>429.1</v>
      </c>
      <c r="P108" s="47">
        <v>85.8</v>
      </c>
      <c r="Q108" s="47">
        <v>90.7</v>
      </c>
      <c r="R108" s="47">
        <v>84.7</v>
      </c>
      <c r="S108" s="47">
        <v>84.7</v>
      </c>
      <c r="T108" s="47">
        <v>74.8</v>
      </c>
      <c r="U108" s="47">
        <v>84.4</v>
      </c>
      <c r="V108" s="47">
        <v>505.1</v>
      </c>
      <c r="W108" s="47">
        <v>934.2</v>
      </c>
    </row>
    <row r="109" spans="1:23" ht="16" x14ac:dyDescent="0.2">
      <c r="A109" s="39">
        <v>76</v>
      </c>
      <c r="B109" s="39">
        <v>139</v>
      </c>
      <c r="C109" s="38" t="s">
        <v>38</v>
      </c>
      <c r="D109" s="38" t="s">
        <v>39</v>
      </c>
      <c r="E109" s="40" t="s">
        <v>10</v>
      </c>
      <c r="F109" s="39" t="s">
        <v>401</v>
      </c>
      <c r="G109" s="39"/>
      <c r="H109" s="39" t="s">
        <v>7</v>
      </c>
      <c r="I109" s="47">
        <v>97.6</v>
      </c>
      <c r="J109" s="47">
        <v>91.1</v>
      </c>
      <c r="K109" s="47">
        <v>94.6</v>
      </c>
      <c r="L109" s="47">
        <v>97.9</v>
      </c>
      <c r="M109" s="47">
        <v>91.9</v>
      </c>
      <c r="N109" s="47">
        <v>94.5</v>
      </c>
      <c r="O109" s="47">
        <v>567.6</v>
      </c>
      <c r="P109" s="47"/>
      <c r="Q109" s="47"/>
      <c r="R109" s="47"/>
      <c r="S109" s="47"/>
      <c r="T109" s="47"/>
      <c r="U109" s="47"/>
      <c r="V109" s="47" t="s">
        <v>526</v>
      </c>
      <c r="W109" s="47">
        <v>567.6</v>
      </c>
    </row>
    <row r="110" spans="1:23" s="38" customFormat="1" ht="16" x14ac:dyDescent="0.2"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</row>
    <row r="111" spans="1:23" s="38" customFormat="1" ht="16" x14ac:dyDescent="0.2">
      <c r="B111" s="38" t="s">
        <v>716</v>
      </c>
    </row>
    <row r="112" spans="1:23" s="38" customFormat="1" ht="16" x14ac:dyDescent="0.2"/>
    <row r="113" s="38" customFormat="1" ht="16" x14ac:dyDescent="0.2"/>
    <row r="114" s="38" customFormat="1" ht="16" x14ac:dyDescent="0.2"/>
    <row r="115" s="38" customFormat="1" ht="16" x14ac:dyDescent="0.2"/>
    <row r="116" s="38" customFormat="1" ht="16" x14ac:dyDescent="0.2"/>
    <row r="117" s="38" customFormat="1" ht="16" x14ac:dyDescent="0.2"/>
    <row r="118" s="38" customFormat="1" ht="16" x14ac:dyDescent="0.2"/>
  </sheetData>
  <sortState ref="B42:W117">
    <sortCondition descending="1" ref="W42:W117"/>
    <sortCondition descending="1" ref="V42:V117"/>
    <sortCondition descending="1" ref="U42:U117"/>
  </sortState>
  <printOptions horizontalCentered="1"/>
  <pageMargins left="0.2" right="0.2" top="0.5" bottom="0.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0"/>
  <sheetViews>
    <sheetView topLeftCell="A60" workbookViewId="0"/>
  </sheetViews>
  <sheetFormatPr baseColWidth="10" defaultColWidth="8.83203125" defaultRowHeight="15" x14ac:dyDescent="0.2"/>
  <cols>
    <col min="1" max="1" width="5.5" customWidth="1"/>
    <col min="2" max="2" width="5.33203125" bestFit="1" customWidth="1"/>
    <col min="3" max="3" width="13" bestFit="1" customWidth="1"/>
    <col min="4" max="4" width="17.83203125" bestFit="1" customWidth="1"/>
    <col min="5" max="5" width="6" bestFit="1" customWidth="1"/>
    <col min="6" max="6" width="6" customWidth="1"/>
    <col min="7" max="7" width="7.6640625" hidden="1" customWidth="1"/>
    <col min="8" max="8" width="8.5" hidden="1" customWidth="1"/>
    <col min="9" max="14" width="7" hidden="1" customWidth="1"/>
    <col min="15" max="15" width="7" bestFit="1" customWidth="1"/>
    <col min="16" max="21" width="7" hidden="1" customWidth="1"/>
    <col min="22" max="22" width="7.6640625" bestFit="1" customWidth="1"/>
    <col min="23" max="24" width="8.33203125" bestFit="1" customWidth="1"/>
    <col min="25" max="25" width="4.33203125" bestFit="1" customWidth="1"/>
    <col min="26" max="26" width="9.83203125" bestFit="1" customWidth="1"/>
    <col min="27" max="27" width="11.1640625" customWidth="1"/>
  </cols>
  <sheetData>
    <row r="1" spans="1:26" s="2" customFormat="1" ht="18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s="2" customFormat="1" ht="18" x14ac:dyDescent="0.2">
      <c r="A2" s="13" t="s">
        <v>470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s="2" customFormat="1" ht="18" x14ac:dyDescent="0.2">
      <c r="A3" s="13" t="s">
        <v>466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s="2" customFormat="1" ht="18" x14ac:dyDescent="0.2">
      <c r="A4" s="13"/>
      <c r="B4" s="13"/>
      <c r="C4" s="13"/>
      <c r="D4" s="13"/>
      <c r="E4" s="13"/>
      <c r="F4" s="13"/>
      <c r="G4" s="13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s="2" customFormat="1" ht="18" x14ac:dyDescent="0.2">
      <c r="A5" s="16" t="s">
        <v>427</v>
      </c>
      <c r="B5" s="13"/>
      <c r="C5" s="13"/>
      <c r="D5" s="16"/>
      <c r="E5" s="16" t="s">
        <v>577</v>
      </c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1"/>
      <c r="Y5" s="11"/>
      <c r="Z5" s="30">
        <v>1265.3</v>
      </c>
    </row>
    <row r="6" spans="1:26" s="2" customFormat="1" ht="18" x14ac:dyDescent="0.2">
      <c r="A6" s="16" t="s">
        <v>428</v>
      </c>
      <c r="B6" s="13"/>
      <c r="C6" s="13"/>
      <c r="D6" s="16"/>
      <c r="E6" s="16" t="s">
        <v>778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1"/>
      <c r="Y6" s="11"/>
      <c r="Z6" s="30">
        <v>1252.9000000000001</v>
      </c>
    </row>
    <row r="7" spans="1:26" s="2" customFormat="1" ht="18" x14ac:dyDescent="0.2">
      <c r="A7" s="16" t="s">
        <v>429</v>
      </c>
      <c r="B7" s="13"/>
      <c r="C7" s="13"/>
      <c r="D7" s="16"/>
      <c r="E7" s="16" t="s">
        <v>759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1"/>
      <c r="Y7" s="11"/>
      <c r="Z7" s="30">
        <v>1251.4000000000001</v>
      </c>
    </row>
    <row r="8" spans="1:26" s="2" customFormat="1" ht="18" x14ac:dyDescent="0.2">
      <c r="A8" s="16"/>
      <c r="B8" s="13"/>
      <c r="C8" s="13"/>
      <c r="D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1"/>
      <c r="Y8" s="11"/>
      <c r="Z8" s="30"/>
    </row>
    <row r="9" spans="1:26" s="2" customFormat="1" ht="18" x14ac:dyDescent="0.2">
      <c r="A9" s="16" t="s">
        <v>430</v>
      </c>
      <c r="B9" s="13"/>
      <c r="C9" s="13"/>
      <c r="D9" s="16"/>
      <c r="E9" s="16" t="s">
        <v>760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1"/>
      <c r="Y9" s="11"/>
      <c r="Z9" s="30">
        <v>1239.3</v>
      </c>
    </row>
    <row r="10" spans="1:26" s="2" customFormat="1" ht="18" x14ac:dyDescent="0.2">
      <c r="A10" s="16" t="s">
        <v>431</v>
      </c>
      <c r="B10" s="13"/>
      <c r="C10" s="13"/>
      <c r="D10" s="16"/>
      <c r="E10" s="16" t="s">
        <v>761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1"/>
      <c r="Y10" s="11"/>
      <c r="Z10" s="30">
        <v>1234.0999999999999</v>
      </c>
    </row>
    <row r="11" spans="1:26" s="2" customFormat="1" ht="18" x14ac:dyDescent="0.2">
      <c r="A11" s="16"/>
      <c r="B11" s="13"/>
      <c r="C11" s="13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1"/>
      <c r="Y11" s="11"/>
      <c r="Z11" s="30"/>
    </row>
    <row r="12" spans="1:26" s="2" customFormat="1" ht="18" x14ac:dyDescent="0.2">
      <c r="A12" s="16" t="s">
        <v>433</v>
      </c>
      <c r="B12" s="13"/>
      <c r="C12" s="13"/>
      <c r="D12" s="16"/>
      <c r="E12" s="16" t="s">
        <v>761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46"/>
      <c r="Y12" s="46"/>
      <c r="Z12" s="30">
        <v>1234.0999999999999</v>
      </c>
    </row>
    <row r="13" spans="1:26" s="2" customFormat="1" ht="18" x14ac:dyDescent="0.2">
      <c r="A13" s="16" t="s">
        <v>434</v>
      </c>
      <c r="B13" s="13"/>
      <c r="C13" s="13"/>
      <c r="D13" s="16"/>
      <c r="E13" s="16" t="s">
        <v>564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1"/>
      <c r="Y13" s="11"/>
      <c r="Z13" s="30">
        <v>1230.2</v>
      </c>
    </row>
    <row r="14" spans="1:26" s="2" customFormat="1" ht="18" x14ac:dyDescent="0.2">
      <c r="A14" s="16" t="s">
        <v>435</v>
      </c>
      <c r="B14" s="13"/>
      <c r="C14" s="13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1"/>
      <c r="Y14" s="11"/>
      <c r="Z14" s="30"/>
    </row>
    <row r="15" spans="1:26" s="2" customFormat="1" ht="18" x14ac:dyDescent="0.2">
      <c r="A15" s="16"/>
      <c r="B15" s="13"/>
      <c r="C15" s="13"/>
      <c r="D15" s="16"/>
    </row>
    <row r="16" spans="1:26" s="2" customFormat="1" ht="18" x14ac:dyDescent="0.2">
      <c r="A16" s="16" t="s">
        <v>436</v>
      </c>
      <c r="B16" s="13"/>
      <c r="C16" s="13"/>
      <c r="D16" s="16"/>
      <c r="E16" s="2" t="s">
        <v>560</v>
      </c>
      <c r="Z16" s="30">
        <v>1249.3</v>
      </c>
    </row>
    <row r="17" spans="1:26" s="2" customFormat="1" ht="18" x14ac:dyDescent="0.2">
      <c r="A17" s="16" t="s">
        <v>437</v>
      </c>
      <c r="B17" s="13"/>
      <c r="C17" s="13"/>
      <c r="D17" s="16"/>
      <c r="E17" s="16" t="s">
        <v>763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1"/>
      <c r="Y17" s="11"/>
      <c r="Z17" s="30">
        <v>1225.5999999999999</v>
      </c>
    </row>
    <row r="18" spans="1:26" s="2" customFormat="1" ht="18" x14ac:dyDescent="0.2">
      <c r="A18" s="16" t="s">
        <v>438</v>
      </c>
      <c r="B18" s="13"/>
      <c r="C18" s="13"/>
      <c r="D18" s="16"/>
      <c r="E18" s="16" t="s">
        <v>762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1"/>
      <c r="Y18" s="11"/>
      <c r="Z18" s="30">
        <v>1222.8</v>
      </c>
    </row>
    <row r="19" spans="1:26" s="2" customFormat="1" ht="18" x14ac:dyDescent="0.2">
      <c r="A19" s="16"/>
      <c r="B19" s="13"/>
      <c r="C19" s="13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1"/>
      <c r="Y19" s="11"/>
      <c r="Z19" s="30"/>
    </row>
    <row r="20" spans="1:26" s="2" customFormat="1" ht="18" x14ac:dyDescent="0.2">
      <c r="A20" s="16" t="s">
        <v>439</v>
      </c>
      <c r="B20" s="13"/>
      <c r="C20" s="13"/>
      <c r="D20" s="16"/>
      <c r="E20" s="16" t="s">
        <v>557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1"/>
      <c r="Y20" s="11"/>
      <c r="Z20" s="30">
        <v>1225.2</v>
      </c>
    </row>
    <row r="21" spans="1:26" s="2" customFormat="1" ht="18" x14ac:dyDescent="0.2">
      <c r="A21" s="16" t="s">
        <v>440</v>
      </c>
      <c r="B21" s="13"/>
      <c r="C21" s="13"/>
      <c r="D21" s="16"/>
      <c r="E21" s="16" t="s">
        <v>559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1"/>
      <c r="Y21" s="11"/>
      <c r="Z21" s="30">
        <v>1225</v>
      </c>
    </row>
    <row r="22" spans="1:26" s="2" customFormat="1" ht="18" x14ac:dyDescent="0.2">
      <c r="A22" s="16" t="s">
        <v>441</v>
      </c>
      <c r="B22" s="13"/>
      <c r="C22" s="13"/>
      <c r="D22" s="16"/>
      <c r="E22" s="16" t="s">
        <v>764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1"/>
      <c r="Y22" s="11"/>
      <c r="Z22" s="30">
        <v>1222.2</v>
      </c>
    </row>
    <row r="23" spans="1:26" s="2" customFormat="1" ht="18" x14ac:dyDescent="0.2">
      <c r="A23" s="16"/>
      <c r="B23" s="13"/>
      <c r="C23" s="13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1"/>
      <c r="Y23" s="11"/>
      <c r="Z23" s="30"/>
    </row>
    <row r="24" spans="1:26" s="2" customFormat="1" ht="18" x14ac:dyDescent="0.2">
      <c r="A24" s="16" t="s">
        <v>442</v>
      </c>
      <c r="B24" s="13"/>
      <c r="C24" s="13"/>
      <c r="D24" s="16"/>
      <c r="E24" s="16" t="s">
        <v>765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1"/>
      <c r="Y24" s="11"/>
      <c r="Z24" s="30">
        <v>1217.8</v>
      </c>
    </row>
    <row r="25" spans="1:26" s="2" customFormat="1" ht="18" x14ac:dyDescent="0.2">
      <c r="A25" s="16"/>
      <c r="B25" s="13"/>
      <c r="C25" s="13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1"/>
      <c r="Y25" s="11"/>
      <c r="Z25" s="30"/>
    </row>
    <row r="26" spans="1:26" s="1" customFormat="1" ht="16" x14ac:dyDescent="0.2">
      <c r="A26" s="9" t="s">
        <v>449</v>
      </c>
      <c r="B26" s="9" t="s">
        <v>1</v>
      </c>
      <c r="C26" s="10" t="s">
        <v>2</v>
      </c>
      <c r="D26" s="10" t="s">
        <v>228</v>
      </c>
      <c r="E26" s="9" t="s">
        <v>3</v>
      </c>
      <c r="F26" s="9" t="s">
        <v>4</v>
      </c>
      <c r="G26" s="9"/>
      <c r="H26" s="9" t="s">
        <v>450</v>
      </c>
      <c r="I26" s="9">
        <v>1</v>
      </c>
      <c r="J26" s="9">
        <v>2</v>
      </c>
      <c r="K26" s="9">
        <v>3</v>
      </c>
      <c r="L26" s="9">
        <v>4</v>
      </c>
      <c r="M26" s="9">
        <v>5</v>
      </c>
      <c r="N26" s="9">
        <v>6</v>
      </c>
      <c r="O26" s="9" t="s">
        <v>451</v>
      </c>
      <c r="P26" s="9">
        <v>1</v>
      </c>
      <c r="Q26" s="9">
        <v>2</v>
      </c>
      <c r="R26" s="9">
        <v>3</v>
      </c>
      <c r="S26" s="9">
        <v>4</v>
      </c>
      <c r="T26" s="9">
        <v>5</v>
      </c>
      <c r="U26" s="9">
        <v>6</v>
      </c>
      <c r="V26" s="9" t="s">
        <v>452</v>
      </c>
      <c r="W26" s="9" t="s">
        <v>456</v>
      </c>
      <c r="X26" s="45" t="s">
        <v>457</v>
      </c>
      <c r="Y26" s="45" t="s">
        <v>458</v>
      </c>
      <c r="Z26" s="45" t="s">
        <v>456</v>
      </c>
    </row>
    <row r="27" spans="1:26" ht="16" x14ac:dyDescent="0.2">
      <c r="A27" s="39">
        <v>1</v>
      </c>
      <c r="B27" s="44">
        <v>430</v>
      </c>
      <c r="C27" s="38" t="s">
        <v>397</v>
      </c>
      <c r="D27" s="38" t="s">
        <v>416</v>
      </c>
      <c r="E27" s="44"/>
      <c r="F27" s="39" t="s">
        <v>409</v>
      </c>
      <c r="G27" s="40"/>
      <c r="H27" s="39" t="s">
        <v>7</v>
      </c>
      <c r="I27" s="47">
        <v>103.9</v>
      </c>
      <c r="J27" s="47">
        <v>103.8</v>
      </c>
      <c r="K27" s="47">
        <v>104.4</v>
      </c>
      <c r="L27" s="47">
        <v>105.2</v>
      </c>
      <c r="M27" s="47">
        <v>104.4</v>
      </c>
      <c r="N27" s="47">
        <v>105</v>
      </c>
      <c r="O27" s="47">
        <v>626.70000000000005</v>
      </c>
      <c r="P27" s="47">
        <v>105.6</v>
      </c>
      <c r="Q27" s="47">
        <v>102.7</v>
      </c>
      <c r="R27" s="47">
        <v>106.1</v>
      </c>
      <c r="S27" s="47">
        <v>104.8</v>
      </c>
      <c r="T27" s="47">
        <v>106</v>
      </c>
      <c r="U27" s="47">
        <v>105.4</v>
      </c>
      <c r="V27" s="47">
        <v>630.6</v>
      </c>
      <c r="W27" s="47">
        <v>1257.3000000000002</v>
      </c>
      <c r="X27" s="47">
        <v>250</v>
      </c>
      <c r="Y27" s="39">
        <v>8</v>
      </c>
      <c r="Z27" s="47">
        <f t="shared" ref="Z27:Z34" si="0">W27+Y27</f>
        <v>1265.3000000000002</v>
      </c>
    </row>
    <row r="28" spans="1:26" ht="16" x14ac:dyDescent="0.2">
      <c r="A28" s="39">
        <v>2</v>
      </c>
      <c r="B28" s="44">
        <v>429</v>
      </c>
      <c r="C28" s="38" t="s">
        <v>414</v>
      </c>
      <c r="D28" s="38" t="s">
        <v>415</v>
      </c>
      <c r="E28" s="44"/>
      <c r="F28" s="39" t="s">
        <v>409</v>
      </c>
      <c r="G28" s="40"/>
      <c r="H28" s="39" t="s">
        <v>7</v>
      </c>
      <c r="I28" s="47">
        <v>104.9</v>
      </c>
      <c r="J28" s="47">
        <v>104.6</v>
      </c>
      <c r="K28" s="47">
        <v>103.7</v>
      </c>
      <c r="L28" s="47">
        <v>103.1</v>
      </c>
      <c r="M28" s="47">
        <v>104.1</v>
      </c>
      <c r="N28" s="47">
        <v>104.2</v>
      </c>
      <c r="O28" s="47">
        <v>624.6</v>
      </c>
      <c r="P28" s="47">
        <v>103.3</v>
      </c>
      <c r="Q28" s="47">
        <v>104.1</v>
      </c>
      <c r="R28" s="47">
        <v>104.4</v>
      </c>
      <c r="S28" s="47">
        <v>104.2</v>
      </c>
      <c r="T28" s="47">
        <v>104.2</v>
      </c>
      <c r="U28" s="47">
        <v>104.1</v>
      </c>
      <c r="V28" s="47">
        <v>624.29999999999995</v>
      </c>
      <c r="W28" s="47">
        <v>1248.9000000000001</v>
      </c>
      <c r="X28" s="47">
        <v>184.5</v>
      </c>
      <c r="Y28" s="39">
        <v>4</v>
      </c>
      <c r="Z28" s="47">
        <f t="shared" si="0"/>
        <v>1252.9000000000001</v>
      </c>
    </row>
    <row r="29" spans="1:26" ht="16" x14ac:dyDescent="0.2">
      <c r="A29" s="39">
        <v>3</v>
      </c>
      <c r="B29" s="44">
        <v>431</v>
      </c>
      <c r="C29" s="38" t="s">
        <v>669</v>
      </c>
      <c r="D29" s="38" t="s">
        <v>615</v>
      </c>
      <c r="E29" s="44" t="s">
        <v>15</v>
      </c>
      <c r="F29" s="39" t="s">
        <v>409</v>
      </c>
      <c r="G29" s="40"/>
      <c r="H29" s="39" t="s">
        <v>7</v>
      </c>
      <c r="I29" s="47">
        <v>104.2</v>
      </c>
      <c r="J29" s="47">
        <v>104.2</v>
      </c>
      <c r="K29" s="47">
        <v>104.3</v>
      </c>
      <c r="L29" s="47">
        <v>105.1</v>
      </c>
      <c r="M29" s="47">
        <v>104.9</v>
      </c>
      <c r="N29" s="47">
        <v>102.1</v>
      </c>
      <c r="O29" s="47">
        <v>624.79999999999995</v>
      </c>
      <c r="P29" s="47">
        <v>103.9</v>
      </c>
      <c r="Q29" s="47">
        <v>104.2</v>
      </c>
      <c r="R29" s="47">
        <v>105.6</v>
      </c>
      <c r="S29" s="47">
        <v>102.9</v>
      </c>
      <c r="T29" s="47">
        <v>103</v>
      </c>
      <c r="U29" s="47">
        <v>104</v>
      </c>
      <c r="V29" s="47">
        <v>623.6</v>
      </c>
      <c r="W29" s="47">
        <v>1248.4000000000001</v>
      </c>
      <c r="X29" s="47">
        <v>162.80000000000001</v>
      </c>
      <c r="Y29" s="39">
        <v>3</v>
      </c>
      <c r="Z29" s="47">
        <f t="shared" si="0"/>
        <v>1251.4000000000001</v>
      </c>
    </row>
    <row r="30" spans="1:26" ht="16" x14ac:dyDescent="0.2">
      <c r="A30" s="39">
        <v>4</v>
      </c>
      <c r="B30" s="44">
        <v>432</v>
      </c>
      <c r="C30" s="38" t="s">
        <v>668</v>
      </c>
      <c r="D30" s="38" t="s">
        <v>659</v>
      </c>
      <c r="E30" s="44"/>
      <c r="F30" s="39" t="s">
        <v>409</v>
      </c>
      <c r="G30" s="40"/>
      <c r="H30" s="39" t="s">
        <v>7</v>
      </c>
      <c r="I30" s="47">
        <v>103.4</v>
      </c>
      <c r="J30" s="47">
        <v>103.8</v>
      </c>
      <c r="K30" s="47">
        <v>103.4</v>
      </c>
      <c r="L30" s="47">
        <v>104.3</v>
      </c>
      <c r="M30" s="47">
        <v>102.9</v>
      </c>
      <c r="N30" s="47">
        <v>105</v>
      </c>
      <c r="O30" s="47">
        <v>622.79999999999995</v>
      </c>
      <c r="P30" s="47">
        <v>103.7</v>
      </c>
      <c r="Q30" s="47">
        <v>105</v>
      </c>
      <c r="R30" s="47">
        <v>102.4</v>
      </c>
      <c r="S30" s="47">
        <v>101.8</v>
      </c>
      <c r="T30" s="47">
        <v>104.1</v>
      </c>
      <c r="U30" s="47">
        <v>104.7</v>
      </c>
      <c r="V30" s="47">
        <v>621.70000000000005</v>
      </c>
      <c r="W30" s="47">
        <v>1244.5</v>
      </c>
      <c r="X30" s="47">
        <v>228.8</v>
      </c>
      <c r="Y30" s="39">
        <v>6</v>
      </c>
      <c r="Z30" s="47">
        <f t="shared" si="0"/>
        <v>1250.5</v>
      </c>
    </row>
    <row r="31" spans="1:26" ht="16" x14ac:dyDescent="0.2">
      <c r="A31" s="39">
        <v>5</v>
      </c>
      <c r="B31" s="39">
        <v>279</v>
      </c>
      <c r="C31" s="38" t="s">
        <v>304</v>
      </c>
      <c r="D31" s="38" t="s">
        <v>305</v>
      </c>
      <c r="E31" s="40"/>
      <c r="F31" s="39" t="s">
        <v>401</v>
      </c>
      <c r="G31" s="40"/>
      <c r="H31" s="39" t="s">
        <v>7</v>
      </c>
      <c r="I31" s="47">
        <v>105.6</v>
      </c>
      <c r="J31" s="47">
        <v>103.3</v>
      </c>
      <c r="K31" s="47">
        <v>103.7</v>
      </c>
      <c r="L31" s="47">
        <v>102</v>
      </c>
      <c r="M31" s="47">
        <v>104</v>
      </c>
      <c r="N31" s="47">
        <v>104</v>
      </c>
      <c r="O31" s="47">
        <v>622.6</v>
      </c>
      <c r="P31" s="47">
        <v>103.3</v>
      </c>
      <c r="Q31" s="47">
        <v>102.8</v>
      </c>
      <c r="R31" s="47">
        <v>104.4</v>
      </c>
      <c r="S31" s="47">
        <v>104.7</v>
      </c>
      <c r="T31" s="47">
        <v>105.2</v>
      </c>
      <c r="U31" s="47">
        <v>106.3</v>
      </c>
      <c r="V31" s="47">
        <v>626.70000000000005</v>
      </c>
      <c r="W31" s="47">
        <v>1249.3000000000002</v>
      </c>
      <c r="X31" s="47">
        <v>119.8</v>
      </c>
      <c r="Y31" s="39">
        <v>1</v>
      </c>
      <c r="Z31" s="47">
        <f t="shared" si="0"/>
        <v>1250.3000000000002</v>
      </c>
    </row>
    <row r="32" spans="1:26" ht="16" x14ac:dyDescent="0.2">
      <c r="A32" s="39">
        <v>6</v>
      </c>
      <c r="B32" s="39">
        <v>147</v>
      </c>
      <c r="C32" s="38" t="s">
        <v>247</v>
      </c>
      <c r="D32" s="32" t="s">
        <v>248</v>
      </c>
      <c r="E32" s="40"/>
      <c r="F32" s="39" t="s">
        <v>409</v>
      </c>
      <c r="G32" s="40"/>
      <c r="H32" s="39" t="s">
        <v>7</v>
      </c>
      <c r="I32" s="47">
        <v>101.4</v>
      </c>
      <c r="J32" s="47">
        <v>102.2</v>
      </c>
      <c r="K32" s="47">
        <v>104.6</v>
      </c>
      <c r="L32" s="47">
        <v>103.8</v>
      </c>
      <c r="M32" s="47">
        <v>102.5</v>
      </c>
      <c r="N32" s="47">
        <v>104.6</v>
      </c>
      <c r="O32" s="47">
        <v>619.1</v>
      </c>
      <c r="P32" s="47">
        <v>103.4</v>
      </c>
      <c r="Q32" s="47">
        <v>103.6</v>
      </c>
      <c r="R32" s="47">
        <v>104.9</v>
      </c>
      <c r="S32" s="47">
        <v>103.5</v>
      </c>
      <c r="T32" s="47">
        <v>103.3</v>
      </c>
      <c r="U32" s="47">
        <v>105.4</v>
      </c>
      <c r="V32" s="47">
        <v>624.1</v>
      </c>
      <c r="W32" s="47">
        <v>1243.2</v>
      </c>
      <c r="X32" s="47">
        <v>249.1</v>
      </c>
      <c r="Y32" s="39">
        <v>7</v>
      </c>
      <c r="Z32" s="47">
        <f t="shared" si="0"/>
        <v>1250.2</v>
      </c>
    </row>
    <row r="33" spans="1:26" ht="16" x14ac:dyDescent="0.2">
      <c r="A33" s="39">
        <v>7</v>
      </c>
      <c r="B33" s="44">
        <v>428</v>
      </c>
      <c r="C33" s="38" t="s">
        <v>412</v>
      </c>
      <c r="D33" s="38" t="s">
        <v>413</v>
      </c>
      <c r="E33" s="44"/>
      <c r="F33" s="39" t="s">
        <v>409</v>
      </c>
      <c r="G33" s="40"/>
      <c r="H33" s="39" t="s">
        <v>7</v>
      </c>
      <c r="I33" s="47">
        <v>102.7</v>
      </c>
      <c r="J33" s="47">
        <v>104.5</v>
      </c>
      <c r="K33" s="47">
        <v>104.3</v>
      </c>
      <c r="L33" s="47">
        <v>102.6</v>
      </c>
      <c r="M33" s="47">
        <v>103.6</v>
      </c>
      <c r="N33" s="47">
        <v>101.9</v>
      </c>
      <c r="O33" s="47">
        <v>619.6</v>
      </c>
      <c r="P33" s="47">
        <v>103.2</v>
      </c>
      <c r="Q33" s="47">
        <v>103.9</v>
      </c>
      <c r="R33" s="47">
        <v>104.1</v>
      </c>
      <c r="S33" s="47">
        <v>103.1</v>
      </c>
      <c r="T33" s="47">
        <v>104.4</v>
      </c>
      <c r="U33" s="47">
        <v>102.5</v>
      </c>
      <c r="V33" s="47">
        <v>621.20000000000005</v>
      </c>
      <c r="W33" s="47">
        <v>1240.8000000000002</v>
      </c>
      <c r="X33" s="47">
        <v>206.5</v>
      </c>
      <c r="Y33" s="39">
        <v>5</v>
      </c>
      <c r="Z33" s="47">
        <f t="shared" si="0"/>
        <v>1245.8000000000002</v>
      </c>
    </row>
    <row r="34" spans="1:26" ht="16" x14ac:dyDescent="0.2">
      <c r="A34" s="39">
        <v>8</v>
      </c>
      <c r="B34" s="39">
        <v>339</v>
      </c>
      <c r="C34" s="38" t="s">
        <v>684</v>
      </c>
      <c r="D34" s="38" t="s">
        <v>685</v>
      </c>
      <c r="E34" s="40" t="s">
        <v>15</v>
      </c>
      <c r="F34" s="39" t="s">
        <v>409</v>
      </c>
      <c r="G34" s="40"/>
      <c r="H34" s="39" t="s">
        <v>7</v>
      </c>
      <c r="I34" s="47">
        <v>102.5</v>
      </c>
      <c r="J34" s="47">
        <v>103.5</v>
      </c>
      <c r="K34" s="47">
        <v>101.8</v>
      </c>
      <c r="L34" s="47">
        <v>103.2</v>
      </c>
      <c r="M34" s="47">
        <v>102.6</v>
      </c>
      <c r="N34" s="47">
        <v>102.6</v>
      </c>
      <c r="O34" s="47">
        <v>616.20000000000005</v>
      </c>
      <c r="P34" s="47">
        <v>103.6</v>
      </c>
      <c r="Q34" s="47">
        <v>102.8</v>
      </c>
      <c r="R34" s="47">
        <v>104.2</v>
      </c>
      <c r="S34" s="47">
        <v>104.1</v>
      </c>
      <c r="T34" s="47">
        <v>103.9</v>
      </c>
      <c r="U34" s="47">
        <v>104.5</v>
      </c>
      <c r="V34" s="47">
        <v>623.1</v>
      </c>
      <c r="W34" s="47">
        <v>1239.3000000000002</v>
      </c>
      <c r="X34" s="47">
        <v>140.80000000000001</v>
      </c>
      <c r="Y34" s="39">
        <v>2</v>
      </c>
      <c r="Z34" s="47">
        <f t="shared" si="0"/>
        <v>1241.3000000000002</v>
      </c>
    </row>
    <row r="35" spans="1:26" ht="16" x14ac:dyDescent="0.2">
      <c r="A35" s="39">
        <v>9</v>
      </c>
      <c r="B35" s="39">
        <v>184</v>
      </c>
      <c r="C35" s="38" t="s">
        <v>270</v>
      </c>
      <c r="D35" s="38" t="s">
        <v>271</v>
      </c>
      <c r="E35" s="40" t="s">
        <v>10</v>
      </c>
      <c r="F35" s="39" t="s">
        <v>401</v>
      </c>
      <c r="G35" s="40"/>
      <c r="H35" s="39" t="s">
        <v>7</v>
      </c>
      <c r="I35" s="47">
        <v>102.2</v>
      </c>
      <c r="J35" s="47">
        <v>104.6</v>
      </c>
      <c r="K35" s="47">
        <v>103.7</v>
      </c>
      <c r="L35" s="47">
        <v>104.4</v>
      </c>
      <c r="M35" s="47">
        <v>102.5</v>
      </c>
      <c r="N35" s="47">
        <v>104.2</v>
      </c>
      <c r="O35" s="47">
        <v>621.6</v>
      </c>
      <c r="P35" s="47">
        <v>104.1</v>
      </c>
      <c r="Q35" s="47">
        <v>103</v>
      </c>
      <c r="R35" s="47">
        <v>102.8</v>
      </c>
      <c r="S35" s="47">
        <v>102.7</v>
      </c>
      <c r="T35" s="47">
        <v>101.3</v>
      </c>
      <c r="U35" s="47">
        <v>102.5</v>
      </c>
      <c r="V35" s="47">
        <v>616.4</v>
      </c>
      <c r="W35" s="47">
        <v>1238</v>
      </c>
      <c r="X35" s="47"/>
      <c r="Y35" s="39"/>
      <c r="Z35" s="47"/>
    </row>
    <row r="36" spans="1:26" ht="16" x14ac:dyDescent="0.2">
      <c r="A36" s="39">
        <v>10</v>
      </c>
      <c r="B36" s="39">
        <v>150</v>
      </c>
      <c r="C36" s="38" t="s">
        <v>249</v>
      </c>
      <c r="D36" s="38" t="s">
        <v>250</v>
      </c>
      <c r="E36" s="40" t="s">
        <v>10</v>
      </c>
      <c r="F36" s="39" t="s">
        <v>408</v>
      </c>
      <c r="G36" s="40"/>
      <c r="H36" s="39" t="s">
        <v>7</v>
      </c>
      <c r="I36" s="47">
        <v>103.1</v>
      </c>
      <c r="J36" s="47">
        <v>104.4</v>
      </c>
      <c r="K36" s="47">
        <v>101.8</v>
      </c>
      <c r="L36" s="47">
        <v>104.2</v>
      </c>
      <c r="M36" s="47">
        <v>102.3</v>
      </c>
      <c r="N36" s="47">
        <v>103.6</v>
      </c>
      <c r="O36" s="47">
        <v>619.4</v>
      </c>
      <c r="P36" s="47">
        <v>102.1</v>
      </c>
      <c r="Q36" s="47">
        <v>103.4</v>
      </c>
      <c r="R36" s="47">
        <v>103.5</v>
      </c>
      <c r="S36" s="47">
        <v>103.1</v>
      </c>
      <c r="T36" s="47">
        <v>102.3</v>
      </c>
      <c r="U36" s="47">
        <v>102.2</v>
      </c>
      <c r="V36" s="47">
        <v>616.6</v>
      </c>
      <c r="W36" s="47">
        <v>1236</v>
      </c>
      <c r="X36" s="47"/>
      <c r="Y36" s="39"/>
      <c r="Z36" s="47"/>
    </row>
    <row r="37" spans="1:26" ht="16" x14ac:dyDescent="0.2">
      <c r="A37" s="39">
        <v>11</v>
      </c>
      <c r="B37" s="39">
        <v>386</v>
      </c>
      <c r="C37" s="38" t="s">
        <v>343</v>
      </c>
      <c r="D37" s="38" t="s">
        <v>344</v>
      </c>
      <c r="E37" s="40"/>
      <c r="F37" s="39" t="s">
        <v>409</v>
      </c>
      <c r="G37" s="40"/>
      <c r="H37" s="39" t="s">
        <v>7</v>
      </c>
      <c r="I37" s="47">
        <v>101.6</v>
      </c>
      <c r="J37" s="47">
        <v>104.4</v>
      </c>
      <c r="K37" s="47">
        <v>102.3</v>
      </c>
      <c r="L37" s="47">
        <v>102.6</v>
      </c>
      <c r="M37" s="47">
        <v>102.3</v>
      </c>
      <c r="N37" s="47">
        <v>101.6</v>
      </c>
      <c r="O37" s="47">
        <v>614.79999999999995</v>
      </c>
      <c r="P37" s="47">
        <v>103.8</v>
      </c>
      <c r="Q37" s="47">
        <v>104</v>
      </c>
      <c r="R37" s="47">
        <v>102.5</v>
      </c>
      <c r="S37" s="47">
        <v>103.4</v>
      </c>
      <c r="T37" s="47">
        <v>102.5</v>
      </c>
      <c r="U37" s="47">
        <v>103.7</v>
      </c>
      <c r="V37" s="47">
        <v>619.9</v>
      </c>
      <c r="W37" s="47">
        <v>1234.6999999999998</v>
      </c>
      <c r="X37" s="47"/>
      <c r="Y37" s="39"/>
      <c r="Z37" s="47"/>
    </row>
    <row r="38" spans="1:26" ht="16" x14ac:dyDescent="0.2">
      <c r="A38" s="39">
        <v>12</v>
      </c>
      <c r="B38" s="39">
        <v>280</v>
      </c>
      <c r="C38" s="38" t="s">
        <v>306</v>
      </c>
      <c r="D38" s="38" t="s">
        <v>307</v>
      </c>
      <c r="E38" s="40" t="s">
        <v>408</v>
      </c>
      <c r="F38" s="39" t="s">
        <v>403</v>
      </c>
      <c r="G38" s="40"/>
      <c r="H38" s="39" t="s">
        <v>7</v>
      </c>
      <c r="I38" s="47">
        <v>104.1</v>
      </c>
      <c r="J38" s="47">
        <v>102.3</v>
      </c>
      <c r="K38" s="47">
        <v>105.7</v>
      </c>
      <c r="L38" s="47">
        <v>103.6</v>
      </c>
      <c r="M38" s="47">
        <v>103</v>
      </c>
      <c r="N38" s="47">
        <v>102.5</v>
      </c>
      <c r="O38" s="47">
        <v>621.20000000000005</v>
      </c>
      <c r="P38" s="47">
        <v>103.4</v>
      </c>
      <c r="Q38" s="47">
        <v>103.3</v>
      </c>
      <c r="R38" s="47">
        <v>100.8</v>
      </c>
      <c r="S38" s="47">
        <v>100.7</v>
      </c>
      <c r="T38" s="47">
        <v>102</v>
      </c>
      <c r="U38" s="47">
        <v>102.7</v>
      </c>
      <c r="V38" s="47">
        <v>612.9</v>
      </c>
      <c r="W38" s="47">
        <v>1234.0999999999999</v>
      </c>
      <c r="X38" s="47"/>
      <c r="Y38" s="39"/>
      <c r="Z38" s="47"/>
    </row>
    <row r="39" spans="1:26" ht="16" x14ac:dyDescent="0.2">
      <c r="A39" s="39">
        <v>13</v>
      </c>
      <c r="B39" s="39">
        <v>244</v>
      </c>
      <c r="C39" s="38" t="s">
        <v>278</v>
      </c>
      <c r="D39" s="38" t="s">
        <v>294</v>
      </c>
      <c r="E39" s="40"/>
      <c r="F39" s="39" t="s">
        <v>418</v>
      </c>
      <c r="G39" s="40"/>
      <c r="H39" s="39" t="s">
        <v>7</v>
      </c>
      <c r="I39" s="47">
        <v>104.8</v>
      </c>
      <c r="J39" s="47">
        <v>102.3</v>
      </c>
      <c r="K39" s="47">
        <v>102.5</v>
      </c>
      <c r="L39" s="47">
        <v>103.1</v>
      </c>
      <c r="M39" s="47">
        <v>101.6</v>
      </c>
      <c r="N39" s="47">
        <v>102.8</v>
      </c>
      <c r="O39" s="47">
        <v>617.1</v>
      </c>
      <c r="P39" s="47">
        <v>103.4</v>
      </c>
      <c r="Q39" s="47">
        <v>103.2</v>
      </c>
      <c r="R39" s="47">
        <v>104.8</v>
      </c>
      <c r="S39" s="47">
        <v>102.9</v>
      </c>
      <c r="T39" s="47">
        <v>101.7</v>
      </c>
      <c r="U39" s="47">
        <v>100.2</v>
      </c>
      <c r="V39" s="47">
        <v>616.20000000000005</v>
      </c>
      <c r="W39" s="47">
        <v>1233.3000000000002</v>
      </c>
      <c r="X39" s="47"/>
      <c r="Y39" s="39"/>
      <c r="Z39" s="47"/>
    </row>
    <row r="40" spans="1:26" ht="16" x14ac:dyDescent="0.2">
      <c r="A40" s="39">
        <v>14</v>
      </c>
      <c r="B40" s="44">
        <v>426</v>
      </c>
      <c r="C40" s="38" t="s">
        <v>410</v>
      </c>
      <c r="D40" s="38" t="s">
        <v>411</v>
      </c>
      <c r="E40" s="44"/>
      <c r="F40" s="39" t="s">
        <v>409</v>
      </c>
      <c r="G40" s="40"/>
      <c r="H40" s="39" t="s">
        <v>7</v>
      </c>
      <c r="I40" s="47">
        <v>104.7</v>
      </c>
      <c r="J40" s="47">
        <v>103.8</v>
      </c>
      <c r="K40" s="47">
        <v>104.2</v>
      </c>
      <c r="L40" s="47">
        <v>101.7</v>
      </c>
      <c r="M40" s="47">
        <v>102.8</v>
      </c>
      <c r="N40" s="47">
        <v>102</v>
      </c>
      <c r="O40" s="47">
        <v>619.20000000000005</v>
      </c>
      <c r="P40" s="47">
        <v>102.4</v>
      </c>
      <c r="Q40" s="47">
        <v>102.9</v>
      </c>
      <c r="R40" s="47">
        <v>103</v>
      </c>
      <c r="S40" s="47">
        <v>101</v>
      </c>
      <c r="T40" s="47">
        <v>101.9</v>
      </c>
      <c r="U40" s="47">
        <v>100.9</v>
      </c>
      <c r="V40" s="47">
        <v>612.1</v>
      </c>
      <c r="W40" s="47">
        <v>1231.3000000000002</v>
      </c>
      <c r="X40" s="47"/>
      <c r="Y40" s="39"/>
      <c r="Z40" s="47"/>
    </row>
    <row r="41" spans="1:26" ht="16" x14ac:dyDescent="0.2">
      <c r="A41" s="39">
        <v>15</v>
      </c>
      <c r="B41" s="39">
        <v>357</v>
      </c>
      <c r="C41" s="38" t="s">
        <v>257</v>
      </c>
      <c r="D41" s="38" t="s">
        <v>335</v>
      </c>
      <c r="E41" s="40" t="s">
        <v>408</v>
      </c>
      <c r="F41" s="39" t="s">
        <v>403</v>
      </c>
      <c r="G41" s="40"/>
      <c r="H41" s="39" t="s">
        <v>7</v>
      </c>
      <c r="I41" s="47">
        <v>103.3</v>
      </c>
      <c r="J41" s="47">
        <v>101.1</v>
      </c>
      <c r="K41" s="47">
        <v>102.6</v>
      </c>
      <c r="L41" s="47">
        <v>100.7</v>
      </c>
      <c r="M41" s="47">
        <v>100.8</v>
      </c>
      <c r="N41" s="47">
        <v>102.1</v>
      </c>
      <c r="O41" s="47">
        <v>610.6</v>
      </c>
      <c r="P41" s="39">
        <v>104.1</v>
      </c>
      <c r="Q41" s="39">
        <v>102.3</v>
      </c>
      <c r="R41" s="39">
        <v>103.1</v>
      </c>
      <c r="S41" s="39">
        <v>103.7</v>
      </c>
      <c r="T41" s="39">
        <v>103.9</v>
      </c>
      <c r="U41" s="39">
        <v>102.5</v>
      </c>
      <c r="V41" s="39">
        <v>619.6</v>
      </c>
      <c r="W41" s="47">
        <v>1230.2</v>
      </c>
      <c r="X41" s="47"/>
      <c r="Y41" s="39"/>
      <c r="Z41" s="47"/>
    </row>
    <row r="42" spans="1:26" ht="16" x14ac:dyDescent="0.2">
      <c r="A42" s="39">
        <v>16</v>
      </c>
      <c r="B42" s="39">
        <v>126</v>
      </c>
      <c r="C42" s="38" t="s">
        <v>226</v>
      </c>
      <c r="D42" s="32" t="s">
        <v>242</v>
      </c>
      <c r="E42" s="40" t="s">
        <v>408</v>
      </c>
      <c r="F42" s="39" t="s">
        <v>409</v>
      </c>
      <c r="G42" s="40"/>
      <c r="H42" s="39" t="s">
        <v>7</v>
      </c>
      <c r="I42" s="47">
        <v>101.1</v>
      </c>
      <c r="J42" s="47">
        <v>101.9</v>
      </c>
      <c r="K42" s="47">
        <v>104</v>
      </c>
      <c r="L42" s="47">
        <v>100.4</v>
      </c>
      <c r="M42" s="47">
        <v>102.2</v>
      </c>
      <c r="N42" s="47">
        <v>103</v>
      </c>
      <c r="O42" s="47">
        <v>612.6</v>
      </c>
      <c r="P42" s="47">
        <v>103.3</v>
      </c>
      <c r="Q42" s="47">
        <v>102.9</v>
      </c>
      <c r="R42" s="47">
        <v>102.8</v>
      </c>
      <c r="S42" s="47">
        <v>102.2</v>
      </c>
      <c r="T42" s="47">
        <v>102.4</v>
      </c>
      <c r="U42" s="47">
        <v>102.7</v>
      </c>
      <c r="V42" s="47">
        <v>616.29999999999995</v>
      </c>
      <c r="W42" s="47">
        <v>1228.9000000000001</v>
      </c>
      <c r="Z42" s="47"/>
    </row>
    <row r="43" spans="1:26" ht="16" x14ac:dyDescent="0.2">
      <c r="A43" s="39">
        <v>17</v>
      </c>
      <c r="B43" s="39">
        <v>107</v>
      </c>
      <c r="C43" s="38" t="s">
        <v>233</v>
      </c>
      <c r="D43" s="38" t="s">
        <v>234</v>
      </c>
      <c r="E43" s="40" t="s">
        <v>407</v>
      </c>
      <c r="F43" s="39" t="s">
        <v>403</v>
      </c>
      <c r="G43" s="40"/>
      <c r="H43" s="39" t="s">
        <v>7</v>
      </c>
      <c r="I43" s="47">
        <v>102.7</v>
      </c>
      <c r="J43" s="47">
        <v>103.3</v>
      </c>
      <c r="K43" s="47">
        <v>102.1</v>
      </c>
      <c r="L43" s="47">
        <v>101.9</v>
      </c>
      <c r="M43" s="47">
        <v>104.7</v>
      </c>
      <c r="N43" s="47">
        <v>102.6</v>
      </c>
      <c r="O43" s="47">
        <v>617.29999999999995</v>
      </c>
      <c r="P43" s="47">
        <v>101.2</v>
      </c>
      <c r="Q43" s="47">
        <v>101.7</v>
      </c>
      <c r="R43" s="47">
        <v>100.5</v>
      </c>
      <c r="S43" s="47">
        <v>102.4</v>
      </c>
      <c r="T43" s="47">
        <v>104.3</v>
      </c>
      <c r="U43" s="47">
        <v>101.3</v>
      </c>
      <c r="V43" s="47">
        <v>611.4</v>
      </c>
      <c r="W43" s="47">
        <v>1228.6999999999998</v>
      </c>
    </row>
    <row r="44" spans="1:26" ht="16" x14ac:dyDescent="0.2">
      <c r="A44" s="39">
        <v>18</v>
      </c>
      <c r="B44" s="39">
        <v>341</v>
      </c>
      <c r="C44" s="38" t="s">
        <v>268</v>
      </c>
      <c r="D44" s="38" t="s">
        <v>325</v>
      </c>
      <c r="E44" s="40" t="s">
        <v>18</v>
      </c>
      <c r="F44" s="39" t="s">
        <v>403</v>
      </c>
      <c r="G44" s="40"/>
      <c r="H44" s="39" t="s">
        <v>7</v>
      </c>
      <c r="I44" s="47">
        <v>103.5</v>
      </c>
      <c r="J44" s="47">
        <v>102.7</v>
      </c>
      <c r="K44" s="47">
        <v>102.5</v>
      </c>
      <c r="L44" s="47">
        <v>102.7</v>
      </c>
      <c r="M44" s="47">
        <v>103.7</v>
      </c>
      <c r="N44" s="47">
        <v>101.6</v>
      </c>
      <c r="O44" s="47">
        <v>616.70000000000005</v>
      </c>
      <c r="P44" s="47">
        <v>103.4</v>
      </c>
      <c r="Q44" s="47">
        <v>103.5</v>
      </c>
      <c r="R44" s="47">
        <v>99.9</v>
      </c>
      <c r="S44" s="47">
        <v>99.7</v>
      </c>
      <c r="T44" s="47">
        <v>102.9</v>
      </c>
      <c r="U44" s="47">
        <v>102.5</v>
      </c>
      <c r="V44" s="47">
        <v>611.9</v>
      </c>
      <c r="W44" s="47">
        <v>1228.5999999999999</v>
      </c>
    </row>
    <row r="45" spans="1:26" ht="16" x14ac:dyDescent="0.2">
      <c r="A45" s="39">
        <v>19</v>
      </c>
      <c r="B45" s="39">
        <v>227</v>
      </c>
      <c r="C45" s="38" t="s">
        <v>288</v>
      </c>
      <c r="D45" s="38" t="s">
        <v>289</v>
      </c>
      <c r="E45" s="40" t="s">
        <v>18</v>
      </c>
      <c r="F45" s="39" t="s">
        <v>401</v>
      </c>
      <c r="G45" s="40"/>
      <c r="H45" s="39" t="s">
        <v>7</v>
      </c>
      <c r="I45" s="47">
        <v>101.4</v>
      </c>
      <c r="J45" s="47">
        <v>101.6</v>
      </c>
      <c r="K45" s="47">
        <v>102.6</v>
      </c>
      <c r="L45" s="47">
        <v>101.4</v>
      </c>
      <c r="M45" s="47">
        <v>100.4</v>
      </c>
      <c r="N45" s="47">
        <v>103.1</v>
      </c>
      <c r="O45" s="47">
        <v>610.5</v>
      </c>
      <c r="P45" s="39">
        <v>103.2</v>
      </c>
      <c r="Q45" s="39">
        <v>101.1</v>
      </c>
      <c r="R45" s="39">
        <v>101.8</v>
      </c>
      <c r="S45" s="39">
        <v>104.9</v>
      </c>
      <c r="T45" s="39">
        <v>101.3</v>
      </c>
      <c r="U45" s="39">
        <v>102.8</v>
      </c>
      <c r="V45" s="39">
        <v>615.1</v>
      </c>
      <c r="W45" s="47">
        <v>1225.5999999999999</v>
      </c>
    </row>
    <row r="46" spans="1:26" ht="16" x14ac:dyDescent="0.2">
      <c r="A46" s="39">
        <v>20</v>
      </c>
      <c r="B46" s="39">
        <v>281</v>
      </c>
      <c r="C46" s="38" t="s">
        <v>257</v>
      </c>
      <c r="D46" s="38" t="s">
        <v>308</v>
      </c>
      <c r="E46" s="40"/>
      <c r="F46" s="39" t="s">
        <v>408</v>
      </c>
      <c r="G46" s="40"/>
      <c r="H46" s="39" t="s">
        <v>7</v>
      </c>
      <c r="I46" s="47">
        <v>102.3</v>
      </c>
      <c r="J46" s="47">
        <v>103.7</v>
      </c>
      <c r="K46" s="47">
        <v>104</v>
      </c>
      <c r="L46" s="47">
        <v>101.3</v>
      </c>
      <c r="M46" s="47">
        <v>100.4</v>
      </c>
      <c r="N46" s="47">
        <v>102.2</v>
      </c>
      <c r="O46" s="47">
        <v>613.9</v>
      </c>
      <c r="P46" s="47">
        <v>100.4</v>
      </c>
      <c r="Q46" s="47">
        <v>102.6</v>
      </c>
      <c r="R46" s="47">
        <v>100.3</v>
      </c>
      <c r="S46" s="47">
        <v>101.1</v>
      </c>
      <c r="T46" s="47">
        <v>105</v>
      </c>
      <c r="U46" s="47">
        <v>101.9</v>
      </c>
      <c r="V46" s="47">
        <v>611.29999999999995</v>
      </c>
      <c r="W46" s="47">
        <v>1225.1999999999998</v>
      </c>
    </row>
    <row r="47" spans="1:26" ht="16" x14ac:dyDescent="0.2">
      <c r="A47" s="39">
        <v>21</v>
      </c>
      <c r="B47" s="39">
        <v>298</v>
      </c>
      <c r="C47" s="38" t="s">
        <v>249</v>
      </c>
      <c r="D47" s="38" t="s">
        <v>145</v>
      </c>
      <c r="E47" s="40" t="s">
        <v>10</v>
      </c>
      <c r="F47" s="39" t="s">
        <v>408</v>
      </c>
      <c r="G47" s="40"/>
      <c r="H47" s="39" t="s">
        <v>7</v>
      </c>
      <c r="I47" s="47">
        <v>104</v>
      </c>
      <c r="J47" s="47">
        <v>103.2</v>
      </c>
      <c r="K47" s="47">
        <v>102.7</v>
      </c>
      <c r="L47" s="47">
        <v>101.3</v>
      </c>
      <c r="M47" s="47">
        <v>102.1</v>
      </c>
      <c r="N47" s="47">
        <v>102.6</v>
      </c>
      <c r="O47" s="47">
        <v>615.9</v>
      </c>
      <c r="P47" s="47">
        <v>102.1</v>
      </c>
      <c r="Q47" s="47">
        <v>100.3</v>
      </c>
      <c r="R47" s="47">
        <v>102.8</v>
      </c>
      <c r="S47" s="47">
        <v>100.5</v>
      </c>
      <c r="T47" s="47">
        <v>102.3</v>
      </c>
      <c r="U47" s="47">
        <v>101.1</v>
      </c>
      <c r="V47" s="47">
        <v>609.1</v>
      </c>
      <c r="W47" s="47">
        <v>1225</v>
      </c>
    </row>
    <row r="48" spans="1:26" ht="16" x14ac:dyDescent="0.2">
      <c r="A48" s="39">
        <v>22</v>
      </c>
      <c r="B48" s="39">
        <v>133</v>
      </c>
      <c r="C48" s="38" t="s">
        <v>243</v>
      </c>
      <c r="D48" s="38" t="s">
        <v>244</v>
      </c>
      <c r="E48" s="40" t="s">
        <v>407</v>
      </c>
      <c r="F48" s="39" t="s">
        <v>403</v>
      </c>
      <c r="G48" s="40"/>
      <c r="H48" s="39" t="s">
        <v>7</v>
      </c>
      <c r="I48" s="47">
        <v>101.4</v>
      </c>
      <c r="J48" s="47">
        <v>102.7</v>
      </c>
      <c r="K48" s="47">
        <v>101.8</v>
      </c>
      <c r="L48" s="47">
        <v>102.1</v>
      </c>
      <c r="M48" s="47">
        <v>103.3</v>
      </c>
      <c r="N48" s="47">
        <v>101.8</v>
      </c>
      <c r="O48" s="47">
        <v>613.1</v>
      </c>
      <c r="P48" s="47">
        <v>103.5</v>
      </c>
      <c r="Q48" s="47">
        <v>102.3</v>
      </c>
      <c r="R48" s="47">
        <v>103</v>
      </c>
      <c r="S48" s="47">
        <v>101.8</v>
      </c>
      <c r="T48" s="47">
        <v>101.3</v>
      </c>
      <c r="U48" s="47">
        <v>99.3</v>
      </c>
      <c r="V48" s="47">
        <v>611.20000000000005</v>
      </c>
      <c r="W48" s="47">
        <v>1224.3000000000002</v>
      </c>
    </row>
    <row r="49" spans="1:23" ht="16" x14ac:dyDescent="0.2">
      <c r="A49" s="39">
        <v>23</v>
      </c>
      <c r="B49" s="39">
        <v>448</v>
      </c>
      <c r="C49" s="38" t="s">
        <v>682</v>
      </c>
      <c r="D49" s="38" t="s">
        <v>683</v>
      </c>
      <c r="E49" s="40" t="s">
        <v>130</v>
      </c>
      <c r="F49" s="39" t="s">
        <v>418</v>
      </c>
      <c r="H49" s="39" t="s">
        <v>232</v>
      </c>
      <c r="I49" s="47">
        <v>97.7</v>
      </c>
      <c r="J49" s="47">
        <v>102.6</v>
      </c>
      <c r="K49" s="47">
        <v>102.6</v>
      </c>
      <c r="L49" s="47">
        <v>103.4</v>
      </c>
      <c r="M49" s="47">
        <v>102.5</v>
      </c>
      <c r="N49" s="47">
        <v>103.2</v>
      </c>
      <c r="O49" s="47">
        <v>612</v>
      </c>
      <c r="P49" s="39">
        <v>100.4</v>
      </c>
      <c r="Q49" s="39">
        <v>100.5</v>
      </c>
      <c r="R49" s="39">
        <v>101.9</v>
      </c>
      <c r="S49" s="39">
        <v>102</v>
      </c>
      <c r="T49" s="39">
        <v>103.8</v>
      </c>
      <c r="U49" s="39">
        <v>102.9</v>
      </c>
      <c r="V49" s="39">
        <v>611.5</v>
      </c>
      <c r="W49" s="47">
        <v>1223.5</v>
      </c>
    </row>
    <row r="50" spans="1:23" ht="16" x14ac:dyDescent="0.2">
      <c r="A50" s="39">
        <v>24</v>
      </c>
      <c r="B50" s="39">
        <v>122</v>
      </c>
      <c r="C50" s="38" t="s">
        <v>687</v>
      </c>
      <c r="D50" s="38" t="s">
        <v>688</v>
      </c>
      <c r="E50" s="40" t="s">
        <v>15</v>
      </c>
      <c r="F50" s="39" t="s">
        <v>418</v>
      </c>
      <c r="G50" s="40"/>
      <c r="H50" s="39" t="s">
        <v>7</v>
      </c>
      <c r="I50" s="47">
        <v>100.2</v>
      </c>
      <c r="J50" s="47">
        <v>101.7</v>
      </c>
      <c r="K50" s="47">
        <v>102.7</v>
      </c>
      <c r="L50" s="47">
        <v>102</v>
      </c>
      <c r="M50" s="47">
        <v>101.4</v>
      </c>
      <c r="N50" s="47">
        <v>102.9</v>
      </c>
      <c r="O50" s="47">
        <v>610.9</v>
      </c>
      <c r="P50" s="39">
        <v>102</v>
      </c>
      <c r="Q50" s="39">
        <v>102.2</v>
      </c>
      <c r="R50" s="39">
        <v>102.2</v>
      </c>
      <c r="S50" s="39">
        <v>101.5</v>
      </c>
      <c r="T50" s="39">
        <v>101.9</v>
      </c>
      <c r="U50" s="39">
        <v>102.6</v>
      </c>
      <c r="V50" s="39">
        <v>612.4</v>
      </c>
      <c r="W50" s="47">
        <v>1223.3</v>
      </c>
    </row>
    <row r="51" spans="1:23" ht="16" x14ac:dyDescent="0.2">
      <c r="A51" s="39">
        <v>25</v>
      </c>
      <c r="B51" s="39">
        <v>342</v>
      </c>
      <c r="C51" s="38" t="s">
        <v>326</v>
      </c>
      <c r="D51" s="38" t="s">
        <v>327</v>
      </c>
      <c r="E51" s="40" t="s">
        <v>18</v>
      </c>
      <c r="F51" s="39" t="s">
        <v>401</v>
      </c>
      <c r="G51" s="40"/>
      <c r="H51" s="39" t="s">
        <v>7</v>
      </c>
      <c r="I51" s="47">
        <v>104.5</v>
      </c>
      <c r="J51" s="47">
        <v>100.5</v>
      </c>
      <c r="K51" s="47">
        <v>103.4</v>
      </c>
      <c r="L51" s="47">
        <v>102.8</v>
      </c>
      <c r="M51" s="47">
        <v>102.3</v>
      </c>
      <c r="N51" s="47">
        <v>103.8</v>
      </c>
      <c r="O51" s="47">
        <v>617.29999999999995</v>
      </c>
      <c r="P51" s="47">
        <v>100.2</v>
      </c>
      <c r="Q51" s="47">
        <v>98.9</v>
      </c>
      <c r="R51" s="47">
        <v>102.1</v>
      </c>
      <c r="S51" s="47">
        <v>100.9</v>
      </c>
      <c r="T51" s="47">
        <v>101.8</v>
      </c>
      <c r="U51" s="47">
        <v>101.6</v>
      </c>
      <c r="V51" s="47">
        <v>605.5</v>
      </c>
      <c r="W51" s="47">
        <v>1222.8</v>
      </c>
    </row>
    <row r="52" spans="1:23" ht="16" x14ac:dyDescent="0.2">
      <c r="A52" s="39">
        <v>26</v>
      </c>
      <c r="B52" s="39">
        <v>205</v>
      </c>
      <c r="C52" s="38" t="s">
        <v>223</v>
      </c>
      <c r="D52" s="38" t="s">
        <v>282</v>
      </c>
      <c r="E52" s="40" t="s">
        <v>18</v>
      </c>
      <c r="F52" s="39" t="s">
        <v>403</v>
      </c>
      <c r="G52" s="40"/>
      <c r="H52" s="39" t="s">
        <v>7</v>
      </c>
      <c r="I52" s="47">
        <v>102.2</v>
      </c>
      <c r="J52" s="47">
        <v>101.3</v>
      </c>
      <c r="K52" s="47">
        <v>103</v>
      </c>
      <c r="L52" s="47">
        <v>102</v>
      </c>
      <c r="M52" s="47">
        <v>101.7</v>
      </c>
      <c r="N52" s="47">
        <v>101.8</v>
      </c>
      <c r="O52" s="47">
        <v>612</v>
      </c>
      <c r="P52" s="39">
        <v>101.5</v>
      </c>
      <c r="Q52" s="39">
        <v>104.1</v>
      </c>
      <c r="R52" s="39">
        <v>103</v>
      </c>
      <c r="S52" s="39">
        <v>101.7</v>
      </c>
      <c r="T52" s="39">
        <v>99.5</v>
      </c>
      <c r="U52" s="39">
        <v>100.9</v>
      </c>
      <c r="V52" s="39">
        <v>610.70000000000005</v>
      </c>
      <c r="W52" s="47">
        <v>1222.7</v>
      </c>
    </row>
    <row r="53" spans="1:23" ht="16" x14ac:dyDescent="0.2">
      <c r="A53" s="39">
        <v>27</v>
      </c>
      <c r="B53" s="39">
        <v>188</v>
      </c>
      <c r="C53" s="38" t="s">
        <v>272</v>
      </c>
      <c r="D53" s="38" t="s">
        <v>273</v>
      </c>
      <c r="E53" s="40" t="s">
        <v>18</v>
      </c>
      <c r="F53" s="39" t="s">
        <v>401</v>
      </c>
      <c r="G53" s="40"/>
      <c r="H53" s="39" t="s">
        <v>7</v>
      </c>
      <c r="I53" s="47">
        <v>100.4</v>
      </c>
      <c r="J53" s="47">
        <v>101.9</v>
      </c>
      <c r="K53" s="47">
        <v>100.7</v>
      </c>
      <c r="L53" s="47">
        <v>101.4</v>
      </c>
      <c r="M53" s="47">
        <v>103</v>
      </c>
      <c r="N53" s="47">
        <v>102.2</v>
      </c>
      <c r="O53" s="47">
        <v>609.6</v>
      </c>
      <c r="P53" s="39">
        <v>102</v>
      </c>
      <c r="Q53" s="39">
        <v>102.1</v>
      </c>
      <c r="R53" s="39">
        <v>102.4</v>
      </c>
      <c r="S53" s="39">
        <v>102.4</v>
      </c>
      <c r="T53" s="39">
        <v>99.9</v>
      </c>
      <c r="U53" s="39">
        <v>104.1</v>
      </c>
      <c r="V53" s="39">
        <v>612.9</v>
      </c>
      <c r="W53" s="47">
        <v>1222.5</v>
      </c>
    </row>
    <row r="54" spans="1:23" ht="16" x14ac:dyDescent="0.2">
      <c r="A54" s="39">
        <v>28</v>
      </c>
      <c r="B54" s="39">
        <v>176</v>
      </c>
      <c r="C54" s="38" t="s">
        <v>264</v>
      </c>
      <c r="D54" s="38" t="s">
        <v>265</v>
      </c>
      <c r="E54" s="40" t="s">
        <v>18</v>
      </c>
      <c r="F54" s="39" t="s">
        <v>408</v>
      </c>
      <c r="G54" s="40"/>
      <c r="H54" s="39" t="s">
        <v>7</v>
      </c>
      <c r="I54" s="47">
        <v>100.5</v>
      </c>
      <c r="J54" s="47">
        <v>104.3</v>
      </c>
      <c r="K54" s="47">
        <v>103.1</v>
      </c>
      <c r="L54" s="47">
        <v>103.2</v>
      </c>
      <c r="M54" s="47">
        <v>102.6</v>
      </c>
      <c r="N54" s="47">
        <v>101.3</v>
      </c>
      <c r="O54" s="47">
        <v>615</v>
      </c>
      <c r="P54" s="47">
        <v>100</v>
      </c>
      <c r="Q54" s="47">
        <v>100.1</v>
      </c>
      <c r="R54" s="47">
        <v>101.1</v>
      </c>
      <c r="S54" s="47">
        <v>101.4</v>
      </c>
      <c r="T54" s="47">
        <v>102.2</v>
      </c>
      <c r="U54" s="47">
        <v>102.4</v>
      </c>
      <c r="V54" s="47">
        <v>607.20000000000005</v>
      </c>
      <c r="W54" s="47">
        <v>1222.2</v>
      </c>
    </row>
    <row r="55" spans="1:23" ht="16" x14ac:dyDescent="0.2">
      <c r="A55" s="39">
        <v>29</v>
      </c>
      <c r="B55" s="39">
        <v>294</v>
      </c>
      <c r="C55" s="38" t="s">
        <v>306</v>
      </c>
      <c r="D55" s="38" t="s">
        <v>312</v>
      </c>
      <c r="E55" s="40" t="s">
        <v>18</v>
      </c>
      <c r="F55" s="39" t="s">
        <v>408</v>
      </c>
      <c r="G55" s="40"/>
      <c r="H55" s="39" t="s">
        <v>7</v>
      </c>
      <c r="I55" s="47">
        <v>100.4</v>
      </c>
      <c r="J55" s="47">
        <v>102.2</v>
      </c>
      <c r="K55" s="47">
        <v>101</v>
      </c>
      <c r="L55" s="47">
        <v>100</v>
      </c>
      <c r="M55" s="47">
        <v>99.8</v>
      </c>
      <c r="N55" s="47">
        <v>103.2</v>
      </c>
      <c r="O55" s="47">
        <v>606.6</v>
      </c>
      <c r="P55" s="39">
        <v>100.9</v>
      </c>
      <c r="Q55" s="39">
        <v>104.6</v>
      </c>
      <c r="R55" s="39">
        <v>102.3</v>
      </c>
      <c r="S55" s="39">
        <v>102</v>
      </c>
      <c r="T55" s="39">
        <v>104.7</v>
      </c>
      <c r="U55" s="39">
        <v>100.6</v>
      </c>
      <c r="V55" s="39">
        <v>615.1</v>
      </c>
      <c r="W55" s="47">
        <v>1221.7</v>
      </c>
    </row>
    <row r="56" spans="1:23" ht="16" x14ac:dyDescent="0.2">
      <c r="A56" s="39">
        <v>30</v>
      </c>
      <c r="B56" s="39">
        <v>210</v>
      </c>
      <c r="C56" s="38" t="s">
        <v>283</v>
      </c>
      <c r="D56" s="38" t="s">
        <v>284</v>
      </c>
      <c r="E56" s="40" t="s">
        <v>10</v>
      </c>
      <c r="F56" s="39" t="s">
        <v>401</v>
      </c>
      <c r="G56" s="40"/>
      <c r="H56" s="39" t="s">
        <v>7</v>
      </c>
      <c r="I56" s="47">
        <v>100.9</v>
      </c>
      <c r="J56" s="47">
        <v>99.7</v>
      </c>
      <c r="K56" s="47">
        <v>103.2</v>
      </c>
      <c r="L56" s="47">
        <v>102.4</v>
      </c>
      <c r="M56" s="47">
        <v>102.1</v>
      </c>
      <c r="N56" s="47">
        <v>102.9</v>
      </c>
      <c r="O56" s="47">
        <v>611.20000000000005</v>
      </c>
      <c r="P56" s="39">
        <v>99.4</v>
      </c>
      <c r="Q56" s="39">
        <v>99.8</v>
      </c>
      <c r="R56" s="39">
        <v>104.8</v>
      </c>
      <c r="S56" s="39">
        <v>101.7</v>
      </c>
      <c r="T56" s="39">
        <v>100.4</v>
      </c>
      <c r="U56" s="39">
        <v>103.1</v>
      </c>
      <c r="V56" s="39">
        <v>609.20000000000005</v>
      </c>
      <c r="W56" s="47">
        <v>1220.4000000000001</v>
      </c>
    </row>
    <row r="57" spans="1:23" ht="16" x14ac:dyDescent="0.2">
      <c r="A57" s="39">
        <v>31</v>
      </c>
      <c r="B57" s="39">
        <v>338</v>
      </c>
      <c r="C57" s="38" t="s">
        <v>262</v>
      </c>
      <c r="D57" s="38" t="s">
        <v>324</v>
      </c>
      <c r="E57" s="40" t="s">
        <v>10</v>
      </c>
      <c r="F57" s="39" t="s">
        <v>408</v>
      </c>
      <c r="G57" s="40"/>
      <c r="H57" s="39" t="s">
        <v>7</v>
      </c>
      <c r="I57" s="47">
        <v>100.3</v>
      </c>
      <c r="J57" s="47">
        <v>101.9</v>
      </c>
      <c r="K57" s="47">
        <v>101.5</v>
      </c>
      <c r="L57" s="47">
        <v>101.5</v>
      </c>
      <c r="M57" s="47">
        <v>99.3</v>
      </c>
      <c r="N57" s="47">
        <v>101.2</v>
      </c>
      <c r="O57" s="47">
        <v>605.70000000000005</v>
      </c>
      <c r="P57" s="39">
        <v>103.5</v>
      </c>
      <c r="Q57" s="39">
        <v>102.5</v>
      </c>
      <c r="R57" s="39">
        <v>100</v>
      </c>
      <c r="S57" s="39">
        <v>101.5</v>
      </c>
      <c r="T57" s="39">
        <v>103.5</v>
      </c>
      <c r="U57" s="39">
        <v>102.7</v>
      </c>
      <c r="V57" s="39">
        <v>613.70000000000005</v>
      </c>
      <c r="W57" s="47">
        <v>1219.4000000000001</v>
      </c>
    </row>
    <row r="58" spans="1:23" ht="16" x14ac:dyDescent="0.2">
      <c r="A58" s="39">
        <v>32</v>
      </c>
      <c r="B58" s="39">
        <v>132</v>
      </c>
      <c r="C58" s="38" t="s">
        <v>300</v>
      </c>
      <c r="D58" s="38" t="s">
        <v>347</v>
      </c>
      <c r="E58" s="40" t="s">
        <v>408</v>
      </c>
      <c r="F58" s="39" t="s">
        <v>409</v>
      </c>
      <c r="G58" s="40"/>
      <c r="H58" s="39" t="s">
        <v>7</v>
      </c>
      <c r="I58" s="47">
        <v>102.1</v>
      </c>
      <c r="J58" s="47">
        <v>102</v>
      </c>
      <c r="K58" s="47">
        <v>101</v>
      </c>
      <c r="L58" s="47">
        <v>102.5</v>
      </c>
      <c r="M58" s="47">
        <v>100.3</v>
      </c>
      <c r="N58" s="47">
        <v>98.8</v>
      </c>
      <c r="O58" s="47">
        <v>606.70000000000005</v>
      </c>
      <c r="P58" s="39">
        <v>101.3</v>
      </c>
      <c r="Q58" s="39">
        <v>102</v>
      </c>
      <c r="R58" s="39">
        <v>103.2</v>
      </c>
      <c r="S58" s="39">
        <v>101.9</v>
      </c>
      <c r="T58" s="39">
        <v>101.8</v>
      </c>
      <c r="U58" s="39">
        <v>101.9</v>
      </c>
      <c r="V58" s="39">
        <v>612.1</v>
      </c>
      <c r="W58" s="47">
        <v>1218.8000000000002</v>
      </c>
    </row>
    <row r="59" spans="1:23" ht="16" x14ac:dyDescent="0.2">
      <c r="A59" s="39">
        <v>33</v>
      </c>
      <c r="B59" s="39">
        <v>240</v>
      </c>
      <c r="C59" s="38" t="s">
        <v>689</v>
      </c>
      <c r="D59" s="38" t="s">
        <v>111</v>
      </c>
      <c r="E59" s="40" t="s">
        <v>15</v>
      </c>
      <c r="F59" s="39" t="s">
        <v>418</v>
      </c>
      <c r="G59" s="40"/>
      <c r="H59" s="39" t="s">
        <v>7</v>
      </c>
      <c r="I59" s="47">
        <v>101</v>
      </c>
      <c r="J59" s="47">
        <v>102.3</v>
      </c>
      <c r="K59" s="47">
        <v>101.3</v>
      </c>
      <c r="L59" s="47">
        <v>100.2</v>
      </c>
      <c r="M59" s="47">
        <v>98.1</v>
      </c>
      <c r="N59" s="47">
        <v>102.6</v>
      </c>
      <c r="O59" s="47">
        <v>605.5</v>
      </c>
      <c r="P59" s="39">
        <v>102.1</v>
      </c>
      <c r="Q59" s="39">
        <v>103.2</v>
      </c>
      <c r="R59" s="39">
        <v>101.5</v>
      </c>
      <c r="S59" s="39">
        <v>101.8</v>
      </c>
      <c r="T59" s="39">
        <v>103.5</v>
      </c>
      <c r="U59" s="39">
        <v>101.1</v>
      </c>
      <c r="V59" s="39">
        <v>613.20000000000005</v>
      </c>
      <c r="W59" s="47">
        <v>1218.7</v>
      </c>
    </row>
    <row r="60" spans="1:23" ht="16" x14ac:dyDescent="0.2">
      <c r="A60" s="39">
        <v>34</v>
      </c>
      <c r="B60" s="39">
        <v>273</v>
      </c>
      <c r="C60" s="38" t="s">
        <v>233</v>
      </c>
      <c r="D60" s="38" t="s">
        <v>303</v>
      </c>
      <c r="E60" s="40" t="s">
        <v>407</v>
      </c>
      <c r="F60" s="39" t="s">
        <v>401</v>
      </c>
      <c r="G60" s="40"/>
      <c r="H60" s="39" t="s">
        <v>7</v>
      </c>
      <c r="I60" s="47">
        <v>102.6</v>
      </c>
      <c r="J60" s="47">
        <v>101.9</v>
      </c>
      <c r="K60" s="47">
        <v>102.6</v>
      </c>
      <c r="L60" s="47">
        <v>102.6</v>
      </c>
      <c r="M60" s="47">
        <v>101</v>
      </c>
      <c r="N60" s="47">
        <v>101.5</v>
      </c>
      <c r="O60" s="47">
        <v>612.20000000000005</v>
      </c>
      <c r="P60" s="39">
        <v>97.7</v>
      </c>
      <c r="Q60" s="39">
        <v>102.5</v>
      </c>
      <c r="R60" s="39">
        <v>100.6</v>
      </c>
      <c r="S60" s="39">
        <v>100.4</v>
      </c>
      <c r="T60" s="39">
        <v>102.2</v>
      </c>
      <c r="U60" s="39">
        <v>102.9</v>
      </c>
      <c r="V60" s="39">
        <v>606.29999999999995</v>
      </c>
      <c r="W60" s="47">
        <v>1218.5</v>
      </c>
    </row>
    <row r="61" spans="1:23" ht="16" x14ac:dyDescent="0.2">
      <c r="A61" s="39">
        <v>35</v>
      </c>
      <c r="B61" s="39">
        <v>169</v>
      </c>
      <c r="C61" s="38" t="s">
        <v>262</v>
      </c>
      <c r="D61" s="38" t="s">
        <v>263</v>
      </c>
      <c r="E61" s="40" t="s">
        <v>18</v>
      </c>
      <c r="F61" s="39" t="s">
        <v>409</v>
      </c>
      <c r="G61" s="40"/>
      <c r="H61" s="39" t="s">
        <v>7</v>
      </c>
      <c r="I61" s="47">
        <v>103.4</v>
      </c>
      <c r="J61" s="47">
        <v>102</v>
      </c>
      <c r="K61" s="47">
        <v>102.3</v>
      </c>
      <c r="L61" s="47">
        <v>100.4</v>
      </c>
      <c r="M61" s="47">
        <v>101.1</v>
      </c>
      <c r="N61" s="47">
        <v>101.7</v>
      </c>
      <c r="O61" s="47">
        <v>610.9</v>
      </c>
      <c r="P61" s="39">
        <v>102.1</v>
      </c>
      <c r="Q61" s="39">
        <v>99.4</v>
      </c>
      <c r="R61" s="39">
        <v>101</v>
      </c>
      <c r="S61" s="39">
        <v>100.9</v>
      </c>
      <c r="T61" s="39">
        <v>101.5</v>
      </c>
      <c r="U61" s="39">
        <v>102.6</v>
      </c>
      <c r="V61" s="39">
        <v>607.5</v>
      </c>
      <c r="W61" s="47">
        <v>1218.4000000000001</v>
      </c>
    </row>
    <row r="62" spans="1:23" ht="16" x14ac:dyDescent="0.2">
      <c r="A62" s="39">
        <v>36</v>
      </c>
      <c r="B62" s="39">
        <v>255</v>
      </c>
      <c r="C62" s="38" t="s">
        <v>297</v>
      </c>
      <c r="D62" s="38" t="s">
        <v>298</v>
      </c>
      <c r="E62" s="40" t="s">
        <v>407</v>
      </c>
      <c r="F62" s="39" t="s">
        <v>403</v>
      </c>
      <c r="G62" s="40"/>
      <c r="H62" s="39" t="s">
        <v>7</v>
      </c>
      <c r="I62" s="47">
        <v>100.5</v>
      </c>
      <c r="J62" s="47">
        <v>103</v>
      </c>
      <c r="K62" s="47">
        <v>101.8</v>
      </c>
      <c r="L62" s="47">
        <v>102.4</v>
      </c>
      <c r="M62" s="47">
        <v>102.2</v>
      </c>
      <c r="N62" s="47">
        <v>102.9</v>
      </c>
      <c r="O62" s="47">
        <v>612.79999999999995</v>
      </c>
      <c r="P62" s="47">
        <v>102.7</v>
      </c>
      <c r="Q62" s="47">
        <v>97.5</v>
      </c>
      <c r="R62" s="47">
        <v>101.5</v>
      </c>
      <c r="S62" s="47">
        <v>98.3</v>
      </c>
      <c r="T62" s="47">
        <v>102.8</v>
      </c>
      <c r="U62" s="47">
        <v>102.8</v>
      </c>
      <c r="V62" s="47">
        <v>605.6</v>
      </c>
      <c r="W62" s="47">
        <v>1218.4000000000001</v>
      </c>
    </row>
    <row r="63" spans="1:23" ht="16" x14ac:dyDescent="0.2">
      <c r="A63" s="39">
        <v>37</v>
      </c>
      <c r="B63" s="39">
        <v>166</v>
      </c>
      <c r="C63" s="38" t="s">
        <v>257</v>
      </c>
      <c r="D63" s="38" t="s">
        <v>258</v>
      </c>
      <c r="E63" s="40" t="s">
        <v>18</v>
      </c>
      <c r="F63" s="39" t="s">
        <v>401</v>
      </c>
      <c r="G63" s="40"/>
      <c r="H63" s="39" t="s">
        <v>7</v>
      </c>
      <c r="I63" s="47">
        <v>100.2</v>
      </c>
      <c r="J63" s="47">
        <v>105.2</v>
      </c>
      <c r="K63" s="47">
        <v>101.9</v>
      </c>
      <c r="L63" s="47">
        <v>103.3</v>
      </c>
      <c r="M63" s="47">
        <v>101.1</v>
      </c>
      <c r="N63" s="47">
        <v>100.5</v>
      </c>
      <c r="O63" s="47">
        <v>612.20000000000005</v>
      </c>
      <c r="P63" s="39">
        <v>100.6</v>
      </c>
      <c r="Q63" s="39">
        <v>99.2</v>
      </c>
      <c r="R63" s="39">
        <v>102.1</v>
      </c>
      <c r="S63" s="39">
        <v>100.8</v>
      </c>
      <c r="T63" s="39">
        <v>101.8</v>
      </c>
      <c r="U63" s="39">
        <v>101.2</v>
      </c>
      <c r="V63" s="39">
        <v>605.70000000000005</v>
      </c>
      <c r="W63" s="47">
        <v>1217.9000000000001</v>
      </c>
    </row>
    <row r="64" spans="1:23" ht="16" x14ac:dyDescent="0.2">
      <c r="A64" s="39">
        <v>38</v>
      </c>
      <c r="B64" s="39">
        <v>156</v>
      </c>
      <c r="C64" s="38" t="s">
        <v>255</v>
      </c>
      <c r="D64" s="38" t="s">
        <v>256</v>
      </c>
      <c r="E64" s="40" t="s">
        <v>18</v>
      </c>
      <c r="F64" s="39" t="s">
        <v>417</v>
      </c>
      <c r="G64" s="40"/>
      <c r="H64" s="39" t="s">
        <v>7</v>
      </c>
      <c r="I64" s="47">
        <v>102.1</v>
      </c>
      <c r="J64" s="47">
        <v>103.1</v>
      </c>
      <c r="K64" s="47">
        <v>100.1</v>
      </c>
      <c r="L64" s="47">
        <v>101.7</v>
      </c>
      <c r="M64" s="47">
        <v>102.1</v>
      </c>
      <c r="N64" s="47">
        <v>102.7</v>
      </c>
      <c r="O64" s="47">
        <v>611.79999999999995</v>
      </c>
      <c r="P64" s="39">
        <v>103</v>
      </c>
      <c r="Q64" s="39">
        <v>98.7</v>
      </c>
      <c r="R64" s="39">
        <v>101.2</v>
      </c>
      <c r="S64" s="39">
        <v>101.2</v>
      </c>
      <c r="T64" s="39">
        <v>99.3</v>
      </c>
      <c r="U64" s="39">
        <v>102.6</v>
      </c>
      <c r="V64" s="39">
        <v>606</v>
      </c>
      <c r="W64" s="47">
        <v>1217.8</v>
      </c>
    </row>
    <row r="65" spans="1:23" ht="16" x14ac:dyDescent="0.2">
      <c r="A65" s="39">
        <v>39</v>
      </c>
      <c r="B65" s="39">
        <v>112</v>
      </c>
      <c r="C65" s="38" t="s">
        <v>237</v>
      </c>
      <c r="D65" s="38" t="s">
        <v>20</v>
      </c>
      <c r="E65" s="40" t="s">
        <v>18</v>
      </c>
      <c r="F65" s="39" t="s">
        <v>418</v>
      </c>
      <c r="G65" s="40"/>
      <c r="H65" s="39" t="s">
        <v>7</v>
      </c>
      <c r="I65" s="47">
        <v>100.8</v>
      </c>
      <c r="J65" s="47">
        <v>99.5</v>
      </c>
      <c r="K65" s="47">
        <v>101.6</v>
      </c>
      <c r="L65" s="47">
        <v>101.9</v>
      </c>
      <c r="M65" s="47">
        <v>102.3</v>
      </c>
      <c r="N65" s="47">
        <v>102.9</v>
      </c>
      <c r="O65" s="47">
        <v>609</v>
      </c>
      <c r="P65" s="39">
        <v>100.3</v>
      </c>
      <c r="Q65" s="39">
        <v>99.6</v>
      </c>
      <c r="R65" s="39">
        <v>101.9</v>
      </c>
      <c r="S65" s="39">
        <v>103.3</v>
      </c>
      <c r="T65" s="39">
        <v>102.2</v>
      </c>
      <c r="U65" s="39">
        <v>101.2</v>
      </c>
      <c r="V65" s="39">
        <v>608.5</v>
      </c>
      <c r="W65" s="47">
        <v>1217.5</v>
      </c>
    </row>
    <row r="66" spans="1:23" ht="16" x14ac:dyDescent="0.2">
      <c r="A66" s="39">
        <v>40</v>
      </c>
      <c r="B66" s="39">
        <v>113</v>
      </c>
      <c r="C66" s="38" t="s">
        <v>238</v>
      </c>
      <c r="D66" s="38" t="s">
        <v>239</v>
      </c>
      <c r="E66" s="40" t="s">
        <v>10</v>
      </c>
      <c r="F66" s="39" t="s">
        <v>418</v>
      </c>
      <c r="G66" s="40"/>
      <c r="H66" s="39" t="s">
        <v>7</v>
      </c>
      <c r="I66" s="47">
        <v>101.7</v>
      </c>
      <c r="J66" s="47">
        <v>101.6</v>
      </c>
      <c r="K66" s="47">
        <v>102.6</v>
      </c>
      <c r="L66" s="47">
        <v>100.6</v>
      </c>
      <c r="M66" s="47">
        <v>101.3</v>
      </c>
      <c r="N66" s="47">
        <v>101.9</v>
      </c>
      <c r="O66" s="47">
        <v>609.70000000000005</v>
      </c>
      <c r="P66" s="39">
        <v>99.9</v>
      </c>
      <c r="Q66" s="39">
        <v>101.2</v>
      </c>
      <c r="R66" s="39">
        <v>101.9</v>
      </c>
      <c r="S66" s="39">
        <v>100.2</v>
      </c>
      <c r="T66" s="39">
        <v>102</v>
      </c>
      <c r="U66" s="39">
        <v>102.6</v>
      </c>
      <c r="V66" s="39">
        <v>607.79999999999995</v>
      </c>
      <c r="W66" s="47">
        <v>1217.5</v>
      </c>
    </row>
    <row r="67" spans="1:23" ht="16" x14ac:dyDescent="0.2">
      <c r="A67" s="39">
        <v>41</v>
      </c>
      <c r="B67" s="39">
        <v>117</v>
      </c>
      <c r="C67" s="38" t="s">
        <v>240</v>
      </c>
      <c r="D67" s="38" t="s">
        <v>241</v>
      </c>
      <c r="E67" s="40" t="s">
        <v>10</v>
      </c>
      <c r="F67" s="39" t="s">
        <v>408</v>
      </c>
      <c r="G67" s="40"/>
      <c r="H67" s="39" t="s">
        <v>7</v>
      </c>
      <c r="I67" s="47">
        <v>102.7</v>
      </c>
      <c r="J67" s="47">
        <v>103.2</v>
      </c>
      <c r="K67" s="47">
        <v>97.3</v>
      </c>
      <c r="L67" s="47">
        <v>101</v>
      </c>
      <c r="M67" s="47">
        <v>101.8</v>
      </c>
      <c r="N67" s="47">
        <v>101.3</v>
      </c>
      <c r="O67" s="47">
        <v>607.29999999999995</v>
      </c>
      <c r="P67" s="39">
        <v>101.7</v>
      </c>
      <c r="Q67" s="39">
        <v>100.4</v>
      </c>
      <c r="R67" s="39">
        <v>103.3</v>
      </c>
      <c r="S67" s="39">
        <v>102.7</v>
      </c>
      <c r="T67" s="39">
        <v>100.9</v>
      </c>
      <c r="U67" s="39">
        <v>100.5</v>
      </c>
      <c r="V67" s="39">
        <v>609.5</v>
      </c>
      <c r="W67" s="47">
        <v>1216.8</v>
      </c>
    </row>
    <row r="68" spans="1:23" ht="16" x14ac:dyDescent="0.2">
      <c r="A68" s="39">
        <v>42</v>
      </c>
      <c r="B68" s="39">
        <v>354</v>
      </c>
      <c r="C68" s="38" t="s">
        <v>333</v>
      </c>
      <c r="D68" s="38" t="s">
        <v>334</v>
      </c>
      <c r="E68" s="40" t="s">
        <v>407</v>
      </c>
      <c r="F68" s="39" t="s">
        <v>409</v>
      </c>
      <c r="G68" s="40"/>
      <c r="H68" s="39" t="s">
        <v>7</v>
      </c>
      <c r="I68" s="47">
        <v>100.2</v>
      </c>
      <c r="J68" s="47">
        <v>101.4</v>
      </c>
      <c r="K68" s="47">
        <v>101.2</v>
      </c>
      <c r="L68" s="47">
        <v>103.4</v>
      </c>
      <c r="M68" s="47">
        <v>101.6</v>
      </c>
      <c r="N68" s="47">
        <v>102.3</v>
      </c>
      <c r="O68" s="47">
        <v>610.1</v>
      </c>
      <c r="P68" s="39">
        <v>101.7</v>
      </c>
      <c r="Q68" s="39">
        <v>101.9</v>
      </c>
      <c r="R68" s="39">
        <v>99.8</v>
      </c>
      <c r="S68" s="39">
        <v>100.7</v>
      </c>
      <c r="T68" s="39">
        <v>101</v>
      </c>
      <c r="U68" s="39">
        <v>99.9</v>
      </c>
      <c r="V68" s="39">
        <v>605</v>
      </c>
      <c r="W68" s="47">
        <v>1215.0999999999999</v>
      </c>
    </row>
    <row r="69" spans="1:23" ht="16" x14ac:dyDescent="0.2">
      <c r="A69" s="39">
        <v>43</v>
      </c>
      <c r="B69" s="39">
        <v>320</v>
      </c>
      <c r="C69" s="38" t="s">
        <v>318</v>
      </c>
      <c r="D69" s="38" t="s">
        <v>319</v>
      </c>
      <c r="E69" s="40" t="s">
        <v>10</v>
      </c>
      <c r="F69" s="39" t="s">
        <v>401</v>
      </c>
      <c r="G69" s="40"/>
      <c r="H69" s="39" t="s">
        <v>7</v>
      </c>
      <c r="I69" s="47">
        <v>101.4</v>
      </c>
      <c r="J69" s="47">
        <v>102.4</v>
      </c>
      <c r="K69" s="47">
        <v>102.3</v>
      </c>
      <c r="L69" s="47">
        <v>98.6</v>
      </c>
      <c r="M69" s="47">
        <v>101.6</v>
      </c>
      <c r="N69" s="47">
        <v>101.8</v>
      </c>
      <c r="O69" s="47">
        <v>608.1</v>
      </c>
      <c r="P69" s="39">
        <v>99.3</v>
      </c>
      <c r="Q69" s="39">
        <v>103.5</v>
      </c>
      <c r="R69" s="39">
        <v>100.4</v>
      </c>
      <c r="S69" s="39">
        <v>98.9</v>
      </c>
      <c r="T69" s="39">
        <v>102</v>
      </c>
      <c r="U69" s="39">
        <v>102.6</v>
      </c>
      <c r="V69" s="39">
        <v>606.70000000000005</v>
      </c>
      <c r="W69" s="47">
        <v>1214.8000000000002</v>
      </c>
    </row>
    <row r="70" spans="1:23" ht="16" x14ac:dyDescent="0.2">
      <c r="A70" s="39">
        <v>44</v>
      </c>
      <c r="B70" s="39">
        <v>264</v>
      </c>
      <c r="C70" s="38" t="s">
        <v>262</v>
      </c>
      <c r="D70" s="38" t="s">
        <v>686</v>
      </c>
      <c r="E70" s="40" t="s">
        <v>18</v>
      </c>
      <c r="F70" s="39" t="s">
        <v>418</v>
      </c>
      <c r="G70" s="40"/>
      <c r="H70" s="39" t="s">
        <v>7</v>
      </c>
      <c r="I70" s="47">
        <v>102.9</v>
      </c>
      <c r="J70" s="47">
        <v>101.7</v>
      </c>
      <c r="K70" s="47">
        <v>102.2</v>
      </c>
      <c r="L70" s="47">
        <v>100.9</v>
      </c>
      <c r="M70" s="47">
        <v>100.6</v>
      </c>
      <c r="N70" s="47">
        <v>99.4</v>
      </c>
      <c r="O70" s="47">
        <v>607.70000000000005</v>
      </c>
      <c r="P70" s="39">
        <v>102.3</v>
      </c>
      <c r="Q70" s="39">
        <v>100.5</v>
      </c>
      <c r="R70" s="39">
        <v>97.7</v>
      </c>
      <c r="S70" s="39">
        <v>100.4</v>
      </c>
      <c r="T70" s="39">
        <v>102.3</v>
      </c>
      <c r="U70" s="39">
        <v>102.7</v>
      </c>
      <c r="V70" s="39">
        <v>605.9</v>
      </c>
      <c r="W70" s="47">
        <v>1213.5999999999999</v>
      </c>
    </row>
    <row r="71" spans="1:23" ht="16" x14ac:dyDescent="0.2">
      <c r="A71" s="39">
        <v>45</v>
      </c>
      <c r="B71" s="39">
        <v>178</v>
      </c>
      <c r="C71" s="38" t="s">
        <v>268</v>
      </c>
      <c r="D71" s="38" t="s">
        <v>269</v>
      </c>
      <c r="E71" s="40" t="s">
        <v>407</v>
      </c>
      <c r="F71" s="39" t="s">
        <v>401</v>
      </c>
      <c r="G71" s="40"/>
      <c r="H71" s="39" t="s">
        <v>7</v>
      </c>
      <c r="I71" s="47">
        <v>102.1</v>
      </c>
      <c r="J71" s="47">
        <v>102.6</v>
      </c>
      <c r="K71" s="47">
        <v>101.6</v>
      </c>
      <c r="L71" s="47">
        <v>98.5</v>
      </c>
      <c r="M71" s="47">
        <v>97.9</v>
      </c>
      <c r="N71" s="47">
        <v>102.7</v>
      </c>
      <c r="O71" s="47">
        <v>605.4</v>
      </c>
      <c r="P71" s="39">
        <v>101.2</v>
      </c>
      <c r="Q71" s="39">
        <v>103.7</v>
      </c>
      <c r="R71" s="39">
        <v>102</v>
      </c>
      <c r="S71" s="39">
        <v>100.9</v>
      </c>
      <c r="T71" s="39">
        <v>100.2</v>
      </c>
      <c r="U71" s="39">
        <v>100.1</v>
      </c>
      <c r="V71" s="39">
        <v>608.1</v>
      </c>
      <c r="W71" s="47">
        <v>1213.5</v>
      </c>
    </row>
    <row r="72" spans="1:23" ht="16" x14ac:dyDescent="0.2">
      <c r="A72" s="39">
        <v>46</v>
      </c>
      <c r="B72" s="39">
        <v>282</v>
      </c>
      <c r="C72" s="38" t="s">
        <v>309</v>
      </c>
      <c r="D72" s="38" t="s">
        <v>310</v>
      </c>
      <c r="E72" s="40" t="s">
        <v>10</v>
      </c>
      <c r="F72" s="39" t="s">
        <v>403</v>
      </c>
      <c r="G72" s="40"/>
      <c r="H72" s="39" t="s">
        <v>7</v>
      </c>
      <c r="I72" s="47">
        <v>101</v>
      </c>
      <c r="J72" s="47">
        <v>101.8</v>
      </c>
      <c r="K72" s="47">
        <v>102.3</v>
      </c>
      <c r="L72" s="47">
        <v>98.4</v>
      </c>
      <c r="M72" s="47">
        <v>99.2</v>
      </c>
      <c r="N72" s="47">
        <v>97.6</v>
      </c>
      <c r="O72" s="47">
        <v>600.29999999999995</v>
      </c>
      <c r="P72" s="39">
        <v>102.6</v>
      </c>
      <c r="Q72" s="39">
        <v>102.2</v>
      </c>
      <c r="R72" s="39">
        <v>100.7</v>
      </c>
      <c r="S72" s="39">
        <v>103.7</v>
      </c>
      <c r="T72" s="39">
        <v>103.1</v>
      </c>
      <c r="U72" s="39">
        <v>100.5</v>
      </c>
      <c r="V72" s="39">
        <v>612.79999999999995</v>
      </c>
      <c r="W72" s="47">
        <v>1213.0999999999999</v>
      </c>
    </row>
    <row r="73" spans="1:23" ht="16" x14ac:dyDescent="0.2">
      <c r="A73" s="39">
        <v>47</v>
      </c>
      <c r="B73" s="39">
        <v>265</v>
      </c>
      <c r="C73" s="38" t="s">
        <v>677</v>
      </c>
      <c r="D73" s="38" t="s">
        <v>678</v>
      </c>
      <c r="E73" s="40" t="s">
        <v>18</v>
      </c>
      <c r="F73" s="39" t="s">
        <v>418</v>
      </c>
      <c r="G73" s="40"/>
      <c r="H73" s="39" t="s">
        <v>7</v>
      </c>
      <c r="I73" s="47">
        <v>100</v>
      </c>
      <c r="J73" s="47">
        <v>98.2</v>
      </c>
      <c r="K73" s="47">
        <v>97.9</v>
      </c>
      <c r="L73" s="47">
        <v>100.8</v>
      </c>
      <c r="M73" s="47">
        <v>100.9</v>
      </c>
      <c r="N73" s="47">
        <v>99</v>
      </c>
      <c r="O73" s="47">
        <v>596.79999999999995</v>
      </c>
      <c r="P73" s="39">
        <v>103.8</v>
      </c>
      <c r="Q73" s="39">
        <v>102.2</v>
      </c>
      <c r="R73" s="39">
        <v>101.6</v>
      </c>
      <c r="S73" s="39">
        <v>103.3</v>
      </c>
      <c r="T73" s="39">
        <v>100.9</v>
      </c>
      <c r="U73" s="39">
        <v>103.6</v>
      </c>
      <c r="V73" s="39">
        <v>615.4</v>
      </c>
      <c r="W73" s="47">
        <v>1212.1999999999998</v>
      </c>
    </row>
    <row r="74" spans="1:23" ht="16" x14ac:dyDescent="0.2">
      <c r="A74" s="39">
        <v>48</v>
      </c>
      <c r="B74" s="39">
        <v>346</v>
      </c>
      <c r="C74" s="38" t="s">
        <v>330</v>
      </c>
      <c r="D74" s="38" t="s">
        <v>331</v>
      </c>
      <c r="E74" s="40" t="s">
        <v>18</v>
      </c>
      <c r="F74" s="39" t="s">
        <v>401</v>
      </c>
      <c r="G74" s="40"/>
      <c r="H74" s="39" t="s">
        <v>7</v>
      </c>
      <c r="I74" s="47">
        <v>101.5</v>
      </c>
      <c r="J74" s="47">
        <v>101.9</v>
      </c>
      <c r="K74" s="47">
        <v>103.1</v>
      </c>
      <c r="L74" s="47">
        <v>102.6</v>
      </c>
      <c r="M74" s="47">
        <v>102.1</v>
      </c>
      <c r="N74" s="47">
        <v>102.7</v>
      </c>
      <c r="O74" s="47">
        <v>613.9</v>
      </c>
      <c r="P74" s="47">
        <v>98.7</v>
      </c>
      <c r="Q74" s="47">
        <v>98.9</v>
      </c>
      <c r="R74" s="47">
        <v>99.5</v>
      </c>
      <c r="S74" s="47">
        <v>100.3</v>
      </c>
      <c r="T74" s="47">
        <v>99.1</v>
      </c>
      <c r="U74" s="47">
        <v>101.8</v>
      </c>
      <c r="V74" s="47">
        <v>598.29999999999995</v>
      </c>
      <c r="W74" s="47">
        <v>1212.1999999999998</v>
      </c>
    </row>
    <row r="75" spans="1:23" ht="16" x14ac:dyDescent="0.2">
      <c r="A75" s="39">
        <v>49</v>
      </c>
      <c r="B75" s="39">
        <v>270</v>
      </c>
      <c r="C75" s="38" t="s">
        <v>300</v>
      </c>
      <c r="D75" s="38" t="s">
        <v>301</v>
      </c>
      <c r="E75" s="40" t="s">
        <v>407</v>
      </c>
      <c r="F75" s="39" t="s">
        <v>403</v>
      </c>
      <c r="G75" s="40"/>
      <c r="H75" s="39" t="s">
        <v>7</v>
      </c>
      <c r="I75" s="47">
        <v>102.7</v>
      </c>
      <c r="J75" s="47">
        <v>103.4</v>
      </c>
      <c r="K75" s="47">
        <v>97.6</v>
      </c>
      <c r="L75" s="47">
        <v>100.8</v>
      </c>
      <c r="M75" s="47">
        <v>101.8</v>
      </c>
      <c r="N75" s="47">
        <v>97.2</v>
      </c>
      <c r="O75" s="47">
        <v>603.5</v>
      </c>
      <c r="P75" s="39">
        <v>102</v>
      </c>
      <c r="Q75" s="39">
        <v>101.1</v>
      </c>
      <c r="R75" s="39">
        <v>102.4</v>
      </c>
      <c r="S75" s="39">
        <v>100.3</v>
      </c>
      <c r="T75" s="39">
        <v>100</v>
      </c>
      <c r="U75" s="39">
        <v>101.5</v>
      </c>
      <c r="V75" s="39">
        <v>607.29999999999995</v>
      </c>
      <c r="W75" s="47">
        <v>1210.8</v>
      </c>
    </row>
    <row r="76" spans="1:23" ht="16" x14ac:dyDescent="0.2">
      <c r="A76" s="39">
        <v>50</v>
      </c>
      <c r="B76" s="39">
        <v>221</v>
      </c>
      <c r="C76" s="38" t="s">
        <v>223</v>
      </c>
      <c r="D76" s="38" t="s">
        <v>285</v>
      </c>
      <c r="E76" s="40" t="s">
        <v>18</v>
      </c>
      <c r="F76" s="39" t="s">
        <v>403</v>
      </c>
      <c r="G76" s="40"/>
      <c r="H76" s="39" t="s">
        <v>7</v>
      </c>
      <c r="I76" s="47">
        <v>100.1</v>
      </c>
      <c r="J76" s="47">
        <v>99.9</v>
      </c>
      <c r="K76" s="47">
        <v>97</v>
      </c>
      <c r="L76" s="47">
        <v>98.9</v>
      </c>
      <c r="M76" s="47">
        <v>104</v>
      </c>
      <c r="N76" s="47">
        <v>101.6</v>
      </c>
      <c r="O76" s="47">
        <v>601.5</v>
      </c>
      <c r="P76" s="39">
        <v>102.5</v>
      </c>
      <c r="Q76" s="39">
        <v>102.1</v>
      </c>
      <c r="R76" s="39">
        <v>102.1</v>
      </c>
      <c r="S76" s="39">
        <v>102.5</v>
      </c>
      <c r="T76" s="39">
        <v>101</v>
      </c>
      <c r="U76" s="39">
        <v>99</v>
      </c>
      <c r="V76" s="39">
        <v>609.20000000000005</v>
      </c>
      <c r="W76" s="47">
        <v>1210.7</v>
      </c>
    </row>
    <row r="77" spans="1:23" ht="16" x14ac:dyDescent="0.2">
      <c r="A77" s="39">
        <v>51</v>
      </c>
      <c r="B77" s="44">
        <v>442</v>
      </c>
      <c r="C77" s="42" t="s">
        <v>405</v>
      </c>
      <c r="D77" s="42" t="s">
        <v>317</v>
      </c>
      <c r="E77" s="39" t="s">
        <v>681</v>
      </c>
      <c r="F77" s="39" t="s">
        <v>418</v>
      </c>
      <c r="G77" s="39"/>
      <c r="H77" s="39" t="s">
        <v>232</v>
      </c>
      <c r="I77" s="47">
        <v>99.5</v>
      </c>
      <c r="J77" s="47">
        <v>100.8</v>
      </c>
      <c r="K77" s="47">
        <v>99.9</v>
      </c>
      <c r="L77" s="47">
        <v>102.2</v>
      </c>
      <c r="M77" s="47">
        <v>102.9</v>
      </c>
      <c r="N77" s="47">
        <v>102.4</v>
      </c>
      <c r="O77" s="47">
        <v>607.70000000000005</v>
      </c>
      <c r="P77" s="39">
        <v>100.1</v>
      </c>
      <c r="Q77" s="39">
        <v>101.6</v>
      </c>
      <c r="R77" s="39">
        <v>100.1</v>
      </c>
      <c r="S77" s="39">
        <v>99.7</v>
      </c>
      <c r="T77" s="39">
        <v>100.3</v>
      </c>
      <c r="U77" s="39">
        <v>101</v>
      </c>
      <c r="V77" s="39">
        <v>602.79999999999995</v>
      </c>
      <c r="W77" s="47">
        <v>1210.5</v>
      </c>
    </row>
    <row r="78" spans="1:23" ht="16" x14ac:dyDescent="0.2">
      <c r="A78" s="39">
        <v>52</v>
      </c>
      <c r="B78" s="39">
        <v>318</v>
      </c>
      <c r="C78" s="38" t="s">
        <v>314</v>
      </c>
      <c r="D78" s="38" t="s">
        <v>315</v>
      </c>
      <c r="E78" s="40" t="s">
        <v>10</v>
      </c>
      <c r="F78" s="39" t="s">
        <v>408</v>
      </c>
      <c r="G78" s="40"/>
      <c r="H78" s="39" t="s">
        <v>7</v>
      </c>
      <c r="I78" s="47">
        <v>100</v>
      </c>
      <c r="J78" s="47">
        <v>101.5</v>
      </c>
      <c r="K78" s="47">
        <v>101.8</v>
      </c>
      <c r="L78" s="47">
        <v>99.4</v>
      </c>
      <c r="M78" s="47">
        <v>100.7</v>
      </c>
      <c r="N78" s="47">
        <v>97.9</v>
      </c>
      <c r="O78" s="47">
        <v>601.29999999999995</v>
      </c>
      <c r="P78" s="39">
        <v>103.3</v>
      </c>
      <c r="Q78" s="39">
        <v>101.7</v>
      </c>
      <c r="R78" s="39">
        <v>100.7</v>
      </c>
      <c r="S78" s="39">
        <v>103.3</v>
      </c>
      <c r="T78" s="39">
        <v>98.9</v>
      </c>
      <c r="U78" s="39">
        <v>101.1</v>
      </c>
      <c r="V78" s="39">
        <v>609</v>
      </c>
      <c r="W78" s="47">
        <v>1210.3</v>
      </c>
    </row>
    <row r="79" spans="1:23" ht="16" x14ac:dyDescent="0.2">
      <c r="A79" s="39">
        <v>53</v>
      </c>
      <c r="B79" s="39">
        <v>283</v>
      </c>
      <c r="C79" s="38" t="s">
        <v>223</v>
      </c>
      <c r="D79" s="38" t="s">
        <v>311</v>
      </c>
      <c r="E79" s="40" t="s">
        <v>18</v>
      </c>
      <c r="F79" s="39" t="s">
        <v>408</v>
      </c>
      <c r="G79" s="40"/>
      <c r="H79" s="39" t="s">
        <v>7</v>
      </c>
      <c r="I79" s="47">
        <v>101.2</v>
      </c>
      <c r="J79" s="47">
        <v>99.8</v>
      </c>
      <c r="K79" s="47">
        <v>102.1</v>
      </c>
      <c r="L79" s="47">
        <v>100.3</v>
      </c>
      <c r="M79" s="47">
        <v>99.8</v>
      </c>
      <c r="N79" s="47">
        <v>100.7</v>
      </c>
      <c r="O79" s="47">
        <v>603.9</v>
      </c>
      <c r="P79" s="39">
        <v>101.7</v>
      </c>
      <c r="Q79" s="39">
        <v>99.9</v>
      </c>
      <c r="R79" s="39">
        <v>98.3</v>
      </c>
      <c r="S79" s="39">
        <v>102.2</v>
      </c>
      <c r="T79" s="39">
        <v>100.1</v>
      </c>
      <c r="U79" s="39">
        <v>103.1</v>
      </c>
      <c r="V79" s="39">
        <v>605.29999999999995</v>
      </c>
      <c r="W79" s="47">
        <v>1209.1999999999998</v>
      </c>
    </row>
    <row r="80" spans="1:23" ht="16" x14ac:dyDescent="0.2">
      <c r="A80" s="39">
        <v>54</v>
      </c>
      <c r="B80" s="39">
        <v>185</v>
      </c>
      <c r="C80" s="38" t="s">
        <v>270</v>
      </c>
      <c r="D80" s="38" t="s">
        <v>672</v>
      </c>
      <c r="E80" s="40" t="s">
        <v>15</v>
      </c>
      <c r="F80" s="39" t="s">
        <v>408</v>
      </c>
      <c r="G80" s="40"/>
      <c r="H80" s="39" t="s">
        <v>7</v>
      </c>
      <c r="I80" s="47">
        <v>101</v>
      </c>
      <c r="J80" s="47">
        <v>98.8</v>
      </c>
      <c r="K80" s="47">
        <v>102.9</v>
      </c>
      <c r="L80" s="47">
        <v>98.5</v>
      </c>
      <c r="M80" s="47">
        <v>102.3</v>
      </c>
      <c r="N80" s="47">
        <v>102.5</v>
      </c>
      <c r="O80" s="47">
        <v>606</v>
      </c>
      <c r="P80" s="39">
        <v>101.7</v>
      </c>
      <c r="Q80" s="39">
        <v>101</v>
      </c>
      <c r="R80" s="39">
        <v>96.6</v>
      </c>
      <c r="S80" s="39">
        <v>103.1</v>
      </c>
      <c r="T80" s="39">
        <v>99.9</v>
      </c>
      <c r="U80" s="39">
        <v>99.7</v>
      </c>
      <c r="V80" s="39">
        <v>602</v>
      </c>
      <c r="W80" s="47">
        <v>1208</v>
      </c>
    </row>
    <row r="81" spans="1:23" ht="16" x14ac:dyDescent="0.2">
      <c r="A81" s="39">
        <v>55</v>
      </c>
      <c r="B81" s="39">
        <v>319</v>
      </c>
      <c r="C81" s="38" t="s">
        <v>316</v>
      </c>
      <c r="D81" s="38" t="s">
        <v>317</v>
      </c>
      <c r="E81" s="40" t="s">
        <v>18</v>
      </c>
      <c r="F81" s="39" t="s">
        <v>408</v>
      </c>
      <c r="G81" s="40"/>
      <c r="H81" s="39" t="s">
        <v>7</v>
      </c>
      <c r="I81" s="47">
        <v>97.3</v>
      </c>
      <c r="J81" s="47">
        <v>101.3</v>
      </c>
      <c r="K81" s="47">
        <v>101.3</v>
      </c>
      <c r="L81" s="47">
        <v>102.2</v>
      </c>
      <c r="M81" s="47">
        <v>100.7</v>
      </c>
      <c r="N81" s="47">
        <v>98.3</v>
      </c>
      <c r="O81" s="47">
        <v>601.1</v>
      </c>
      <c r="P81" s="39">
        <v>101.9</v>
      </c>
      <c r="Q81" s="39">
        <v>101.6</v>
      </c>
      <c r="R81" s="39">
        <v>99.4</v>
      </c>
      <c r="S81" s="39">
        <v>100.1</v>
      </c>
      <c r="T81" s="39">
        <v>100.5</v>
      </c>
      <c r="U81" s="39">
        <v>102.9</v>
      </c>
      <c r="V81" s="39">
        <v>606.4</v>
      </c>
      <c r="W81" s="47">
        <v>1207.5</v>
      </c>
    </row>
    <row r="82" spans="1:23" ht="16" x14ac:dyDescent="0.2">
      <c r="A82" s="39">
        <v>56</v>
      </c>
      <c r="B82" s="39">
        <v>350</v>
      </c>
      <c r="C82" s="38" t="s">
        <v>255</v>
      </c>
      <c r="D82" s="38" t="s">
        <v>332</v>
      </c>
      <c r="E82" s="40" t="s">
        <v>18</v>
      </c>
      <c r="F82" s="39" t="s">
        <v>409</v>
      </c>
      <c r="G82" s="40"/>
      <c r="H82" s="39" t="s">
        <v>7</v>
      </c>
      <c r="I82" s="47">
        <v>100.4</v>
      </c>
      <c r="J82" s="47">
        <v>100.1</v>
      </c>
      <c r="K82" s="47">
        <v>101.3</v>
      </c>
      <c r="L82" s="47">
        <v>102.5</v>
      </c>
      <c r="M82" s="47">
        <v>101.5</v>
      </c>
      <c r="N82" s="47">
        <v>98.7</v>
      </c>
      <c r="O82" s="47">
        <v>604.5</v>
      </c>
      <c r="P82" s="39">
        <v>102.1</v>
      </c>
      <c r="Q82" s="39">
        <v>98.9</v>
      </c>
      <c r="R82" s="39">
        <v>100.2</v>
      </c>
      <c r="S82" s="39">
        <v>99.8</v>
      </c>
      <c r="T82" s="39">
        <v>99.6</v>
      </c>
      <c r="U82" s="39">
        <v>101.5</v>
      </c>
      <c r="V82" s="39">
        <v>602.1</v>
      </c>
      <c r="W82" s="47">
        <v>1206.5999999999999</v>
      </c>
    </row>
    <row r="83" spans="1:23" ht="16" x14ac:dyDescent="0.2">
      <c r="A83" s="39">
        <v>57</v>
      </c>
      <c r="B83" s="39">
        <v>137</v>
      </c>
      <c r="C83" s="38" t="s">
        <v>670</v>
      </c>
      <c r="D83" s="38" t="s">
        <v>671</v>
      </c>
      <c r="E83" s="40" t="s">
        <v>18</v>
      </c>
      <c r="F83" s="39" t="s">
        <v>403</v>
      </c>
      <c r="G83" s="40"/>
      <c r="H83" s="39" t="s">
        <v>7</v>
      </c>
      <c r="I83" s="47">
        <v>101.9</v>
      </c>
      <c r="J83" s="47">
        <v>97.1</v>
      </c>
      <c r="K83" s="47">
        <v>101.5</v>
      </c>
      <c r="L83" s="47">
        <v>101.2</v>
      </c>
      <c r="M83" s="47">
        <v>101.3</v>
      </c>
      <c r="N83" s="47">
        <v>97.3</v>
      </c>
      <c r="O83" s="47">
        <v>600.29999999999995</v>
      </c>
      <c r="P83" s="39">
        <v>100.7</v>
      </c>
      <c r="Q83" s="39">
        <v>101.4</v>
      </c>
      <c r="R83" s="39">
        <v>100.1</v>
      </c>
      <c r="S83" s="39">
        <v>100.6</v>
      </c>
      <c r="T83" s="39">
        <v>100.3</v>
      </c>
      <c r="U83" s="39">
        <v>100.3</v>
      </c>
      <c r="V83" s="39">
        <v>603.4</v>
      </c>
      <c r="W83" s="47">
        <v>1203.6999999999998</v>
      </c>
    </row>
    <row r="84" spans="1:23" ht="16" x14ac:dyDescent="0.2">
      <c r="A84" s="39">
        <v>58</v>
      </c>
      <c r="B84" s="39">
        <v>358</v>
      </c>
      <c r="C84" s="38" t="s">
        <v>336</v>
      </c>
      <c r="D84" s="38" t="s">
        <v>337</v>
      </c>
      <c r="E84" s="40" t="s">
        <v>10</v>
      </c>
      <c r="F84" s="39" t="s">
        <v>401</v>
      </c>
      <c r="G84" s="40"/>
      <c r="H84" s="39" t="s">
        <v>7</v>
      </c>
      <c r="I84" s="47">
        <v>100.7</v>
      </c>
      <c r="J84" s="47">
        <v>104.3</v>
      </c>
      <c r="K84" s="47">
        <v>98.9</v>
      </c>
      <c r="L84" s="47">
        <v>100.5</v>
      </c>
      <c r="M84" s="47">
        <v>97</v>
      </c>
      <c r="N84" s="47">
        <v>101.6</v>
      </c>
      <c r="O84" s="47">
        <v>603</v>
      </c>
      <c r="P84" s="39">
        <v>99.7</v>
      </c>
      <c r="Q84" s="39">
        <v>100.4</v>
      </c>
      <c r="R84" s="39">
        <v>99.5</v>
      </c>
      <c r="S84" s="39">
        <v>101.9</v>
      </c>
      <c r="T84" s="39">
        <v>99.7</v>
      </c>
      <c r="U84" s="39">
        <v>99.4</v>
      </c>
      <c r="V84" s="39">
        <v>600.6</v>
      </c>
      <c r="W84" s="47">
        <v>1203.5999999999999</v>
      </c>
    </row>
    <row r="85" spans="1:23" ht="16" x14ac:dyDescent="0.2">
      <c r="A85" s="39">
        <v>59</v>
      </c>
      <c r="B85" s="39">
        <v>322</v>
      </c>
      <c r="C85" s="38" t="s">
        <v>257</v>
      </c>
      <c r="D85" s="38" t="s">
        <v>422</v>
      </c>
      <c r="E85" s="40" t="s">
        <v>15</v>
      </c>
      <c r="F85" s="39" t="s">
        <v>401</v>
      </c>
      <c r="G85" s="40"/>
      <c r="H85" s="39" t="s">
        <v>7</v>
      </c>
      <c r="I85" s="47">
        <v>98.8</v>
      </c>
      <c r="J85" s="47">
        <v>100.6</v>
      </c>
      <c r="K85" s="47">
        <v>103.8</v>
      </c>
      <c r="L85" s="47">
        <v>97.1</v>
      </c>
      <c r="M85" s="47">
        <v>99</v>
      </c>
      <c r="N85" s="47">
        <v>100.5</v>
      </c>
      <c r="O85" s="47">
        <v>599.79999999999995</v>
      </c>
      <c r="P85" s="39">
        <v>100</v>
      </c>
      <c r="Q85" s="39">
        <v>101.8</v>
      </c>
      <c r="R85" s="39">
        <v>102</v>
      </c>
      <c r="S85" s="39">
        <v>99.8</v>
      </c>
      <c r="T85" s="39">
        <v>97.3</v>
      </c>
      <c r="U85" s="39">
        <v>100.5</v>
      </c>
      <c r="V85" s="39">
        <v>601.4</v>
      </c>
      <c r="W85" s="47">
        <v>1201.1999999999998</v>
      </c>
    </row>
    <row r="86" spans="1:23" ht="16" x14ac:dyDescent="0.2">
      <c r="A86" s="39">
        <v>60</v>
      </c>
      <c r="B86" s="39">
        <v>141</v>
      </c>
      <c r="C86" s="38" t="s">
        <v>245</v>
      </c>
      <c r="D86" s="38" t="s">
        <v>246</v>
      </c>
      <c r="E86" s="40" t="s">
        <v>10</v>
      </c>
      <c r="F86" s="39" t="s">
        <v>401</v>
      </c>
      <c r="G86" s="40"/>
      <c r="H86" s="39" t="s">
        <v>7</v>
      </c>
      <c r="I86" s="47">
        <v>97.7</v>
      </c>
      <c r="J86" s="47">
        <v>102.4</v>
      </c>
      <c r="K86" s="47">
        <v>101.5</v>
      </c>
      <c r="L86" s="47">
        <v>102.8</v>
      </c>
      <c r="M86" s="47">
        <v>95.3</v>
      </c>
      <c r="N86" s="47">
        <v>101.6</v>
      </c>
      <c r="O86" s="47">
        <v>601.29999999999995</v>
      </c>
      <c r="P86" s="39">
        <v>98.7</v>
      </c>
      <c r="Q86" s="39">
        <v>103.4</v>
      </c>
      <c r="R86" s="39">
        <v>99.5</v>
      </c>
      <c r="S86" s="39">
        <v>100.1</v>
      </c>
      <c r="T86" s="39">
        <v>96.9</v>
      </c>
      <c r="U86" s="39">
        <v>101.1</v>
      </c>
      <c r="V86" s="39">
        <v>599.70000000000005</v>
      </c>
      <c r="W86" s="47">
        <v>1201</v>
      </c>
    </row>
    <row r="87" spans="1:23" ht="16" x14ac:dyDescent="0.2">
      <c r="A87" s="39">
        <v>61</v>
      </c>
      <c r="B87" s="39">
        <v>153</v>
      </c>
      <c r="C87" s="38" t="s">
        <v>251</v>
      </c>
      <c r="D87" s="32" t="s">
        <v>252</v>
      </c>
      <c r="E87" s="40" t="s">
        <v>407</v>
      </c>
      <c r="F87" s="39" t="s">
        <v>401</v>
      </c>
      <c r="G87" s="40"/>
      <c r="H87" s="39" t="s">
        <v>7</v>
      </c>
      <c r="I87" s="47">
        <v>100.9</v>
      </c>
      <c r="J87" s="47">
        <v>103.6</v>
      </c>
      <c r="K87" s="47">
        <v>99.3</v>
      </c>
      <c r="L87" s="47">
        <v>102.4</v>
      </c>
      <c r="M87" s="47">
        <v>101</v>
      </c>
      <c r="N87" s="47">
        <v>103</v>
      </c>
      <c r="O87" s="47">
        <v>610.20000000000005</v>
      </c>
      <c r="P87" s="39">
        <v>99</v>
      </c>
      <c r="Q87" s="39">
        <v>100.2</v>
      </c>
      <c r="R87" s="39">
        <v>99.1</v>
      </c>
      <c r="S87" s="39">
        <v>95.3</v>
      </c>
      <c r="T87" s="39">
        <v>97</v>
      </c>
      <c r="U87" s="39">
        <v>100.1</v>
      </c>
      <c r="V87" s="39">
        <v>590.70000000000005</v>
      </c>
      <c r="W87" s="47">
        <v>1200.9000000000001</v>
      </c>
    </row>
    <row r="88" spans="1:23" ht="16" x14ac:dyDescent="0.2">
      <c r="A88" s="39">
        <v>62</v>
      </c>
      <c r="B88" s="39">
        <v>360</v>
      </c>
      <c r="C88" s="38" t="s">
        <v>338</v>
      </c>
      <c r="D88" s="38" t="s">
        <v>339</v>
      </c>
      <c r="E88" s="40" t="s">
        <v>10</v>
      </c>
      <c r="F88" s="39" t="s">
        <v>401</v>
      </c>
      <c r="G88" s="40"/>
      <c r="H88" s="39" t="s">
        <v>7</v>
      </c>
      <c r="I88" s="47">
        <v>99.4</v>
      </c>
      <c r="J88" s="47">
        <v>101.9</v>
      </c>
      <c r="K88" s="47">
        <v>100.8</v>
      </c>
      <c r="L88" s="47">
        <v>97.5</v>
      </c>
      <c r="M88" s="47">
        <v>100.7</v>
      </c>
      <c r="N88" s="47">
        <v>101.8</v>
      </c>
      <c r="O88" s="47">
        <v>602.1</v>
      </c>
      <c r="P88" s="39">
        <v>98.8</v>
      </c>
      <c r="Q88" s="39">
        <v>99.5</v>
      </c>
      <c r="R88" s="39">
        <v>95.4</v>
      </c>
      <c r="S88" s="39">
        <v>99.6</v>
      </c>
      <c r="T88" s="39">
        <v>100.1</v>
      </c>
      <c r="U88" s="39">
        <v>97.3</v>
      </c>
      <c r="V88" s="39">
        <v>590.70000000000005</v>
      </c>
      <c r="W88" s="47">
        <v>1192.8000000000002</v>
      </c>
    </row>
    <row r="89" spans="1:23" ht="16" x14ac:dyDescent="0.2">
      <c r="A89" s="39">
        <v>63</v>
      </c>
      <c r="B89" s="39">
        <v>271</v>
      </c>
      <c r="C89" s="38" t="s">
        <v>283</v>
      </c>
      <c r="D89" s="38" t="s">
        <v>302</v>
      </c>
      <c r="E89" s="40" t="s">
        <v>10</v>
      </c>
      <c r="F89" s="39" t="s">
        <v>403</v>
      </c>
      <c r="G89" s="40"/>
      <c r="H89" s="39" t="s">
        <v>7</v>
      </c>
      <c r="I89" s="47">
        <v>99.6</v>
      </c>
      <c r="J89" s="47">
        <v>99.3</v>
      </c>
      <c r="K89" s="47">
        <v>101.8</v>
      </c>
      <c r="L89" s="47">
        <v>98.2</v>
      </c>
      <c r="M89" s="47">
        <v>98.6</v>
      </c>
      <c r="N89" s="47">
        <v>94.6</v>
      </c>
      <c r="O89" s="47">
        <v>592.1</v>
      </c>
      <c r="P89" s="39">
        <v>97.6</v>
      </c>
      <c r="Q89" s="39">
        <v>101.2</v>
      </c>
      <c r="R89" s="39">
        <v>101.4</v>
      </c>
      <c r="S89" s="39">
        <v>97</v>
      </c>
      <c r="T89" s="39">
        <v>103</v>
      </c>
      <c r="U89" s="39">
        <v>99.1</v>
      </c>
      <c r="V89" s="39">
        <v>599.29999999999995</v>
      </c>
      <c r="W89" s="47">
        <v>1191.4000000000001</v>
      </c>
    </row>
    <row r="90" spans="1:23" ht="16" x14ac:dyDescent="0.2">
      <c r="A90" s="39">
        <v>64</v>
      </c>
      <c r="B90" s="39">
        <v>190</v>
      </c>
      <c r="C90" s="38" t="s">
        <v>276</v>
      </c>
      <c r="D90" s="38" t="s">
        <v>277</v>
      </c>
      <c r="E90" s="40" t="s">
        <v>10</v>
      </c>
      <c r="F90" s="39" t="s">
        <v>401</v>
      </c>
      <c r="G90" s="40"/>
      <c r="H90" s="39" t="s">
        <v>7</v>
      </c>
      <c r="I90" s="47">
        <v>100.9</v>
      </c>
      <c r="J90" s="47">
        <v>98.2</v>
      </c>
      <c r="K90" s="47">
        <v>101.6</v>
      </c>
      <c r="L90" s="47">
        <v>100.5</v>
      </c>
      <c r="M90" s="47">
        <v>101.6</v>
      </c>
      <c r="N90" s="47">
        <v>98.8</v>
      </c>
      <c r="O90" s="47">
        <v>601.6</v>
      </c>
      <c r="P90" s="39">
        <v>97</v>
      </c>
      <c r="Q90" s="39">
        <v>100.8</v>
      </c>
      <c r="R90" s="39">
        <v>98.8</v>
      </c>
      <c r="S90" s="39">
        <v>95</v>
      </c>
      <c r="T90" s="39">
        <v>99.3</v>
      </c>
      <c r="U90" s="39">
        <v>98.7</v>
      </c>
      <c r="V90" s="39">
        <v>589.6</v>
      </c>
      <c r="W90" s="47">
        <v>1191.2</v>
      </c>
    </row>
    <row r="91" spans="1:23" ht="16" x14ac:dyDescent="0.2">
      <c r="A91" s="39">
        <v>65</v>
      </c>
      <c r="B91" s="39">
        <v>251</v>
      </c>
      <c r="C91" s="38" t="s">
        <v>295</v>
      </c>
      <c r="D91" s="38" t="s">
        <v>296</v>
      </c>
      <c r="E91" s="40" t="s">
        <v>18</v>
      </c>
      <c r="F91" s="39" t="s">
        <v>408</v>
      </c>
      <c r="G91" s="40"/>
      <c r="H91" s="39" t="s">
        <v>7</v>
      </c>
      <c r="I91" s="47">
        <v>95.8</v>
      </c>
      <c r="J91" s="47">
        <v>101.1</v>
      </c>
      <c r="K91" s="47">
        <v>101.8</v>
      </c>
      <c r="L91" s="47">
        <v>99.2</v>
      </c>
      <c r="M91" s="47">
        <v>99.6</v>
      </c>
      <c r="N91" s="47">
        <v>99.2</v>
      </c>
      <c r="O91" s="47">
        <v>596.70000000000005</v>
      </c>
      <c r="P91" s="39">
        <v>98.5</v>
      </c>
      <c r="Q91" s="39">
        <v>100</v>
      </c>
      <c r="R91" s="39">
        <v>96.9</v>
      </c>
      <c r="S91" s="39">
        <v>100.2</v>
      </c>
      <c r="T91" s="39">
        <v>100.3</v>
      </c>
      <c r="U91" s="39">
        <v>98.3</v>
      </c>
      <c r="V91" s="39">
        <v>594.20000000000005</v>
      </c>
      <c r="W91" s="47">
        <v>1190.9000000000001</v>
      </c>
    </row>
    <row r="92" spans="1:23" ht="16" x14ac:dyDescent="0.2">
      <c r="A92" s="39">
        <v>66</v>
      </c>
      <c r="B92" s="39">
        <v>233</v>
      </c>
      <c r="C92" s="38" t="s">
        <v>292</v>
      </c>
      <c r="D92" s="38" t="s">
        <v>293</v>
      </c>
      <c r="E92" s="40" t="s">
        <v>10</v>
      </c>
      <c r="F92" s="39" t="s">
        <v>401</v>
      </c>
      <c r="G92" s="40"/>
      <c r="H92" s="39" t="s">
        <v>7</v>
      </c>
      <c r="I92" s="47">
        <v>99.9</v>
      </c>
      <c r="J92" s="47">
        <v>96.7</v>
      </c>
      <c r="K92" s="47">
        <v>98.6</v>
      </c>
      <c r="L92" s="47">
        <v>95.9</v>
      </c>
      <c r="M92" s="47">
        <v>98.7</v>
      </c>
      <c r="N92" s="47">
        <v>98.7</v>
      </c>
      <c r="O92" s="47">
        <v>588.5</v>
      </c>
      <c r="P92" s="39">
        <v>99.2</v>
      </c>
      <c r="Q92" s="39">
        <v>99.2</v>
      </c>
      <c r="R92" s="39">
        <v>100.8</v>
      </c>
      <c r="S92" s="39">
        <v>102</v>
      </c>
      <c r="T92" s="39">
        <v>100.9</v>
      </c>
      <c r="U92" s="39">
        <v>99.5</v>
      </c>
      <c r="V92" s="39">
        <v>601.6</v>
      </c>
      <c r="W92" s="47">
        <v>1190.0999999999999</v>
      </c>
    </row>
    <row r="93" spans="1:23" ht="16" x14ac:dyDescent="0.2">
      <c r="A93" s="39">
        <v>67</v>
      </c>
      <c r="B93" s="39">
        <v>333</v>
      </c>
      <c r="C93" s="38" t="s">
        <v>320</v>
      </c>
      <c r="D93" s="38" t="s">
        <v>321</v>
      </c>
      <c r="E93" s="40" t="s">
        <v>21</v>
      </c>
      <c r="F93" s="39" t="s">
        <v>408</v>
      </c>
      <c r="G93" s="40"/>
      <c r="H93" s="39" t="s">
        <v>7</v>
      </c>
      <c r="I93" s="47">
        <v>101.6</v>
      </c>
      <c r="J93" s="47">
        <v>102</v>
      </c>
      <c r="K93" s="47">
        <v>101.4</v>
      </c>
      <c r="L93" s="47">
        <v>100.1</v>
      </c>
      <c r="M93" s="47">
        <v>96.2</v>
      </c>
      <c r="N93" s="47">
        <v>95.8</v>
      </c>
      <c r="O93" s="47">
        <v>597.1</v>
      </c>
      <c r="P93" s="39">
        <v>94.8</v>
      </c>
      <c r="Q93" s="39">
        <v>95.9</v>
      </c>
      <c r="R93" s="39">
        <v>99.1</v>
      </c>
      <c r="S93" s="39">
        <v>100.4</v>
      </c>
      <c r="T93" s="39">
        <v>100.8</v>
      </c>
      <c r="U93" s="39">
        <v>98.4</v>
      </c>
      <c r="V93" s="39">
        <v>589.4</v>
      </c>
      <c r="W93" s="47">
        <v>1186.5</v>
      </c>
    </row>
    <row r="94" spans="1:23" ht="16" x14ac:dyDescent="0.2">
      <c r="A94" s="39">
        <v>68</v>
      </c>
      <c r="B94" s="39">
        <v>125</v>
      </c>
      <c r="C94" s="38" t="s">
        <v>257</v>
      </c>
      <c r="D94" s="38" t="s">
        <v>675</v>
      </c>
      <c r="E94" s="40" t="s">
        <v>15</v>
      </c>
      <c r="F94" s="39" t="s">
        <v>418</v>
      </c>
      <c r="G94" s="40"/>
      <c r="H94" s="39" t="s">
        <v>7</v>
      </c>
      <c r="I94" s="47">
        <v>99.7</v>
      </c>
      <c r="J94" s="47">
        <v>102.1</v>
      </c>
      <c r="K94" s="47">
        <v>100.6</v>
      </c>
      <c r="L94" s="47">
        <v>98.6</v>
      </c>
      <c r="M94" s="47">
        <v>99.2</v>
      </c>
      <c r="N94" s="47">
        <v>92.9</v>
      </c>
      <c r="O94" s="47">
        <v>593.1</v>
      </c>
      <c r="P94" s="39">
        <v>96.3</v>
      </c>
      <c r="Q94" s="39">
        <v>98.6</v>
      </c>
      <c r="R94" s="39">
        <v>99.8</v>
      </c>
      <c r="S94" s="39">
        <v>99</v>
      </c>
      <c r="T94" s="39">
        <v>98.3</v>
      </c>
      <c r="U94" s="39">
        <v>98.9</v>
      </c>
      <c r="V94" s="39">
        <v>590.9</v>
      </c>
      <c r="W94" s="47">
        <v>1184</v>
      </c>
    </row>
    <row r="95" spans="1:23" ht="16" x14ac:dyDescent="0.2">
      <c r="A95" s="39">
        <v>69</v>
      </c>
      <c r="B95" s="39">
        <v>372</v>
      </c>
      <c r="C95" s="38" t="s">
        <v>340</v>
      </c>
      <c r="D95" s="38" t="s">
        <v>341</v>
      </c>
      <c r="E95" s="40" t="s">
        <v>18</v>
      </c>
      <c r="F95" s="39" t="s">
        <v>401</v>
      </c>
      <c r="G95" s="40"/>
      <c r="H95" s="39" t="s">
        <v>7</v>
      </c>
      <c r="I95" s="47">
        <v>99.5</v>
      </c>
      <c r="J95" s="47">
        <v>98.8</v>
      </c>
      <c r="K95" s="47">
        <v>100.1</v>
      </c>
      <c r="L95" s="47">
        <v>95.7</v>
      </c>
      <c r="M95" s="47">
        <v>100.5</v>
      </c>
      <c r="N95" s="47">
        <v>97.8</v>
      </c>
      <c r="O95" s="47">
        <v>592.4</v>
      </c>
      <c r="P95" s="39">
        <v>101.7</v>
      </c>
      <c r="Q95" s="39">
        <v>98.7</v>
      </c>
      <c r="R95" s="39">
        <v>92.3</v>
      </c>
      <c r="S95" s="39">
        <v>98.3</v>
      </c>
      <c r="T95" s="39">
        <v>100.4</v>
      </c>
      <c r="U95" s="39">
        <v>99</v>
      </c>
      <c r="V95" s="39">
        <v>590.4</v>
      </c>
      <c r="W95" s="47">
        <v>1182.8</v>
      </c>
    </row>
    <row r="96" spans="1:23" ht="16" x14ac:dyDescent="0.2">
      <c r="A96" s="39">
        <v>70</v>
      </c>
      <c r="B96" s="39">
        <v>261</v>
      </c>
      <c r="C96" s="38" t="s">
        <v>405</v>
      </c>
      <c r="D96" s="38" t="s">
        <v>406</v>
      </c>
      <c r="E96" s="40" t="s">
        <v>18</v>
      </c>
      <c r="F96" s="39" t="s">
        <v>403</v>
      </c>
      <c r="G96" s="40"/>
      <c r="H96" s="39" t="s">
        <v>7</v>
      </c>
      <c r="I96" s="47">
        <v>96.3</v>
      </c>
      <c r="J96" s="47">
        <v>99.4</v>
      </c>
      <c r="K96" s="47">
        <v>96.4</v>
      </c>
      <c r="L96" s="47">
        <v>95.5</v>
      </c>
      <c r="M96" s="47">
        <v>98.9</v>
      </c>
      <c r="N96" s="47">
        <v>98.7</v>
      </c>
      <c r="O96" s="47">
        <v>585.20000000000005</v>
      </c>
      <c r="P96" s="39">
        <v>99</v>
      </c>
      <c r="Q96" s="39">
        <v>101.6</v>
      </c>
      <c r="R96" s="39">
        <v>99.7</v>
      </c>
      <c r="S96" s="39">
        <v>98.4</v>
      </c>
      <c r="T96" s="39">
        <v>99.9</v>
      </c>
      <c r="U96" s="39">
        <v>97.5</v>
      </c>
      <c r="V96" s="39">
        <v>596.1</v>
      </c>
      <c r="W96" s="47">
        <v>1181.3000000000002</v>
      </c>
    </row>
    <row r="97" spans="1:26" ht="16" x14ac:dyDescent="0.2">
      <c r="A97" s="39">
        <v>71</v>
      </c>
      <c r="B97" s="39">
        <v>343</v>
      </c>
      <c r="C97" s="38" t="s">
        <v>328</v>
      </c>
      <c r="D97" s="38" t="s">
        <v>329</v>
      </c>
      <c r="E97" s="40" t="s">
        <v>10</v>
      </c>
      <c r="F97" s="39" t="s">
        <v>403</v>
      </c>
      <c r="G97" s="40"/>
      <c r="H97" s="39" t="s">
        <v>7</v>
      </c>
      <c r="I97" s="47">
        <v>97.3</v>
      </c>
      <c r="J97" s="47">
        <v>101</v>
      </c>
      <c r="K97" s="47">
        <v>96.3</v>
      </c>
      <c r="L97" s="47">
        <v>100.6</v>
      </c>
      <c r="M97" s="47">
        <v>95.3</v>
      </c>
      <c r="N97" s="47">
        <v>99</v>
      </c>
      <c r="O97" s="47">
        <v>589.5</v>
      </c>
      <c r="P97" s="39">
        <v>100.9</v>
      </c>
      <c r="Q97" s="39">
        <v>100.5</v>
      </c>
      <c r="R97" s="39">
        <v>97.5</v>
      </c>
      <c r="S97" s="39">
        <v>99.4</v>
      </c>
      <c r="T97" s="39">
        <v>96</v>
      </c>
      <c r="U97" s="39">
        <v>97</v>
      </c>
      <c r="V97" s="39">
        <v>591.29999999999995</v>
      </c>
      <c r="W97" s="47">
        <v>1180.8</v>
      </c>
    </row>
    <row r="98" spans="1:26" ht="16" x14ac:dyDescent="0.2">
      <c r="A98" s="39">
        <v>72</v>
      </c>
      <c r="B98" s="39">
        <v>274</v>
      </c>
      <c r="C98" s="38" t="s">
        <v>673</v>
      </c>
      <c r="D98" s="38" t="s">
        <v>674</v>
      </c>
      <c r="E98" s="40" t="s">
        <v>15</v>
      </c>
      <c r="F98" s="39" t="s">
        <v>418</v>
      </c>
      <c r="G98" s="40"/>
      <c r="H98" s="39" t="s">
        <v>7</v>
      </c>
      <c r="I98" s="47">
        <v>96.2</v>
      </c>
      <c r="J98" s="47">
        <v>97.9</v>
      </c>
      <c r="K98" s="47">
        <v>99.3</v>
      </c>
      <c r="L98" s="47">
        <v>99</v>
      </c>
      <c r="M98" s="47">
        <v>97.4</v>
      </c>
      <c r="N98" s="47">
        <v>98.9</v>
      </c>
      <c r="O98" s="47">
        <v>588.70000000000005</v>
      </c>
      <c r="P98" s="39">
        <v>96.5</v>
      </c>
      <c r="Q98" s="39">
        <v>97.9</v>
      </c>
      <c r="R98" s="39">
        <v>97.4</v>
      </c>
      <c r="S98" s="39">
        <v>97.9</v>
      </c>
      <c r="T98" s="39">
        <v>99</v>
      </c>
      <c r="U98" s="39">
        <v>101.5</v>
      </c>
      <c r="V98" s="39">
        <v>590.20000000000005</v>
      </c>
      <c r="W98" s="47">
        <v>1178.9000000000001</v>
      </c>
    </row>
    <row r="99" spans="1:26" ht="16" x14ac:dyDescent="0.2">
      <c r="A99" s="39">
        <v>73</v>
      </c>
      <c r="B99" s="39">
        <v>168</v>
      </c>
      <c r="C99" s="38" t="s">
        <v>233</v>
      </c>
      <c r="D99" s="38" t="s">
        <v>261</v>
      </c>
      <c r="E99" s="40" t="s">
        <v>10</v>
      </c>
      <c r="F99" s="39" t="s">
        <v>417</v>
      </c>
      <c r="G99" s="40"/>
      <c r="H99" s="39" t="s">
        <v>7</v>
      </c>
      <c r="I99" s="47">
        <v>92.2</v>
      </c>
      <c r="J99" s="47">
        <v>99.8</v>
      </c>
      <c r="K99" s="47">
        <v>98.5</v>
      </c>
      <c r="L99" s="47">
        <v>101.1</v>
      </c>
      <c r="M99" s="47">
        <v>98.3</v>
      </c>
      <c r="N99" s="47">
        <v>96.1</v>
      </c>
      <c r="O99" s="47">
        <v>586</v>
      </c>
      <c r="P99" s="39">
        <v>93.8</v>
      </c>
      <c r="Q99" s="39">
        <v>96</v>
      </c>
      <c r="R99" s="39">
        <v>102.4</v>
      </c>
      <c r="S99" s="39">
        <v>100.4</v>
      </c>
      <c r="T99" s="39">
        <v>98.9</v>
      </c>
      <c r="U99" s="39">
        <v>98.8</v>
      </c>
      <c r="V99" s="39">
        <v>590.29999999999995</v>
      </c>
      <c r="W99" s="47">
        <v>1176.3</v>
      </c>
    </row>
    <row r="100" spans="1:26" ht="16" x14ac:dyDescent="0.2">
      <c r="A100" s="39">
        <v>74</v>
      </c>
      <c r="B100" s="39">
        <v>203</v>
      </c>
      <c r="C100" s="38" t="s">
        <v>280</v>
      </c>
      <c r="D100" s="38" t="s">
        <v>281</v>
      </c>
      <c r="E100" s="40" t="s">
        <v>10</v>
      </c>
      <c r="F100" s="39" t="s">
        <v>417</v>
      </c>
      <c r="G100" s="40"/>
      <c r="H100" s="39" t="s">
        <v>7</v>
      </c>
      <c r="I100" s="47">
        <v>95.9</v>
      </c>
      <c r="J100" s="47">
        <v>94.6</v>
      </c>
      <c r="K100" s="47">
        <v>97.1</v>
      </c>
      <c r="L100" s="47">
        <v>92.7</v>
      </c>
      <c r="M100" s="47">
        <v>96.9</v>
      </c>
      <c r="N100" s="47">
        <v>90</v>
      </c>
      <c r="O100" s="47">
        <v>567.20000000000005</v>
      </c>
      <c r="P100" s="39">
        <v>91.9</v>
      </c>
      <c r="Q100" s="39">
        <v>95.6</v>
      </c>
      <c r="R100" s="39">
        <v>96.3</v>
      </c>
      <c r="S100" s="39">
        <v>96.1</v>
      </c>
      <c r="T100" s="39">
        <v>98.9</v>
      </c>
      <c r="U100" s="39">
        <v>97.4</v>
      </c>
      <c r="V100" s="39">
        <v>576.20000000000005</v>
      </c>
      <c r="W100" s="47">
        <v>1143.4000000000001</v>
      </c>
    </row>
    <row r="101" spans="1:26" ht="16" x14ac:dyDescent="0.2">
      <c r="A101" s="39">
        <v>75</v>
      </c>
      <c r="B101" s="39">
        <v>347</v>
      </c>
      <c r="C101" s="38" t="s">
        <v>381</v>
      </c>
      <c r="D101" s="38" t="s">
        <v>676</v>
      </c>
      <c r="E101" s="40" t="s">
        <v>10</v>
      </c>
      <c r="F101" s="39" t="s">
        <v>417</v>
      </c>
      <c r="G101" s="40"/>
      <c r="H101" s="39" t="s">
        <v>7</v>
      </c>
      <c r="I101" s="47">
        <v>98.9</v>
      </c>
      <c r="J101" s="47">
        <v>93.1</v>
      </c>
      <c r="K101" s="47">
        <v>97.8</v>
      </c>
      <c r="L101" s="47">
        <v>91.8</v>
      </c>
      <c r="M101" s="47">
        <v>94.7</v>
      </c>
      <c r="N101" s="47">
        <v>94.5</v>
      </c>
      <c r="O101" s="47">
        <v>570.79999999999995</v>
      </c>
      <c r="P101" s="39">
        <v>91.3</v>
      </c>
      <c r="Q101" s="39">
        <v>91.1</v>
      </c>
      <c r="R101" s="39">
        <v>93.4</v>
      </c>
      <c r="S101" s="39">
        <v>97.4</v>
      </c>
      <c r="T101" s="39">
        <v>82.6</v>
      </c>
      <c r="U101" s="39">
        <v>93.6</v>
      </c>
      <c r="V101" s="39">
        <v>549.4</v>
      </c>
      <c r="W101" s="47">
        <v>1120.1999999999998</v>
      </c>
    </row>
    <row r="102" spans="1:26" ht="16" x14ac:dyDescent="0.2">
      <c r="A102" s="39">
        <v>76</v>
      </c>
      <c r="B102" s="39">
        <v>256</v>
      </c>
      <c r="C102" s="38" t="s">
        <v>299</v>
      </c>
      <c r="D102" s="38" t="s">
        <v>123</v>
      </c>
      <c r="E102" s="40" t="s">
        <v>10</v>
      </c>
      <c r="F102" s="39" t="s">
        <v>408</v>
      </c>
      <c r="G102" s="40"/>
      <c r="H102" s="39" t="s">
        <v>7</v>
      </c>
      <c r="I102" s="47">
        <v>88.9</v>
      </c>
      <c r="J102" s="47">
        <v>90.2</v>
      </c>
      <c r="K102" s="47">
        <v>91.8</v>
      </c>
      <c r="L102" s="47">
        <v>93.8</v>
      </c>
      <c r="M102" s="47">
        <v>91.1</v>
      </c>
      <c r="N102" s="47">
        <v>90.3</v>
      </c>
      <c r="O102" s="47">
        <v>546.1</v>
      </c>
      <c r="P102" s="39">
        <v>89.7</v>
      </c>
      <c r="Q102" s="39">
        <v>87.7</v>
      </c>
      <c r="R102" s="39">
        <v>85</v>
      </c>
      <c r="S102" s="39">
        <v>94.1</v>
      </c>
      <c r="T102" s="39">
        <v>91.8</v>
      </c>
      <c r="U102" s="39">
        <v>89.7</v>
      </c>
      <c r="V102" s="39">
        <v>538</v>
      </c>
      <c r="W102" s="47">
        <v>1084.0999999999999</v>
      </c>
    </row>
    <row r="103" spans="1:26" ht="16" x14ac:dyDescent="0.2">
      <c r="A103" s="39">
        <v>77</v>
      </c>
      <c r="B103" s="39">
        <v>334</v>
      </c>
      <c r="C103" s="38" t="s">
        <v>322</v>
      </c>
      <c r="D103" s="38" t="s">
        <v>323</v>
      </c>
      <c r="E103" s="40" t="s">
        <v>408</v>
      </c>
      <c r="F103" s="39" t="s">
        <v>409</v>
      </c>
      <c r="G103" s="40"/>
      <c r="H103" s="39" t="s">
        <v>7</v>
      </c>
      <c r="I103" s="47">
        <v>101.7</v>
      </c>
      <c r="J103" s="47">
        <v>101.8</v>
      </c>
      <c r="K103" s="47">
        <v>102.2</v>
      </c>
      <c r="L103" s="47">
        <v>102.2</v>
      </c>
      <c r="M103" s="47">
        <v>103</v>
      </c>
      <c r="N103" s="47">
        <v>100.7</v>
      </c>
      <c r="O103" s="47">
        <v>611.6</v>
      </c>
      <c r="P103" s="39"/>
      <c r="Q103" s="39"/>
      <c r="R103" s="39"/>
      <c r="S103" s="39"/>
      <c r="T103" s="39"/>
      <c r="U103" s="39"/>
      <c r="V103" s="39" t="s">
        <v>730</v>
      </c>
      <c r="W103" s="47">
        <v>611.6</v>
      </c>
    </row>
    <row r="104" spans="1:26" ht="16" x14ac:dyDescent="0.2">
      <c r="A104" s="39">
        <v>78</v>
      </c>
      <c r="B104" s="39">
        <v>266</v>
      </c>
      <c r="C104" s="38" t="s">
        <v>679</v>
      </c>
      <c r="D104" s="38" t="s">
        <v>680</v>
      </c>
      <c r="E104" s="40" t="s">
        <v>681</v>
      </c>
      <c r="F104" s="39" t="s">
        <v>418</v>
      </c>
      <c r="G104" s="40"/>
      <c r="H104" s="39" t="s">
        <v>232</v>
      </c>
      <c r="I104" s="47">
        <v>102.6</v>
      </c>
      <c r="J104" s="47">
        <v>102.9</v>
      </c>
      <c r="K104" s="47">
        <v>102.7</v>
      </c>
      <c r="L104" s="47">
        <v>101.3</v>
      </c>
      <c r="M104" s="47">
        <v>100.6</v>
      </c>
      <c r="N104" s="47">
        <v>100.8</v>
      </c>
      <c r="O104" s="47">
        <v>610.9</v>
      </c>
      <c r="P104" s="39"/>
      <c r="Q104" s="39"/>
      <c r="R104" s="39"/>
      <c r="S104" s="39"/>
      <c r="T104" s="39"/>
      <c r="U104" s="39"/>
      <c r="V104" s="39" t="s">
        <v>730</v>
      </c>
      <c r="W104" s="47">
        <v>610.9</v>
      </c>
    </row>
    <row r="105" spans="1:26" ht="16" x14ac:dyDescent="0.2">
      <c r="A105" s="39"/>
      <c r="B105" s="39"/>
      <c r="C105" s="38"/>
      <c r="D105" s="38"/>
      <c r="E105" s="40"/>
      <c r="F105" s="39"/>
      <c r="G105" s="40"/>
      <c r="H105" s="39"/>
      <c r="I105" s="51"/>
      <c r="J105" s="51"/>
      <c r="K105" s="51"/>
      <c r="L105" s="51"/>
      <c r="M105" s="51"/>
      <c r="N105" s="51"/>
      <c r="O105" s="51"/>
    </row>
    <row r="106" spans="1:26" ht="16" x14ac:dyDescent="0.2">
      <c r="A106" s="39"/>
      <c r="B106" s="39"/>
      <c r="C106" s="38"/>
      <c r="D106" s="38"/>
      <c r="E106" s="40"/>
      <c r="F106" s="39"/>
      <c r="G106" s="40"/>
      <c r="H106" s="39"/>
      <c r="T106" s="51"/>
    </row>
    <row r="107" spans="1:26" ht="16" x14ac:dyDescent="0.2">
      <c r="A107" s="39"/>
      <c r="B107" s="39"/>
      <c r="C107" s="38"/>
      <c r="D107" s="38"/>
      <c r="E107" s="40"/>
      <c r="F107" s="39"/>
      <c r="G107" s="40"/>
      <c r="H107" s="39"/>
    </row>
    <row r="111" spans="1:26" s="2" customFormat="1" ht="18" x14ac:dyDescent="0.2">
      <c r="A111" s="13" t="s">
        <v>0</v>
      </c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s="2" customFormat="1" ht="18" x14ac:dyDescent="0.2">
      <c r="A112" s="13" t="s">
        <v>470</v>
      </c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s="2" customFormat="1" ht="18" x14ac:dyDescent="0.2">
      <c r="A113" s="13" t="s">
        <v>466</v>
      </c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s="2" customFormat="1" ht="18" x14ac:dyDescent="0.2">
      <c r="A114" s="13"/>
      <c r="B114" s="13"/>
      <c r="C114" s="13"/>
      <c r="D114" s="13"/>
      <c r="E114" s="13"/>
      <c r="F114" s="13"/>
      <c r="G114" s="13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</row>
    <row r="115" spans="1:26" s="2" customFormat="1" ht="18" x14ac:dyDescent="0.2">
      <c r="A115" s="16" t="s">
        <v>444</v>
      </c>
      <c r="B115" s="13"/>
      <c r="C115" s="13"/>
      <c r="D115" s="16"/>
      <c r="E115" s="16" t="s">
        <v>567</v>
      </c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46"/>
      <c r="Y115" s="46"/>
      <c r="Z115" s="30">
        <v>1244</v>
      </c>
    </row>
    <row r="116" spans="1:26" s="2" customFormat="1" ht="18" x14ac:dyDescent="0.2">
      <c r="A116" s="16" t="s">
        <v>445</v>
      </c>
      <c r="B116" s="13"/>
      <c r="C116" s="13"/>
      <c r="D116" s="16"/>
      <c r="E116" s="16" t="s">
        <v>558</v>
      </c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46"/>
      <c r="Y116" s="46"/>
      <c r="Z116" s="30">
        <v>1241</v>
      </c>
    </row>
    <row r="117" spans="1:26" s="2" customFormat="1" ht="18" x14ac:dyDescent="0.2">
      <c r="A117" s="16" t="s">
        <v>446</v>
      </c>
      <c r="B117" s="13"/>
      <c r="C117" s="13"/>
      <c r="D117" s="16"/>
      <c r="E117" s="16" t="s">
        <v>568</v>
      </c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46"/>
      <c r="Y117" s="46"/>
      <c r="Z117" s="30">
        <v>1236.7</v>
      </c>
    </row>
    <row r="118" spans="1:26" s="2" customFormat="1" ht="18" x14ac:dyDescent="0.2">
      <c r="A118" s="16"/>
      <c r="B118" s="13"/>
      <c r="C118" s="13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46"/>
      <c r="Y118" s="46"/>
      <c r="Z118" s="30"/>
    </row>
    <row r="119" spans="1:26" s="2" customFormat="1" ht="18" x14ac:dyDescent="0.2">
      <c r="A119" s="16" t="s">
        <v>447</v>
      </c>
      <c r="B119" s="13"/>
      <c r="C119" s="13"/>
      <c r="D119" s="16"/>
      <c r="E119" s="16" t="s">
        <v>559</v>
      </c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46"/>
      <c r="Y119" s="46"/>
      <c r="Z119" s="30">
        <v>1225</v>
      </c>
    </row>
    <row r="120" spans="1:26" s="2" customFormat="1" ht="18" x14ac:dyDescent="0.2">
      <c r="A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46"/>
      <c r="Y120" s="46"/>
      <c r="Z120" s="46"/>
    </row>
    <row r="121" spans="1:26" s="38" customFormat="1" ht="16" x14ac:dyDescent="0.2">
      <c r="A121" s="45" t="s">
        <v>449</v>
      </c>
      <c r="B121" s="45" t="s">
        <v>1</v>
      </c>
      <c r="C121" s="10" t="s">
        <v>2</v>
      </c>
      <c r="D121" s="10" t="s">
        <v>228</v>
      </c>
      <c r="E121" s="45" t="s">
        <v>3</v>
      </c>
      <c r="F121" s="45" t="s">
        <v>4</v>
      </c>
      <c r="G121" s="45"/>
      <c r="H121" s="45" t="s">
        <v>450</v>
      </c>
      <c r="I121" s="45">
        <v>1</v>
      </c>
      <c r="J121" s="45">
        <v>2</v>
      </c>
      <c r="K121" s="45">
        <v>3</v>
      </c>
      <c r="L121" s="45">
        <v>4</v>
      </c>
      <c r="M121" s="45">
        <v>5</v>
      </c>
      <c r="N121" s="45">
        <v>6</v>
      </c>
      <c r="O121" s="45" t="s">
        <v>451</v>
      </c>
      <c r="P121" s="45">
        <v>1</v>
      </c>
      <c r="Q121" s="45">
        <v>2</v>
      </c>
      <c r="R121" s="45">
        <v>3</v>
      </c>
      <c r="S121" s="45">
        <v>4</v>
      </c>
      <c r="T121" s="45">
        <v>5</v>
      </c>
      <c r="U121" s="45">
        <v>6</v>
      </c>
      <c r="V121" s="45" t="s">
        <v>452</v>
      </c>
      <c r="W121" s="45" t="s">
        <v>456</v>
      </c>
      <c r="X121" s="45" t="s">
        <v>457</v>
      </c>
      <c r="Y121" s="45" t="s">
        <v>458</v>
      </c>
      <c r="Z121" s="45" t="s">
        <v>456</v>
      </c>
    </row>
    <row r="122" spans="1:26" ht="16" x14ac:dyDescent="0.2">
      <c r="A122" s="39">
        <v>1</v>
      </c>
      <c r="B122" s="39">
        <v>184</v>
      </c>
      <c r="C122" s="38" t="s">
        <v>270</v>
      </c>
      <c r="D122" s="38" t="s">
        <v>271</v>
      </c>
      <c r="E122" s="40" t="s">
        <v>10</v>
      </c>
      <c r="F122" s="39" t="s">
        <v>401</v>
      </c>
      <c r="G122" s="40"/>
      <c r="H122" s="39" t="s">
        <v>7</v>
      </c>
      <c r="I122" s="47">
        <v>102.2</v>
      </c>
      <c r="J122" s="47">
        <v>104.6</v>
      </c>
      <c r="K122" s="47">
        <v>103.7</v>
      </c>
      <c r="L122" s="47">
        <v>104.4</v>
      </c>
      <c r="M122" s="47">
        <v>102.5</v>
      </c>
      <c r="N122" s="47">
        <v>104.2</v>
      </c>
      <c r="O122" s="47">
        <v>621.6</v>
      </c>
      <c r="P122" s="47">
        <v>104.1</v>
      </c>
      <c r="Q122" s="47">
        <v>103</v>
      </c>
      <c r="R122" s="47">
        <v>102.8</v>
      </c>
      <c r="S122" s="47">
        <v>102.7</v>
      </c>
      <c r="T122" s="47">
        <v>101.3</v>
      </c>
      <c r="U122" s="47">
        <v>102.5</v>
      </c>
      <c r="V122" s="47">
        <v>616.4</v>
      </c>
      <c r="W122" s="47">
        <v>1238</v>
      </c>
      <c r="X122" s="47">
        <v>223.4</v>
      </c>
      <c r="Y122" s="39">
        <v>6</v>
      </c>
      <c r="Z122" s="47">
        <f t="shared" ref="Z122:Z129" si="1">W122+Y122</f>
        <v>1244</v>
      </c>
    </row>
    <row r="123" spans="1:26" ht="16" x14ac:dyDescent="0.2">
      <c r="A123" s="39">
        <v>2</v>
      </c>
      <c r="B123" s="39">
        <v>150</v>
      </c>
      <c r="C123" s="38" t="s">
        <v>249</v>
      </c>
      <c r="D123" s="38" t="s">
        <v>250</v>
      </c>
      <c r="E123" s="40" t="s">
        <v>10</v>
      </c>
      <c r="F123" s="39" t="s">
        <v>408</v>
      </c>
      <c r="G123" s="40"/>
      <c r="H123" s="39" t="s">
        <v>7</v>
      </c>
      <c r="I123" s="47">
        <v>103.1</v>
      </c>
      <c r="J123" s="47">
        <v>104.4</v>
      </c>
      <c r="K123" s="47">
        <v>101.8</v>
      </c>
      <c r="L123" s="47">
        <v>104.2</v>
      </c>
      <c r="M123" s="47">
        <v>102.3</v>
      </c>
      <c r="N123" s="47">
        <v>103.6</v>
      </c>
      <c r="O123" s="47">
        <v>619.4</v>
      </c>
      <c r="P123" s="47">
        <v>102.1</v>
      </c>
      <c r="Q123" s="47">
        <v>103.4</v>
      </c>
      <c r="R123" s="47">
        <v>103.5</v>
      </c>
      <c r="S123" s="47">
        <v>103.1</v>
      </c>
      <c r="T123" s="47">
        <v>102.3</v>
      </c>
      <c r="U123" s="47">
        <v>102.2</v>
      </c>
      <c r="V123" s="47">
        <v>616.6</v>
      </c>
      <c r="W123" s="47">
        <v>1236</v>
      </c>
      <c r="X123" s="47">
        <v>202.3</v>
      </c>
      <c r="Y123" s="39">
        <v>5</v>
      </c>
      <c r="Z123" s="47">
        <f t="shared" si="1"/>
        <v>1241</v>
      </c>
    </row>
    <row r="124" spans="1:26" ht="16" x14ac:dyDescent="0.2">
      <c r="A124" s="39">
        <v>3</v>
      </c>
      <c r="B124" s="39">
        <v>107</v>
      </c>
      <c r="C124" s="38" t="s">
        <v>233</v>
      </c>
      <c r="D124" s="38" t="s">
        <v>234</v>
      </c>
      <c r="E124" s="40" t="s">
        <v>407</v>
      </c>
      <c r="F124" s="39" t="s">
        <v>403</v>
      </c>
      <c r="G124" s="40"/>
      <c r="H124" s="39" t="s">
        <v>7</v>
      </c>
      <c r="I124" s="47">
        <v>102.7</v>
      </c>
      <c r="J124" s="47">
        <v>103.3</v>
      </c>
      <c r="K124" s="47">
        <v>102.1</v>
      </c>
      <c r="L124" s="47">
        <v>101.9</v>
      </c>
      <c r="M124" s="47">
        <v>104.7</v>
      </c>
      <c r="N124" s="47">
        <v>102.6</v>
      </c>
      <c r="O124" s="47">
        <v>617.29999999999995</v>
      </c>
      <c r="P124" s="47">
        <v>101.2</v>
      </c>
      <c r="Q124" s="47">
        <v>101.7</v>
      </c>
      <c r="R124" s="47">
        <v>100.5</v>
      </c>
      <c r="S124" s="47">
        <v>102.4</v>
      </c>
      <c r="T124" s="47">
        <v>104.3</v>
      </c>
      <c r="U124" s="47">
        <v>101.3</v>
      </c>
      <c r="V124" s="47">
        <v>611.4</v>
      </c>
      <c r="W124" s="47">
        <v>1228.6999999999998</v>
      </c>
      <c r="X124" s="47">
        <v>246.4</v>
      </c>
      <c r="Y124" s="39">
        <v>8</v>
      </c>
      <c r="Z124" s="47">
        <f t="shared" si="1"/>
        <v>1236.6999999999998</v>
      </c>
    </row>
    <row r="125" spans="1:26" ht="16" x14ac:dyDescent="0.2">
      <c r="A125" s="39">
        <v>4</v>
      </c>
      <c r="B125" s="39">
        <v>133</v>
      </c>
      <c r="C125" s="38" t="s">
        <v>243</v>
      </c>
      <c r="D125" s="38" t="s">
        <v>244</v>
      </c>
      <c r="E125" s="40" t="s">
        <v>407</v>
      </c>
      <c r="F125" s="39" t="s">
        <v>403</v>
      </c>
      <c r="G125" s="40"/>
      <c r="H125" s="39" t="s">
        <v>7</v>
      </c>
      <c r="I125" s="47">
        <v>101.4</v>
      </c>
      <c r="J125" s="47">
        <v>102.7</v>
      </c>
      <c r="K125" s="47">
        <v>101.8</v>
      </c>
      <c r="L125" s="47">
        <v>102.1</v>
      </c>
      <c r="M125" s="47">
        <v>103.3</v>
      </c>
      <c r="N125" s="47">
        <v>101.8</v>
      </c>
      <c r="O125" s="47">
        <v>613.1</v>
      </c>
      <c r="P125" s="47">
        <v>103.5</v>
      </c>
      <c r="Q125" s="47">
        <v>102.3</v>
      </c>
      <c r="R125" s="47">
        <v>103</v>
      </c>
      <c r="S125" s="47">
        <v>101.8</v>
      </c>
      <c r="T125" s="47">
        <v>101.3</v>
      </c>
      <c r="U125" s="47">
        <v>99.3</v>
      </c>
      <c r="V125" s="47">
        <v>611.20000000000005</v>
      </c>
      <c r="W125" s="47">
        <v>1224.3000000000002</v>
      </c>
      <c r="X125" s="47">
        <v>245.7</v>
      </c>
      <c r="Y125" s="39">
        <v>7</v>
      </c>
      <c r="Z125" s="47">
        <f t="shared" si="1"/>
        <v>1231.3000000000002</v>
      </c>
    </row>
    <row r="126" spans="1:26" ht="16" x14ac:dyDescent="0.2">
      <c r="A126" s="39">
        <v>5</v>
      </c>
      <c r="B126" s="39">
        <v>341</v>
      </c>
      <c r="C126" s="38" t="s">
        <v>268</v>
      </c>
      <c r="D126" s="38" t="s">
        <v>325</v>
      </c>
      <c r="E126" s="40" t="s">
        <v>18</v>
      </c>
      <c r="F126" s="39" t="s">
        <v>403</v>
      </c>
      <c r="G126" s="40"/>
      <c r="H126" s="39" t="s">
        <v>7</v>
      </c>
      <c r="I126" s="47">
        <v>103.5</v>
      </c>
      <c r="J126" s="47">
        <v>102.7</v>
      </c>
      <c r="K126" s="47">
        <v>102.5</v>
      </c>
      <c r="L126" s="47">
        <v>102.7</v>
      </c>
      <c r="M126" s="47">
        <v>103.7</v>
      </c>
      <c r="N126" s="47">
        <v>101.6</v>
      </c>
      <c r="O126" s="47">
        <v>616.70000000000005</v>
      </c>
      <c r="P126" s="47">
        <v>103.4</v>
      </c>
      <c r="Q126" s="47">
        <v>103.5</v>
      </c>
      <c r="R126" s="47">
        <v>99.9</v>
      </c>
      <c r="S126" s="47">
        <v>99.7</v>
      </c>
      <c r="T126" s="47">
        <v>102.9</v>
      </c>
      <c r="U126" s="47">
        <v>102.5</v>
      </c>
      <c r="V126" s="47">
        <v>611.9</v>
      </c>
      <c r="W126" s="47">
        <v>1228.5999999999999</v>
      </c>
      <c r="X126" s="47">
        <v>137.69999999999999</v>
      </c>
      <c r="Y126" s="39">
        <v>2</v>
      </c>
      <c r="Z126" s="47">
        <f t="shared" si="1"/>
        <v>1230.5999999999999</v>
      </c>
    </row>
    <row r="127" spans="1:26" ht="16" x14ac:dyDescent="0.2">
      <c r="A127" s="39">
        <v>6</v>
      </c>
      <c r="B127" s="39">
        <v>298</v>
      </c>
      <c r="C127" s="38" t="s">
        <v>249</v>
      </c>
      <c r="D127" s="38" t="s">
        <v>145</v>
      </c>
      <c r="E127" s="40" t="s">
        <v>10</v>
      </c>
      <c r="F127" s="39" t="s">
        <v>408</v>
      </c>
      <c r="G127" s="40"/>
      <c r="H127" s="39" t="s">
        <v>7</v>
      </c>
      <c r="I127" s="47">
        <v>104</v>
      </c>
      <c r="J127" s="47">
        <v>103.2</v>
      </c>
      <c r="K127" s="47">
        <v>102.7</v>
      </c>
      <c r="L127" s="47">
        <v>101.3</v>
      </c>
      <c r="M127" s="47">
        <v>102.1</v>
      </c>
      <c r="N127" s="47">
        <v>102.6</v>
      </c>
      <c r="O127" s="47">
        <v>615.9</v>
      </c>
      <c r="P127" s="47">
        <v>102.1</v>
      </c>
      <c r="Q127" s="47">
        <v>100.3</v>
      </c>
      <c r="R127" s="47">
        <v>102.8</v>
      </c>
      <c r="S127" s="47">
        <v>100.5</v>
      </c>
      <c r="T127" s="47">
        <v>102.3</v>
      </c>
      <c r="U127" s="47">
        <v>101.1</v>
      </c>
      <c r="V127" s="47">
        <v>609.1</v>
      </c>
      <c r="W127" s="47">
        <v>1225</v>
      </c>
      <c r="X127" s="47">
        <v>159.5</v>
      </c>
      <c r="Y127" s="39">
        <v>3</v>
      </c>
      <c r="Z127" s="47">
        <f t="shared" si="1"/>
        <v>1228</v>
      </c>
    </row>
    <row r="128" spans="1:26" ht="16" x14ac:dyDescent="0.2">
      <c r="A128" s="39">
        <v>7</v>
      </c>
      <c r="B128" s="39">
        <v>342</v>
      </c>
      <c r="C128" s="38" t="s">
        <v>326</v>
      </c>
      <c r="D128" s="38" t="s">
        <v>327</v>
      </c>
      <c r="E128" s="40" t="s">
        <v>18</v>
      </c>
      <c r="F128" s="39" t="s">
        <v>401</v>
      </c>
      <c r="G128" s="40"/>
      <c r="H128" s="39" t="s">
        <v>7</v>
      </c>
      <c r="I128" s="47">
        <v>104.5</v>
      </c>
      <c r="J128" s="47">
        <v>100.5</v>
      </c>
      <c r="K128" s="47">
        <v>103.4</v>
      </c>
      <c r="L128" s="47">
        <v>102.8</v>
      </c>
      <c r="M128" s="47">
        <v>102.3</v>
      </c>
      <c r="N128" s="47">
        <v>103.8</v>
      </c>
      <c r="O128" s="47">
        <v>617.29999999999995</v>
      </c>
      <c r="P128" s="47">
        <v>100.2</v>
      </c>
      <c r="Q128" s="47">
        <v>98.9</v>
      </c>
      <c r="R128" s="47">
        <v>102.1</v>
      </c>
      <c r="S128" s="47">
        <v>100.9</v>
      </c>
      <c r="T128" s="47">
        <v>101.8</v>
      </c>
      <c r="U128" s="47">
        <v>101.6</v>
      </c>
      <c r="V128" s="47">
        <v>605.5</v>
      </c>
      <c r="W128" s="47">
        <v>1222.8</v>
      </c>
      <c r="X128" s="47">
        <v>181.4</v>
      </c>
      <c r="Y128" s="39">
        <v>4</v>
      </c>
      <c r="Z128" s="47">
        <f t="shared" si="1"/>
        <v>1226.8</v>
      </c>
    </row>
    <row r="129" spans="1:26" ht="16" x14ac:dyDescent="0.2">
      <c r="A129" s="39">
        <v>8</v>
      </c>
      <c r="B129" s="39">
        <v>227</v>
      </c>
      <c r="C129" s="38" t="s">
        <v>288</v>
      </c>
      <c r="D129" s="38" t="s">
        <v>289</v>
      </c>
      <c r="E129" s="40" t="s">
        <v>18</v>
      </c>
      <c r="F129" s="39" t="s">
        <v>401</v>
      </c>
      <c r="G129" s="40"/>
      <c r="H129" s="39" t="s">
        <v>7</v>
      </c>
      <c r="I129" s="47">
        <v>101.4</v>
      </c>
      <c r="J129" s="47">
        <v>101.6</v>
      </c>
      <c r="K129" s="47">
        <v>102.6</v>
      </c>
      <c r="L129" s="47">
        <v>101.4</v>
      </c>
      <c r="M129" s="47">
        <v>100.4</v>
      </c>
      <c r="N129" s="47">
        <v>103.1</v>
      </c>
      <c r="O129" s="47">
        <v>610.5</v>
      </c>
      <c r="P129" s="39">
        <v>103.2</v>
      </c>
      <c r="Q129" s="39">
        <v>101.1</v>
      </c>
      <c r="R129" s="39">
        <v>101.8</v>
      </c>
      <c r="S129" s="39">
        <v>104.9</v>
      </c>
      <c r="T129" s="39">
        <v>101.3</v>
      </c>
      <c r="U129" s="39">
        <v>102.8</v>
      </c>
      <c r="V129" s="39">
        <v>615.1</v>
      </c>
      <c r="W129" s="47">
        <v>1225.5999999999999</v>
      </c>
      <c r="X129" s="47">
        <v>115.7</v>
      </c>
      <c r="Y129" s="39">
        <v>1</v>
      </c>
      <c r="Z129" s="47">
        <f t="shared" si="1"/>
        <v>1226.5999999999999</v>
      </c>
    </row>
    <row r="130" spans="1:26" ht="16" x14ac:dyDescent="0.2">
      <c r="A130" s="39">
        <v>9</v>
      </c>
      <c r="B130" s="39">
        <v>205</v>
      </c>
      <c r="C130" s="38" t="s">
        <v>223</v>
      </c>
      <c r="D130" s="38" t="s">
        <v>282</v>
      </c>
      <c r="E130" s="40" t="s">
        <v>18</v>
      </c>
      <c r="F130" s="39" t="s">
        <v>403</v>
      </c>
      <c r="G130" s="40"/>
      <c r="H130" s="39" t="s">
        <v>7</v>
      </c>
      <c r="I130" s="47">
        <v>102.2</v>
      </c>
      <c r="J130" s="47">
        <v>101.3</v>
      </c>
      <c r="K130" s="47">
        <v>103</v>
      </c>
      <c r="L130" s="47">
        <v>102</v>
      </c>
      <c r="M130" s="47">
        <v>101.7</v>
      </c>
      <c r="N130" s="47">
        <v>101.8</v>
      </c>
      <c r="O130" s="47">
        <v>612</v>
      </c>
      <c r="P130" s="39">
        <v>101.5</v>
      </c>
      <c r="Q130" s="39">
        <v>104.1</v>
      </c>
      <c r="R130" s="39">
        <v>103</v>
      </c>
      <c r="S130" s="39">
        <v>101.7</v>
      </c>
      <c r="T130" s="39">
        <v>99.5</v>
      </c>
      <c r="U130" s="39">
        <v>100.9</v>
      </c>
      <c r="V130" s="39">
        <v>610.70000000000005</v>
      </c>
      <c r="W130" s="47">
        <v>1222.7</v>
      </c>
    </row>
    <row r="131" spans="1:26" ht="16" x14ac:dyDescent="0.2">
      <c r="A131" s="39">
        <v>10</v>
      </c>
      <c r="B131" s="39">
        <v>188</v>
      </c>
      <c r="C131" s="38" t="s">
        <v>272</v>
      </c>
      <c r="D131" s="38" t="s">
        <v>273</v>
      </c>
      <c r="E131" s="40" t="s">
        <v>18</v>
      </c>
      <c r="F131" s="39" t="s">
        <v>401</v>
      </c>
      <c r="G131" s="40"/>
      <c r="H131" s="39" t="s">
        <v>7</v>
      </c>
      <c r="I131" s="47">
        <v>100.4</v>
      </c>
      <c r="J131" s="47">
        <v>101.9</v>
      </c>
      <c r="K131" s="47">
        <v>100.7</v>
      </c>
      <c r="L131" s="47">
        <v>101.4</v>
      </c>
      <c r="M131" s="47">
        <v>103</v>
      </c>
      <c r="N131" s="47">
        <v>102.2</v>
      </c>
      <c r="O131" s="47">
        <v>609.6</v>
      </c>
      <c r="P131" s="39">
        <v>102</v>
      </c>
      <c r="Q131" s="39">
        <v>102.1</v>
      </c>
      <c r="R131" s="39">
        <v>102.4</v>
      </c>
      <c r="S131" s="39">
        <v>102.4</v>
      </c>
      <c r="T131" s="39">
        <v>99.9</v>
      </c>
      <c r="U131" s="39">
        <v>104.1</v>
      </c>
      <c r="V131" s="39">
        <v>612.9</v>
      </c>
      <c r="W131" s="47">
        <v>1222.5</v>
      </c>
    </row>
    <row r="132" spans="1:26" ht="16" x14ac:dyDescent="0.2">
      <c r="A132" s="39">
        <v>11</v>
      </c>
      <c r="B132" s="39">
        <v>176</v>
      </c>
      <c r="C132" s="38" t="s">
        <v>264</v>
      </c>
      <c r="D132" s="38" t="s">
        <v>265</v>
      </c>
      <c r="E132" s="40" t="s">
        <v>18</v>
      </c>
      <c r="F132" s="39" t="s">
        <v>408</v>
      </c>
      <c r="G132" s="40"/>
      <c r="H132" s="39" t="s">
        <v>7</v>
      </c>
      <c r="I132" s="47">
        <v>100.5</v>
      </c>
      <c r="J132" s="47">
        <v>104.3</v>
      </c>
      <c r="K132" s="47">
        <v>103.1</v>
      </c>
      <c r="L132" s="47">
        <v>103.2</v>
      </c>
      <c r="M132" s="47">
        <v>102.6</v>
      </c>
      <c r="N132" s="47">
        <v>101.3</v>
      </c>
      <c r="O132" s="47">
        <v>615</v>
      </c>
      <c r="P132" s="47">
        <v>100</v>
      </c>
      <c r="Q132" s="47">
        <v>100.1</v>
      </c>
      <c r="R132" s="47">
        <v>101.1</v>
      </c>
      <c r="S132" s="47">
        <v>101.4</v>
      </c>
      <c r="T132" s="47">
        <v>102.2</v>
      </c>
      <c r="U132" s="47">
        <v>102.4</v>
      </c>
      <c r="V132" s="47">
        <v>607.20000000000005</v>
      </c>
      <c r="W132" s="47">
        <v>1222.2</v>
      </c>
    </row>
    <row r="133" spans="1:26" ht="16" x14ac:dyDescent="0.2">
      <c r="A133" s="39">
        <v>12</v>
      </c>
      <c r="B133" s="39">
        <v>294</v>
      </c>
      <c r="C133" s="38" t="s">
        <v>306</v>
      </c>
      <c r="D133" s="38" t="s">
        <v>312</v>
      </c>
      <c r="E133" s="40" t="s">
        <v>18</v>
      </c>
      <c r="F133" s="39" t="s">
        <v>408</v>
      </c>
      <c r="G133" s="40"/>
      <c r="H133" s="39" t="s">
        <v>7</v>
      </c>
      <c r="I133" s="47">
        <v>100.4</v>
      </c>
      <c r="J133" s="47">
        <v>102.2</v>
      </c>
      <c r="K133" s="47">
        <v>101</v>
      </c>
      <c r="L133" s="47">
        <v>100</v>
      </c>
      <c r="M133" s="47">
        <v>99.8</v>
      </c>
      <c r="N133" s="47">
        <v>103.2</v>
      </c>
      <c r="O133" s="47">
        <v>606.6</v>
      </c>
      <c r="P133" s="39">
        <v>100.9</v>
      </c>
      <c r="Q133" s="39">
        <v>104.6</v>
      </c>
      <c r="R133" s="39">
        <v>102.3</v>
      </c>
      <c r="S133" s="39">
        <v>102</v>
      </c>
      <c r="T133" s="39">
        <v>104.7</v>
      </c>
      <c r="U133" s="39">
        <v>100.6</v>
      </c>
      <c r="V133" s="39">
        <v>615.1</v>
      </c>
      <c r="W133" s="47">
        <v>1221.7</v>
      </c>
    </row>
    <row r="134" spans="1:26" ht="16" x14ac:dyDescent="0.2">
      <c r="A134" s="39">
        <v>13</v>
      </c>
      <c r="B134" s="39">
        <v>210</v>
      </c>
      <c r="C134" s="38" t="s">
        <v>283</v>
      </c>
      <c r="D134" s="38" t="s">
        <v>284</v>
      </c>
      <c r="E134" s="40" t="s">
        <v>10</v>
      </c>
      <c r="F134" s="39" t="s">
        <v>401</v>
      </c>
      <c r="G134" s="40"/>
      <c r="H134" s="39" t="s">
        <v>7</v>
      </c>
      <c r="I134" s="47">
        <v>100.9</v>
      </c>
      <c r="J134" s="47">
        <v>99.7</v>
      </c>
      <c r="K134" s="47">
        <v>103.2</v>
      </c>
      <c r="L134" s="47">
        <v>102.4</v>
      </c>
      <c r="M134" s="47">
        <v>102.1</v>
      </c>
      <c r="N134" s="47">
        <v>102.9</v>
      </c>
      <c r="O134" s="47">
        <v>611.20000000000005</v>
      </c>
      <c r="P134" s="39">
        <v>99.4</v>
      </c>
      <c r="Q134" s="39">
        <v>99.8</v>
      </c>
      <c r="R134" s="39">
        <v>104.8</v>
      </c>
      <c r="S134" s="39">
        <v>101.7</v>
      </c>
      <c r="T134" s="39">
        <v>100.4</v>
      </c>
      <c r="U134" s="39">
        <v>103.1</v>
      </c>
      <c r="V134" s="39">
        <v>609.20000000000005</v>
      </c>
      <c r="W134" s="47">
        <v>1220.4000000000001</v>
      </c>
    </row>
    <row r="135" spans="1:26" ht="16" x14ac:dyDescent="0.2">
      <c r="A135" s="39">
        <v>14</v>
      </c>
      <c r="B135" s="39">
        <v>338</v>
      </c>
      <c r="C135" s="38" t="s">
        <v>262</v>
      </c>
      <c r="D135" s="38" t="s">
        <v>324</v>
      </c>
      <c r="E135" s="40" t="s">
        <v>10</v>
      </c>
      <c r="F135" s="39" t="s">
        <v>408</v>
      </c>
      <c r="G135" s="40"/>
      <c r="H135" s="39" t="s">
        <v>7</v>
      </c>
      <c r="I135" s="47">
        <v>100.3</v>
      </c>
      <c r="J135" s="47">
        <v>101.9</v>
      </c>
      <c r="K135" s="47">
        <v>101.5</v>
      </c>
      <c r="L135" s="47">
        <v>101.5</v>
      </c>
      <c r="M135" s="47">
        <v>99.3</v>
      </c>
      <c r="N135" s="47">
        <v>101.2</v>
      </c>
      <c r="O135" s="47">
        <v>605.70000000000005</v>
      </c>
      <c r="P135" s="39">
        <v>103.5</v>
      </c>
      <c r="Q135" s="39">
        <v>102.5</v>
      </c>
      <c r="R135" s="39">
        <v>100</v>
      </c>
      <c r="S135" s="39">
        <v>101.5</v>
      </c>
      <c r="T135" s="39">
        <v>103.5</v>
      </c>
      <c r="U135" s="39">
        <v>102.7</v>
      </c>
      <c r="V135" s="39">
        <v>613.70000000000005</v>
      </c>
      <c r="W135" s="47">
        <v>1219.4000000000001</v>
      </c>
    </row>
    <row r="136" spans="1:26" ht="16" x14ac:dyDescent="0.2">
      <c r="A136" s="39">
        <v>15</v>
      </c>
      <c r="B136" s="39">
        <v>273</v>
      </c>
      <c r="C136" s="38" t="s">
        <v>233</v>
      </c>
      <c r="D136" s="38" t="s">
        <v>303</v>
      </c>
      <c r="E136" s="40" t="s">
        <v>407</v>
      </c>
      <c r="F136" s="39" t="s">
        <v>401</v>
      </c>
      <c r="G136" s="40"/>
      <c r="H136" s="39" t="s">
        <v>7</v>
      </c>
      <c r="I136" s="47">
        <v>102.6</v>
      </c>
      <c r="J136" s="47">
        <v>101.9</v>
      </c>
      <c r="K136" s="47">
        <v>102.6</v>
      </c>
      <c r="L136" s="47">
        <v>102.6</v>
      </c>
      <c r="M136" s="47">
        <v>101</v>
      </c>
      <c r="N136" s="47">
        <v>101.5</v>
      </c>
      <c r="O136" s="47">
        <v>612.20000000000005</v>
      </c>
      <c r="P136" s="39">
        <v>97.7</v>
      </c>
      <c r="Q136" s="39">
        <v>102.5</v>
      </c>
      <c r="R136" s="39">
        <v>100.6</v>
      </c>
      <c r="S136" s="39">
        <v>100.4</v>
      </c>
      <c r="T136" s="39">
        <v>102.2</v>
      </c>
      <c r="U136" s="39">
        <v>102.9</v>
      </c>
      <c r="V136" s="39">
        <v>606.29999999999995</v>
      </c>
      <c r="W136" s="47">
        <v>1218.5</v>
      </c>
    </row>
    <row r="137" spans="1:26" ht="16" x14ac:dyDescent="0.2">
      <c r="A137" s="39">
        <v>16</v>
      </c>
      <c r="B137" s="39">
        <v>169</v>
      </c>
      <c r="C137" s="38" t="s">
        <v>262</v>
      </c>
      <c r="D137" s="38" t="s">
        <v>263</v>
      </c>
      <c r="E137" s="40" t="s">
        <v>18</v>
      </c>
      <c r="F137" s="39" t="s">
        <v>409</v>
      </c>
      <c r="G137" s="40"/>
      <c r="H137" s="39" t="s">
        <v>7</v>
      </c>
      <c r="I137" s="47">
        <v>103.4</v>
      </c>
      <c r="J137" s="47">
        <v>102</v>
      </c>
      <c r="K137" s="47">
        <v>102.3</v>
      </c>
      <c r="L137" s="47">
        <v>100.4</v>
      </c>
      <c r="M137" s="47">
        <v>101.1</v>
      </c>
      <c r="N137" s="47">
        <v>101.7</v>
      </c>
      <c r="O137" s="47">
        <v>610.9</v>
      </c>
      <c r="P137" s="39">
        <v>102.1</v>
      </c>
      <c r="Q137" s="39">
        <v>99.4</v>
      </c>
      <c r="R137" s="39">
        <v>101</v>
      </c>
      <c r="S137" s="39">
        <v>100.9</v>
      </c>
      <c r="T137" s="39">
        <v>101.5</v>
      </c>
      <c r="U137" s="39">
        <v>102.6</v>
      </c>
      <c r="V137" s="39">
        <v>607.5</v>
      </c>
      <c r="W137" s="47">
        <v>1218.4000000000001</v>
      </c>
    </row>
    <row r="138" spans="1:26" ht="16" x14ac:dyDescent="0.2">
      <c r="A138" s="39">
        <v>17</v>
      </c>
      <c r="B138" s="39">
        <v>255</v>
      </c>
      <c r="C138" s="38" t="s">
        <v>297</v>
      </c>
      <c r="D138" s="38" t="s">
        <v>298</v>
      </c>
      <c r="E138" s="40" t="s">
        <v>407</v>
      </c>
      <c r="F138" s="39" t="s">
        <v>403</v>
      </c>
      <c r="G138" s="40"/>
      <c r="H138" s="39" t="s">
        <v>7</v>
      </c>
      <c r="I138" s="47">
        <v>100.5</v>
      </c>
      <c r="J138" s="47">
        <v>103</v>
      </c>
      <c r="K138" s="47">
        <v>101.8</v>
      </c>
      <c r="L138" s="47">
        <v>102.4</v>
      </c>
      <c r="M138" s="47">
        <v>102.2</v>
      </c>
      <c r="N138" s="47">
        <v>102.9</v>
      </c>
      <c r="O138" s="47">
        <v>612.79999999999995</v>
      </c>
      <c r="P138" s="47">
        <v>102.7</v>
      </c>
      <c r="Q138" s="47">
        <v>97.5</v>
      </c>
      <c r="R138" s="47">
        <v>101.5</v>
      </c>
      <c r="S138" s="47">
        <v>98.3</v>
      </c>
      <c r="T138" s="47">
        <v>102.8</v>
      </c>
      <c r="U138" s="47">
        <v>102.8</v>
      </c>
      <c r="V138" s="47">
        <v>605.6</v>
      </c>
      <c r="W138" s="47">
        <v>1218.4000000000001</v>
      </c>
    </row>
    <row r="139" spans="1:26" ht="16" x14ac:dyDescent="0.2">
      <c r="A139" s="39">
        <v>18</v>
      </c>
      <c r="B139" s="39">
        <v>166</v>
      </c>
      <c r="C139" s="38" t="s">
        <v>257</v>
      </c>
      <c r="D139" s="38" t="s">
        <v>258</v>
      </c>
      <c r="E139" s="40" t="s">
        <v>18</v>
      </c>
      <c r="F139" s="39" t="s">
        <v>401</v>
      </c>
      <c r="G139" s="40"/>
      <c r="H139" s="39" t="s">
        <v>7</v>
      </c>
      <c r="I139" s="47">
        <v>100.2</v>
      </c>
      <c r="J139" s="47">
        <v>105.2</v>
      </c>
      <c r="K139" s="47">
        <v>101.9</v>
      </c>
      <c r="L139" s="47">
        <v>103.3</v>
      </c>
      <c r="M139" s="47">
        <v>101.1</v>
      </c>
      <c r="N139" s="47">
        <v>100.5</v>
      </c>
      <c r="O139" s="47">
        <v>612.20000000000005</v>
      </c>
      <c r="P139" s="39">
        <v>100.6</v>
      </c>
      <c r="Q139" s="39">
        <v>99.2</v>
      </c>
      <c r="R139" s="39">
        <v>102.1</v>
      </c>
      <c r="S139" s="39">
        <v>100.8</v>
      </c>
      <c r="T139" s="39">
        <v>101.8</v>
      </c>
      <c r="U139" s="39">
        <v>101.2</v>
      </c>
      <c r="V139" s="39">
        <v>605.70000000000005</v>
      </c>
      <c r="W139" s="47">
        <v>1217.9000000000001</v>
      </c>
    </row>
    <row r="140" spans="1:26" ht="16" x14ac:dyDescent="0.2">
      <c r="A140" s="39">
        <v>19</v>
      </c>
      <c r="B140" s="39">
        <v>156</v>
      </c>
      <c r="C140" s="38" t="s">
        <v>255</v>
      </c>
      <c r="D140" s="38" t="s">
        <v>256</v>
      </c>
      <c r="E140" s="40" t="s">
        <v>18</v>
      </c>
      <c r="F140" s="39" t="s">
        <v>417</v>
      </c>
      <c r="G140" s="40"/>
      <c r="H140" s="39" t="s">
        <v>7</v>
      </c>
      <c r="I140" s="47">
        <v>102.1</v>
      </c>
      <c r="J140" s="47">
        <v>103.1</v>
      </c>
      <c r="K140" s="47">
        <v>100.1</v>
      </c>
      <c r="L140" s="47">
        <v>101.7</v>
      </c>
      <c r="M140" s="47">
        <v>102.1</v>
      </c>
      <c r="N140" s="47">
        <v>102.7</v>
      </c>
      <c r="O140" s="47">
        <v>611.79999999999995</v>
      </c>
      <c r="P140" s="39">
        <v>103</v>
      </c>
      <c r="Q140" s="39">
        <v>98.7</v>
      </c>
      <c r="R140" s="39">
        <v>101.2</v>
      </c>
      <c r="S140" s="39">
        <v>101.2</v>
      </c>
      <c r="T140" s="39">
        <v>99.3</v>
      </c>
      <c r="U140" s="39">
        <v>102.6</v>
      </c>
      <c r="V140" s="39">
        <v>606</v>
      </c>
      <c r="W140" s="47">
        <v>1217.8</v>
      </c>
    </row>
    <row r="141" spans="1:26" ht="16" x14ac:dyDescent="0.2">
      <c r="A141" s="39">
        <v>20</v>
      </c>
      <c r="B141" s="39">
        <v>112</v>
      </c>
      <c r="C141" s="38" t="s">
        <v>237</v>
      </c>
      <c r="D141" s="38" t="s">
        <v>20</v>
      </c>
      <c r="E141" s="40" t="s">
        <v>18</v>
      </c>
      <c r="F141" s="39" t="s">
        <v>418</v>
      </c>
      <c r="G141" s="40"/>
      <c r="H141" s="39" t="s">
        <v>7</v>
      </c>
      <c r="I141" s="47">
        <v>100.8</v>
      </c>
      <c r="J141" s="47">
        <v>99.5</v>
      </c>
      <c r="K141" s="47">
        <v>101.6</v>
      </c>
      <c r="L141" s="47">
        <v>101.9</v>
      </c>
      <c r="M141" s="47">
        <v>102.3</v>
      </c>
      <c r="N141" s="47">
        <v>102.9</v>
      </c>
      <c r="O141" s="47">
        <v>609</v>
      </c>
      <c r="P141" s="39">
        <v>100.3</v>
      </c>
      <c r="Q141" s="39">
        <v>99.6</v>
      </c>
      <c r="R141" s="39">
        <v>101.9</v>
      </c>
      <c r="S141" s="39">
        <v>103.3</v>
      </c>
      <c r="T141" s="39">
        <v>102.2</v>
      </c>
      <c r="U141" s="39">
        <v>101.2</v>
      </c>
      <c r="V141" s="39">
        <v>608.5</v>
      </c>
      <c r="W141" s="47">
        <v>1217.5</v>
      </c>
    </row>
    <row r="142" spans="1:26" ht="16" x14ac:dyDescent="0.2">
      <c r="A142" s="39">
        <v>21</v>
      </c>
      <c r="B142" s="39">
        <v>113</v>
      </c>
      <c r="C142" s="38" t="s">
        <v>238</v>
      </c>
      <c r="D142" s="38" t="s">
        <v>239</v>
      </c>
      <c r="E142" s="40" t="s">
        <v>10</v>
      </c>
      <c r="F142" s="39" t="s">
        <v>418</v>
      </c>
      <c r="G142" s="40"/>
      <c r="H142" s="39" t="s">
        <v>7</v>
      </c>
      <c r="I142" s="47">
        <v>101.7</v>
      </c>
      <c r="J142" s="47">
        <v>101.6</v>
      </c>
      <c r="K142" s="47">
        <v>102.6</v>
      </c>
      <c r="L142" s="47">
        <v>100.6</v>
      </c>
      <c r="M142" s="47">
        <v>101.3</v>
      </c>
      <c r="N142" s="47">
        <v>101.9</v>
      </c>
      <c r="O142" s="47">
        <v>609.70000000000005</v>
      </c>
      <c r="P142" s="39">
        <v>99.9</v>
      </c>
      <c r="Q142" s="39">
        <v>101.2</v>
      </c>
      <c r="R142" s="39">
        <v>101.9</v>
      </c>
      <c r="S142" s="39">
        <v>100.2</v>
      </c>
      <c r="T142" s="39">
        <v>102</v>
      </c>
      <c r="U142" s="39">
        <v>102.6</v>
      </c>
      <c r="V142" s="39">
        <v>607.79999999999995</v>
      </c>
      <c r="W142" s="47">
        <v>1217.5</v>
      </c>
    </row>
    <row r="143" spans="1:26" ht="16" x14ac:dyDescent="0.2">
      <c r="A143" s="39">
        <v>22</v>
      </c>
      <c r="B143" s="39">
        <v>117</v>
      </c>
      <c r="C143" s="38" t="s">
        <v>240</v>
      </c>
      <c r="D143" s="38" t="s">
        <v>241</v>
      </c>
      <c r="E143" s="40" t="s">
        <v>10</v>
      </c>
      <c r="F143" s="39" t="s">
        <v>408</v>
      </c>
      <c r="G143" s="40"/>
      <c r="H143" s="39" t="s">
        <v>7</v>
      </c>
      <c r="I143" s="47">
        <v>102.7</v>
      </c>
      <c r="J143" s="47">
        <v>103.2</v>
      </c>
      <c r="K143" s="47">
        <v>97.3</v>
      </c>
      <c r="L143" s="47">
        <v>101</v>
      </c>
      <c r="M143" s="47">
        <v>101.8</v>
      </c>
      <c r="N143" s="47">
        <v>101.3</v>
      </c>
      <c r="O143" s="47">
        <v>607.29999999999995</v>
      </c>
      <c r="P143" s="39">
        <v>101.7</v>
      </c>
      <c r="Q143" s="39">
        <v>100.4</v>
      </c>
      <c r="R143" s="39">
        <v>103.3</v>
      </c>
      <c r="S143" s="39">
        <v>102.7</v>
      </c>
      <c r="T143" s="39">
        <v>100.9</v>
      </c>
      <c r="U143" s="39">
        <v>100.5</v>
      </c>
      <c r="V143" s="39">
        <v>609.5</v>
      </c>
      <c r="W143" s="47">
        <v>1216.8</v>
      </c>
    </row>
    <row r="144" spans="1:26" ht="16" x14ac:dyDescent="0.2">
      <c r="A144" s="39">
        <v>23</v>
      </c>
      <c r="B144" s="39">
        <v>354</v>
      </c>
      <c r="C144" s="38" t="s">
        <v>333</v>
      </c>
      <c r="D144" s="38" t="s">
        <v>334</v>
      </c>
      <c r="E144" s="40" t="s">
        <v>407</v>
      </c>
      <c r="F144" s="39" t="s">
        <v>409</v>
      </c>
      <c r="G144" s="40"/>
      <c r="H144" s="39" t="s">
        <v>7</v>
      </c>
      <c r="I144" s="47">
        <v>100.2</v>
      </c>
      <c r="J144" s="47">
        <v>101.4</v>
      </c>
      <c r="K144" s="47">
        <v>101.2</v>
      </c>
      <c r="L144" s="47">
        <v>103.4</v>
      </c>
      <c r="M144" s="47">
        <v>101.6</v>
      </c>
      <c r="N144" s="47">
        <v>102.3</v>
      </c>
      <c r="O144" s="47">
        <v>610.1</v>
      </c>
      <c r="P144" s="39">
        <v>101.7</v>
      </c>
      <c r="Q144" s="39">
        <v>101.9</v>
      </c>
      <c r="R144" s="39">
        <v>99.8</v>
      </c>
      <c r="S144" s="39">
        <v>100.7</v>
      </c>
      <c r="T144" s="39">
        <v>101</v>
      </c>
      <c r="U144" s="39">
        <v>99.9</v>
      </c>
      <c r="V144" s="39">
        <v>605</v>
      </c>
      <c r="W144" s="47">
        <v>1215.0999999999999</v>
      </c>
    </row>
    <row r="145" spans="1:23" ht="16" x14ac:dyDescent="0.2">
      <c r="A145" s="39">
        <v>24</v>
      </c>
      <c r="B145" s="39">
        <v>320</v>
      </c>
      <c r="C145" s="38" t="s">
        <v>318</v>
      </c>
      <c r="D145" s="38" t="s">
        <v>319</v>
      </c>
      <c r="E145" s="40" t="s">
        <v>10</v>
      </c>
      <c r="F145" s="39" t="s">
        <v>401</v>
      </c>
      <c r="G145" s="40"/>
      <c r="H145" s="39" t="s">
        <v>7</v>
      </c>
      <c r="I145" s="47">
        <v>101.4</v>
      </c>
      <c r="J145" s="47">
        <v>102.4</v>
      </c>
      <c r="K145" s="47">
        <v>102.3</v>
      </c>
      <c r="L145" s="47">
        <v>98.6</v>
      </c>
      <c r="M145" s="47">
        <v>101.6</v>
      </c>
      <c r="N145" s="47">
        <v>101.8</v>
      </c>
      <c r="O145" s="47">
        <v>608.1</v>
      </c>
      <c r="P145" s="39">
        <v>99.3</v>
      </c>
      <c r="Q145" s="39">
        <v>103.5</v>
      </c>
      <c r="R145" s="39">
        <v>100.4</v>
      </c>
      <c r="S145" s="39">
        <v>98.9</v>
      </c>
      <c r="T145" s="39">
        <v>102</v>
      </c>
      <c r="U145" s="39">
        <v>102.6</v>
      </c>
      <c r="V145" s="39">
        <v>606.70000000000005</v>
      </c>
      <c r="W145" s="47">
        <v>1214.8000000000002</v>
      </c>
    </row>
    <row r="146" spans="1:23" ht="16" x14ac:dyDescent="0.2">
      <c r="A146" s="39">
        <v>25</v>
      </c>
      <c r="B146" s="39">
        <v>264</v>
      </c>
      <c r="C146" s="38" t="s">
        <v>262</v>
      </c>
      <c r="D146" s="38" t="s">
        <v>686</v>
      </c>
      <c r="E146" s="40" t="s">
        <v>18</v>
      </c>
      <c r="F146" s="39" t="s">
        <v>418</v>
      </c>
      <c r="G146" s="40"/>
      <c r="H146" s="39" t="s">
        <v>7</v>
      </c>
      <c r="I146" s="47">
        <v>102.9</v>
      </c>
      <c r="J146" s="47">
        <v>101.7</v>
      </c>
      <c r="K146" s="47">
        <v>102.2</v>
      </c>
      <c r="L146" s="47">
        <v>100.9</v>
      </c>
      <c r="M146" s="47">
        <v>100.6</v>
      </c>
      <c r="N146" s="47">
        <v>99.4</v>
      </c>
      <c r="O146" s="47">
        <v>607.70000000000005</v>
      </c>
      <c r="P146" s="39">
        <v>102.3</v>
      </c>
      <c r="Q146" s="39">
        <v>100.5</v>
      </c>
      <c r="R146" s="39">
        <v>97.7</v>
      </c>
      <c r="S146" s="39">
        <v>100.4</v>
      </c>
      <c r="T146" s="39">
        <v>102.3</v>
      </c>
      <c r="U146" s="39">
        <v>102.7</v>
      </c>
      <c r="V146" s="39">
        <v>605.9</v>
      </c>
      <c r="W146" s="47">
        <v>1213.5999999999999</v>
      </c>
    </row>
    <row r="147" spans="1:23" ht="16" x14ac:dyDescent="0.2">
      <c r="A147" s="39">
        <v>26</v>
      </c>
      <c r="B147" s="39">
        <v>178</v>
      </c>
      <c r="C147" s="38" t="s">
        <v>268</v>
      </c>
      <c r="D147" s="38" t="s">
        <v>269</v>
      </c>
      <c r="E147" s="40" t="s">
        <v>407</v>
      </c>
      <c r="F147" s="39" t="s">
        <v>401</v>
      </c>
      <c r="G147" s="40"/>
      <c r="H147" s="39" t="s">
        <v>7</v>
      </c>
      <c r="I147" s="47">
        <v>102.1</v>
      </c>
      <c r="J147" s="47">
        <v>102.6</v>
      </c>
      <c r="K147" s="47">
        <v>101.6</v>
      </c>
      <c r="L147" s="47">
        <v>98.5</v>
      </c>
      <c r="M147" s="47">
        <v>97.9</v>
      </c>
      <c r="N147" s="47">
        <v>102.7</v>
      </c>
      <c r="O147" s="47">
        <v>605.4</v>
      </c>
      <c r="P147" s="39">
        <v>101.2</v>
      </c>
      <c r="Q147" s="39">
        <v>103.7</v>
      </c>
      <c r="R147" s="39">
        <v>102</v>
      </c>
      <c r="S147" s="39">
        <v>100.9</v>
      </c>
      <c r="T147" s="39">
        <v>100.2</v>
      </c>
      <c r="U147" s="39">
        <v>100.1</v>
      </c>
      <c r="V147" s="39">
        <v>608.1</v>
      </c>
      <c r="W147" s="47">
        <v>1213.5</v>
      </c>
    </row>
    <row r="148" spans="1:23" ht="16" x14ac:dyDescent="0.2">
      <c r="A148" s="39">
        <v>27</v>
      </c>
      <c r="B148" s="39">
        <v>282</v>
      </c>
      <c r="C148" s="38" t="s">
        <v>309</v>
      </c>
      <c r="D148" s="38" t="s">
        <v>310</v>
      </c>
      <c r="E148" s="40" t="s">
        <v>10</v>
      </c>
      <c r="F148" s="39" t="s">
        <v>403</v>
      </c>
      <c r="G148" s="40"/>
      <c r="H148" s="39" t="s">
        <v>7</v>
      </c>
      <c r="I148" s="47">
        <v>101</v>
      </c>
      <c r="J148" s="47">
        <v>101.8</v>
      </c>
      <c r="K148" s="47">
        <v>102.3</v>
      </c>
      <c r="L148" s="47">
        <v>98.4</v>
      </c>
      <c r="M148" s="47">
        <v>99.2</v>
      </c>
      <c r="N148" s="47">
        <v>97.6</v>
      </c>
      <c r="O148" s="47">
        <v>600.29999999999995</v>
      </c>
      <c r="P148" s="39">
        <v>102.6</v>
      </c>
      <c r="Q148" s="39">
        <v>102.2</v>
      </c>
      <c r="R148" s="39">
        <v>100.7</v>
      </c>
      <c r="S148" s="39">
        <v>103.7</v>
      </c>
      <c r="T148" s="39">
        <v>103.1</v>
      </c>
      <c r="U148" s="39">
        <v>100.5</v>
      </c>
      <c r="V148" s="39">
        <v>612.79999999999995</v>
      </c>
      <c r="W148" s="47">
        <v>1213.0999999999999</v>
      </c>
    </row>
    <row r="149" spans="1:23" ht="16" x14ac:dyDescent="0.2">
      <c r="A149" s="39">
        <v>28</v>
      </c>
      <c r="B149" s="39">
        <v>265</v>
      </c>
      <c r="C149" s="38" t="s">
        <v>677</v>
      </c>
      <c r="D149" s="38" t="s">
        <v>678</v>
      </c>
      <c r="E149" s="40" t="s">
        <v>18</v>
      </c>
      <c r="F149" s="39" t="s">
        <v>418</v>
      </c>
      <c r="G149" s="40"/>
      <c r="H149" s="39" t="s">
        <v>7</v>
      </c>
      <c r="I149" s="47">
        <v>100</v>
      </c>
      <c r="J149" s="47">
        <v>98.2</v>
      </c>
      <c r="K149" s="47">
        <v>97.9</v>
      </c>
      <c r="L149" s="47">
        <v>100.8</v>
      </c>
      <c r="M149" s="47">
        <v>100.9</v>
      </c>
      <c r="N149" s="47">
        <v>99</v>
      </c>
      <c r="O149" s="47">
        <v>596.79999999999995</v>
      </c>
      <c r="P149" s="39">
        <v>103.8</v>
      </c>
      <c r="Q149" s="39">
        <v>102.2</v>
      </c>
      <c r="R149" s="39">
        <v>101.6</v>
      </c>
      <c r="S149" s="39">
        <v>103.3</v>
      </c>
      <c r="T149" s="39">
        <v>100.9</v>
      </c>
      <c r="U149" s="39">
        <v>103.6</v>
      </c>
      <c r="V149" s="39">
        <v>615.4</v>
      </c>
      <c r="W149" s="47">
        <v>1212.1999999999998</v>
      </c>
    </row>
    <row r="150" spans="1:23" ht="16" x14ac:dyDescent="0.2">
      <c r="A150" s="39">
        <v>29</v>
      </c>
      <c r="B150" s="39">
        <v>346</v>
      </c>
      <c r="C150" s="38" t="s">
        <v>330</v>
      </c>
      <c r="D150" s="38" t="s">
        <v>331</v>
      </c>
      <c r="E150" s="40" t="s">
        <v>18</v>
      </c>
      <c r="F150" s="39" t="s">
        <v>401</v>
      </c>
      <c r="G150" s="40"/>
      <c r="H150" s="39" t="s">
        <v>7</v>
      </c>
      <c r="I150" s="47">
        <v>101.5</v>
      </c>
      <c r="J150" s="47">
        <v>101.9</v>
      </c>
      <c r="K150" s="47">
        <v>103.1</v>
      </c>
      <c r="L150" s="47">
        <v>102.6</v>
      </c>
      <c r="M150" s="47">
        <v>102.1</v>
      </c>
      <c r="N150" s="47">
        <v>102.7</v>
      </c>
      <c r="O150" s="47">
        <v>613.9</v>
      </c>
      <c r="P150" s="47">
        <v>98.7</v>
      </c>
      <c r="Q150" s="47">
        <v>98.9</v>
      </c>
      <c r="R150" s="47">
        <v>99.5</v>
      </c>
      <c r="S150" s="47">
        <v>100.3</v>
      </c>
      <c r="T150" s="47">
        <v>99.1</v>
      </c>
      <c r="U150" s="47">
        <v>101.8</v>
      </c>
      <c r="V150" s="47">
        <v>598.29999999999995</v>
      </c>
      <c r="W150" s="47">
        <v>1212.1999999999998</v>
      </c>
    </row>
    <row r="151" spans="1:23" ht="16" x14ac:dyDescent="0.2">
      <c r="A151" s="39">
        <v>30</v>
      </c>
      <c r="B151" s="39">
        <v>270</v>
      </c>
      <c r="C151" s="38" t="s">
        <v>300</v>
      </c>
      <c r="D151" s="38" t="s">
        <v>301</v>
      </c>
      <c r="E151" s="40" t="s">
        <v>407</v>
      </c>
      <c r="F151" s="39" t="s">
        <v>403</v>
      </c>
      <c r="G151" s="40"/>
      <c r="H151" s="39" t="s">
        <v>7</v>
      </c>
      <c r="I151" s="47">
        <v>102.7</v>
      </c>
      <c r="J151" s="47">
        <v>103.4</v>
      </c>
      <c r="K151" s="47">
        <v>97.6</v>
      </c>
      <c r="L151" s="47">
        <v>100.8</v>
      </c>
      <c r="M151" s="47">
        <v>101.8</v>
      </c>
      <c r="N151" s="47">
        <v>97.2</v>
      </c>
      <c r="O151" s="47">
        <v>603.5</v>
      </c>
      <c r="P151" s="39">
        <v>102</v>
      </c>
      <c r="Q151" s="39">
        <v>101.1</v>
      </c>
      <c r="R151" s="39">
        <v>102.4</v>
      </c>
      <c r="S151" s="39">
        <v>100.3</v>
      </c>
      <c r="T151" s="39">
        <v>100</v>
      </c>
      <c r="U151" s="39">
        <v>101.5</v>
      </c>
      <c r="V151" s="39">
        <v>607.29999999999995</v>
      </c>
      <c r="W151" s="47">
        <v>1210.8</v>
      </c>
    </row>
    <row r="152" spans="1:23" ht="16" x14ac:dyDescent="0.2">
      <c r="A152" s="39">
        <v>31</v>
      </c>
      <c r="B152" s="39">
        <v>221</v>
      </c>
      <c r="C152" s="38" t="s">
        <v>223</v>
      </c>
      <c r="D152" s="38" t="s">
        <v>285</v>
      </c>
      <c r="E152" s="40" t="s">
        <v>18</v>
      </c>
      <c r="F152" s="39" t="s">
        <v>403</v>
      </c>
      <c r="G152" s="40"/>
      <c r="H152" s="39" t="s">
        <v>7</v>
      </c>
      <c r="I152" s="47">
        <v>100.1</v>
      </c>
      <c r="J152" s="47">
        <v>99.9</v>
      </c>
      <c r="K152" s="47">
        <v>97</v>
      </c>
      <c r="L152" s="47">
        <v>98.9</v>
      </c>
      <c r="M152" s="47">
        <v>104</v>
      </c>
      <c r="N152" s="47">
        <v>101.6</v>
      </c>
      <c r="O152" s="47">
        <v>601.5</v>
      </c>
      <c r="P152" s="39">
        <v>102.5</v>
      </c>
      <c r="Q152" s="39">
        <v>102.1</v>
      </c>
      <c r="R152" s="39">
        <v>102.1</v>
      </c>
      <c r="S152" s="39">
        <v>102.5</v>
      </c>
      <c r="T152" s="39">
        <v>101</v>
      </c>
      <c r="U152" s="39">
        <v>99</v>
      </c>
      <c r="V152" s="39">
        <v>609.20000000000005</v>
      </c>
      <c r="W152" s="47">
        <v>1210.7</v>
      </c>
    </row>
    <row r="153" spans="1:23" ht="16" x14ac:dyDescent="0.2">
      <c r="A153" s="39">
        <v>32</v>
      </c>
      <c r="B153" s="39">
        <v>318</v>
      </c>
      <c r="C153" s="38" t="s">
        <v>314</v>
      </c>
      <c r="D153" s="38" t="s">
        <v>315</v>
      </c>
      <c r="E153" s="40" t="s">
        <v>10</v>
      </c>
      <c r="F153" s="39" t="s">
        <v>408</v>
      </c>
      <c r="G153" s="40"/>
      <c r="H153" s="39" t="s">
        <v>7</v>
      </c>
      <c r="I153" s="47">
        <v>100</v>
      </c>
      <c r="J153" s="47">
        <v>101.5</v>
      </c>
      <c r="K153" s="47">
        <v>101.8</v>
      </c>
      <c r="L153" s="47">
        <v>99.4</v>
      </c>
      <c r="M153" s="47">
        <v>100.7</v>
      </c>
      <c r="N153" s="47">
        <v>97.9</v>
      </c>
      <c r="O153" s="47">
        <v>601.29999999999995</v>
      </c>
      <c r="P153" s="39">
        <v>103.3</v>
      </c>
      <c r="Q153" s="39">
        <v>101.7</v>
      </c>
      <c r="R153" s="39">
        <v>100.7</v>
      </c>
      <c r="S153" s="39">
        <v>103.3</v>
      </c>
      <c r="T153" s="39">
        <v>98.9</v>
      </c>
      <c r="U153" s="39">
        <v>101.1</v>
      </c>
      <c r="V153" s="39">
        <v>609</v>
      </c>
      <c r="W153" s="47">
        <v>1210.3</v>
      </c>
    </row>
    <row r="154" spans="1:23" ht="16" x14ac:dyDescent="0.2">
      <c r="A154" s="39">
        <v>33</v>
      </c>
      <c r="B154" s="39">
        <v>283</v>
      </c>
      <c r="C154" s="38" t="s">
        <v>223</v>
      </c>
      <c r="D154" s="38" t="s">
        <v>311</v>
      </c>
      <c r="E154" s="40" t="s">
        <v>18</v>
      </c>
      <c r="F154" s="39" t="s">
        <v>408</v>
      </c>
      <c r="G154" s="40"/>
      <c r="H154" s="39" t="s">
        <v>7</v>
      </c>
      <c r="I154" s="47">
        <v>101.2</v>
      </c>
      <c r="J154" s="47">
        <v>99.8</v>
      </c>
      <c r="K154" s="47">
        <v>102.1</v>
      </c>
      <c r="L154" s="47">
        <v>100.3</v>
      </c>
      <c r="M154" s="47">
        <v>99.8</v>
      </c>
      <c r="N154" s="47">
        <v>100.7</v>
      </c>
      <c r="O154" s="47">
        <v>603.9</v>
      </c>
      <c r="P154" s="39">
        <v>101.7</v>
      </c>
      <c r="Q154" s="39">
        <v>99.9</v>
      </c>
      <c r="R154" s="39">
        <v>98.3</v>
      </c>
      <c r="S154" s="39">
        <v>102.2</v>
      </c>
      <c r="T154" s="39">
        <v>100.1</v>
      </c>
      <c r="U154" s="39">
        <v>103.1</v>
      </c>
      <c r="V154" s="39">
        <v>605.29999999999995</v>
      </c>
      <c r="W154" s="47">
        <v>1209.1999999999998</v>
      </c>
    </row>
    <row r="155" spans="1:23" ht="16" x14ac:dyDescent="0.2">
      <c r="A155" s="39">
        <v>34</v>
      </c>
      <c r="B155" s="39">
        <v>319</v>
      </c>
      <c r="C155" s="38" t="s">
        <v>316</v>
      </c>
      <c r="D155" s="38" t="s">
        <v>317</v>
      </c>
      <c r="E155" s="40" t="s">
        <v>18</v>
      </c>
      <c r="F155" s="39" t="s">
        <v>408</v>
      </c>
      <c r="G155" s="40"/>
      <c r="H155" s="39" t="s">
        <v>7</v>
      </c>
      <c r="I155" s="47">
        <v>97.3</v>
      </c>
      <c r="J155" s="47">
        <v>101.3</v>
      </c>
      <c r="K155" s="47">
        <v>101.3</v>
      </c>
      <c r="L155" s="47">
        <v>102.2</v>
      </c>
      <c r="M155" s="47">
        <v>100.7</v>
      </c>
      <c r="N155" s="47">
        <v>98.3</v>
      </c>
      <c r="O155" s="47">
        <v>601.1</v>
      </c>
      <c r="P155" s="39">
        <v>101.9</v>
      </c>
      <c r="Q155" s="39">
        <v>101.6</v>
      </c>
      <c r="R155" s="39">
        <v>99.4</v>
      </c>
      <c r="S155" s="39">
        <v>100.1</v>
      </c>
      <c r="T155" s="39">
        <v>100.5</v>
      </c>
      <c r="U155" s="39">
        <v>102.9</v>
      </c>
      <c r="V155" s="39">
        <v>606.4</v>
      </c>
      <c r="W155" s="47">
        <v>1207.5</v>
      </c>
    </row>
    <row r="156" spans="1:23" ht="16" x14ac:dyDescent="0.2">
      <c r="A156" s="39">
        <v>35</v>
      </c>
      <c r="B156" s="39">
        <v>350</v>
      </c>
      <c r="C156" s="38" t="s">
        <v>255</v>
      </c>
      <c r="D156" s="38" t="s">
        <v>332</v>
      </c>
      <c r="E156" s="40" t="s">
        <v>18</v>
      </c>
      <c r="F156" s="39" t="s">
        <v>409</v>
      </c>
      <c r="G156" s="40"/>
      <c r="H156" s="39" t="s">
        <v>7</v>
      </c>
      <c r="I156" s="47">
        <v>100.4</v>
      </c>
      <c r="J156" s="47">
        <v>100.1</v>
      </c>
      <c r="K156" s="47">
        <v>101.3</v>
      </c>
      <c r="L156" s="47">
        <v>102.5</v>
      </c>
      <c r="M156" s="47">
        <v>101.5</v>
      </c>
      <c r="N156" s="47">
        <v>98.7</v>
      </c>
      <c r="O156" s="47">
        <v>604.5</v>
      </c>
      <c r="P156" s="39">
        <v>102.1</v>
      </c>
      <c r="Q156" s="39">
        <v>98.9</v>
      </c>
      <c r="R156" s="39">
        <v>100.2</v>
      </c>
      <c r="S156" s="39">
        <v>99.8</v>
      </c>
      <c r="T156" s="39">
        <v>99.6</v>
      </c>
      <c r="U156" s="39">
        <v>101.5</v>
      </c>
      <c r="V156" s="39">
        <v>602.1</v>
      </c>
      <c r="W156" s="47">
        <v>1206.5999999999999</v>
      </c>
    </row>
    <row r="157" spans="1:23" ht="16" x14ac:dyDescent="0.2">
      <c r="A157" s="39">
        <v>36</v>
      </c>
      <c r="B157" s="39">
        <v>137</v>
      </c>
      <c r="C157" s="38" t="s">
        <v>670</v>
      </c>
      <c r="D157" s="38" t="s">
        <v>671</v>
      </c>
      <c r="E157" s="40" t="s">
        <v>18</v>
      </c>
      <c r="F157" s="39" t="s">
        <v>403</v>
      </c>
      <c r="G157" s="40"/>
      <c r="H157" s="39" t="s">
        <v>7</v>
      </c>
      <c r="I157" s="47">
        <v>101.9</v>
      </c>
      <c r="J157" s="47">
        <v>97.1</v>
      </c>
      <c r="K157" s="47">
        <v>101.5</v>
      </c>
      <c r="L157" s="47">
        <v>101.2</v>
      </c>
      <c r="M157" s="47">
        <v>101.3</v>
      </c>
      <c r="N157" s="47">
        <v>97.3</v>
      </c>
      <c r="O157" s="47">
        <v>600.29999999999995</v>
      </c>
      <c r="P157" s="39">
        <v>100.7</v>
      </c>
      <c r="Q157" s="39">
        <v>101.4</v>
      </c>
      <c r="R157" s="39">
        <v>100.1</v>
      </c>
      <c r="S157" s="39">
        <v>100.6</v>
      </c>
      <c r="T157" s="39">
        <v>100.3</v>
      </c>
      <c r="U157" s="39">
        <v>100.3</v>
      </c>
      <c r="V157" s="39">
        <v>603.4</v>
      </c>
      <c r="W157" s="47">
        <v>1203.6999999999998</v>
      </c>
    </row>
    <row r="158" spans="1:23" ht="16" x14ac:dyDescent="0.2">
      <c r="A158" s="39">
        <v>37</v>
      </c>
      <c r="B158" s="39">
        <v>358</v>
      </c>
      <c r="C158" s="38" t="s">
        <v>336</v>
      </c>
      <c r="D158" s="38" t="s">
        <v>337</v>
      </c>
      <c r="E158" s="40" t="s">
        <v>10</v>
      </c>
      <c r="F158" s="39" t="s">
        <v>401</v>
      </c>
      <c r="G158" s="40"/>
      <c r="H158" s="39" t="s">
        <v>7</v>
      </c>
      <c r="I158" s="47">
        <v>100.7</v>
      </c>
      <c r="J158" s="47">
        <v>104.3</v>
      </c>
      <c r="K158" s="47">
        <v>98.9</v>
      </c>
      <c r="L158" s="47">
        <v>100.5</v>
      </c>
      <c r="M158" s="47">
        <v>97</v>
      </c>
      <c r="N158" s="47">
        <v>101.6</v>
      </c>
      <c r="O158" s="47">
        <v>603</v>
      </c>
      <c r="P158" s="39">
        <v>99.7</v>
      </c>
      <c r="Q158" s="39">
        <v>100.4</v>
      </c>
      <c r="R158" s="39">
        <v>99.5</v>
      </c>
      <c r="S158" s="39">
        <v>101.9</v>
      </c>
      <c r="T158" s="39">
        <v>99.7</v>
      </c>
      <c r="U158" s="39">
        <v>99.4</v>
      </c>
      <c r="V158" s="39">
        <v>600.6</v>
      </c>
      <c r="W158" s="47">
        <v>1203.5999999999999</v>
      </c>
    </row>
    <row r="159" spans="1:23" ht="16" x14ac:dyDescent="0.2">
      <c r="A159" s="39">
        <v>38</v>
      </c>
      <c r="B159" s="39">
        <v>141</v>
      </c>
      <c r="C159" s="38" t="s">
        <v>245</v>
      </c>
      <c r="D159" s="38" t="s">
        <v>246</v>
      </c>
      <c r="E159" s="40" t="s">
        <v>10</v>
      </c>
      <c r="F159" s="39" t="s">
        <v>401</v>
      </c>
      <c r="G159" s="40"/>
      <c r="H159" s="39" t="s">
        <v>7</v>
      </c>
      <c r="I159" s="47">
        <v>97.7</v>
      </c>
      <c r="J159" s="47">
        <v>102.4</v>
      </c>
      <c r="K159" s="47">
        <v>101.5</v>
      </c>
      <c r="L159" s="47">
        <v>102.8</v>
      </c>
      <c r="M159" s="47">
        <v>95.3</v>
      </c>
      <c r="N159" s="47">
        <v>101.6</v>
      </c>
      <c r="O159" s="47">
        <v>601.29999999999995</v>
      </c>
      <c r="P159" s="39">
        <v>98.7</v>
      </c>
      <c r="Q159" s="39">
        <v>103.4</v>
      </c>
      <c r="R159" s="39">
        <v>99.5</v>
      </c>
      <c r="S159" s="39">
        <v>100.1</v>
      </c>
      <c r="T159" s="39">
        <v>96.9</v>
      </c>
      <c r="U159" s="39">
        <v>101.1</v>
      </c>
      <c r="V159" s="39">
        <v>599.70000000000005</v>
      </c>
      <c r="W159" s="47">
        <v>1201</v>
      </c>
    </row>
    <row r="160" spans="1:23" ht="16" x14ac:dyDescent="0.2">
      <c r="A160" s="39">
        <v>39</v>
      </c>
      <c r="B160" s="39">
        <v>153</v>
      </c>
      <c r="C160" s="38" t="s">
        <v>251</v>
      </c>
      <c r="D160" s="32" t="s">
        <v>252</v>
      </c>
      <c r="E160" s="40" t="s">
        <v>407</v>
      </c>
      <c r="F160" s="39" t="s">
        <v>401</v>
      </c>
      <c r="G160" s="40"/>
      <c r="H160" s="39" t="s">
        <v>7</v>
      </c>
      <c r="I160" s="47">
        <v>100.9</v>
      </c>
      <c r="J160" s="47">
        <v>103.6</v>
      </c>
      <c r="K160" s="47">
        <v>99.3</v>
      </c>
      <c r="L160" s="47">
        <v>102.4</v>
      </c>
      <c r="M160" s="47">
        <v>101</v>
      </c>
      <c r="N160" s="47">
        <v>103</v>
      </c>
      <c r="O160" s="47">
        <v>610.20000000000005</v>
      </c>
      <c r="P160" s="39">
        <v>99</v>
      </c>
      <c r="Q160" s="39">
        <v>100.2</v>
      </c>
      <c r="R160" s="39">
        <v>99.1</v>
      </c>
      <c r="S160" s="39">
        <v>95.3</v>
      </c>
      <c r="T160" s="39">
        <v>97</v>
      </c>
      <c r="U160" s="39">
        <v>100.1</v>
      </c>
      <c r="V160" s="39">
        <v>590.70000000000005</v>
      </c>
      <c r="W160" s="47">
        <v>1200.9000000000001</v>
      </c>
    </row>
    <row r="161" spans="1:23" ht="16" x14ac:dyDescent="0.2">
      <c r="A161" s="39">
        <v>40</v>
      </c>
      <c r="B161" s="39">
        <v>360</v>
      </c>
      <c r="C161" s="38" t="s">
        <v>338</v>
      </c>
      <c r="D161" s="38" t="s">
        <v>339</v>
      </c>
      <c r="E161" s="40" t="s">
        <v>10</v>
      </c>
      <c r="F161" s="39" t="s">
        <v>401</v>
      </c>
      <c r="G161" s="40"/>
      <c r="H161" s="39" t="s">
        <v>7</v>
      </c>
      <c r="I161" s="47">
        <v>99.4</v>
      </c>
      <c r="J161" s="47">
        <v>101.9</v>
      </c>
      <c r="K161" s="47">
        <v>100.8</v>
      </c>
      <c r="L161" s="47">
        <v>97.5</v>
      </c>
      <c r="M161" s="47">
        <v>100.7</v>
      </c>
      <c r="N161" s="47">
        <v>101.8</v>
      </c>
      <c r="O161" s="47">
        <v>602.1</v>
      </c>
      <c r="P161" s="39">
        <v>98.8</v>
      </c>
      <c r="Q161" s="39">
        <v>99.5</v>
      </c>
      <c r="R161" s="39">
        <v>95.4</v>
      </c>
      <c r="S161" s="39">
        <v>99.6</v>
      </c>
      <c r="T161" s="39">
        <v>100.1</v>
      </c>
      <c r="U161" s="39">
        <v>97.3</v>
      </c>
      <c r="V161" s="39">
        <v>590.70000000000005</v>
      </c>
      <c r="W161" s="47">
        <v>1192.8000000000002</v>
      </c>
    </row>
    <row r="162" spans="1:23" ht="16" x14ac:dyDescent="0.2">
      <c r="A162" s="39">
        <v>41</v>
      </c>
      <c r="B162" s="39">
        <v>271</v>
      </c>
      <c r="C162" s="38" t="s">
        <v>283</v>
      </c>
      <c r="D162" s="38" t="s">
        <v>302</v>
      </c>
      <c r="E162" s="40" t="s">
        <v>10</v>
      </c>
      <c r="F162" s="39" t="s">
        <v>403</v>
      </c>
      <c r="G162" s="40"/>
      <c r="H162" s="39" t="s">
        <v>7</v>
      </c>
      <c r="I162" s="47">
        <v>99.6</v>
      </c>
      <c r="J162" s="47">
        <v>99.3</v>
      </c>
      <c r="K162" s="47">
        <v>101.8</v>
      </c>
      <c r="L162" s="47">
        <v>98.2</v>
      </c>
      <c r="M162" s="47">
        <v>98.6</v>
      </c>
      <c r="N162" s="47">
        <v>94.6</v>
      </c>
      <c r="O162" s="47">
        <v>592.1</v>
      </c>
      <c r="P162" s="39">
        <v>97.6</v>
      </c>
      <c r="Q162" s="39">
        <v>101.2</v>
      </c>
      <c r="R162" s="39">
        <v>101.4</v>
      </c>
      <c r="S162" s="39">
        <v>97</v>
      </c>
      <c r="T162" s="39">
        <v>103</v>
      </c>
      <c r="U162" s="39">
        <v>99.1</v>
      </c>
      <c r="V162" s="39">
        <v>599.29999999999995</v>
      </c>
      <c r="W162" s="47">
        <v>1191.4000000000001</v>
      </c>
    </row>
    <row r="163" spans="1:23" ht="16" x14ac:dyDescent="0.2">
      <c r="A163" s="39">
        <v>42</v>
      </c>
      <c r="B163" s="39">
        <v>190</v>
      </c>
      <c r="C163" s="38" t="s">
        <v>276</v>
      </c>
      <c r="D163" s="38" t="s">
        <v>277</v>
      </c>
      <c r="E163" s="40" t="s">
        <v>10</v>
      </c>
      <c r="F163" s="39" t="s">
        <v>401</v>
      </c>
      <c r="G163" s="40"/>
      <c r="H163" s="39" t="s">
        <v>7</v>
      </c>
      <c r="I163" s="47">
        <v>100.9</v>
      </c>
      <c r="J163" s="47">
        <v>98.2</v>
      </c>
      <c r="K163" s="47">
        <v>101.6</v>
      </c>
      <c r="L163" s="47">
        <v>100.5</v>
      </c>
      <c r="M163" s="47">
        <v>101.6</v>
      </c>
      <c r="N163" s="47">
        <v>98.8</v>
      </c>
      <c r="O163" s="47">
        <v>601.6</v>
      </c>
      <c r="P163" s="39">
        <v>97</v>
      </c>
      <c r="Q163" s="39">
        <v>100.8</v>
      </c>
      <c r="R163" s="39">
        <v>98.8</v>
      </c>
      <c r="S163" s="39">
        <v>95</v>
      </c>
      <c r="T163" s="39">
        <v>99.3</v>
      </c>
      <c r="U163" s="39">
        <v>98.7</v>
      </c>
      <c r="V163" s="39">
        <v>589.6</v>
      </c>
      <c r="W163" s="47">
        <v>1191.2</v>
      </c>
    </row>
    <row r="164" spans="1:23" ht="16" x14ac:dyDescent="0.2">
      <c r="A164" s="39">
        <v>43</v>
      </c>
      <c r="B164" s="39">
        <v>251</v>
      </c>
      <c r="C164" s="38" t="s">
        <v>295</v>
      </c>
      <c r="D164" s="38" t="s">
        <v>296</v>
      </c>
      <c r="E164" s="40" t="s">
        <v>18</v>
      </c>
      <c r="F164" s="39" t="s">
        <v>408</v>
      </c>
      <c r="G164" s="40"/>
      <c r="H164" s="39" t="s">
        <v>7</v>
      </c>
      <c r="I164" s="47">
        <v>95.8</v>
      </c>
      <c r="J164" s="47">
        <v>101.1</v>
      </c>
      <c r="K164" s="47">
        <v>101.8</v>
      </c>
      <c r="L164" s="47">
        <v>99.2</v>
      </c>
      <c r="M164" s="47">
        <v>99.6</v>
      </c>
      <c r="N164" s="47">
        <v>99.2</v>
      </c>
      <c r="O164" s="47">
        <v>596.70000000000005</v>
      </c>
      <c r="P164" s="39">
        <v>98.5</v>
      </c>
      <c r="Q164" s="39">
        <v>100</v>
      </c>
      <c r="R164" s="39">
        <v>96.9</v>
      </c>
      <c r="S164" s="39">
        <v>100.2</v>
      </c>
      <c r="T164" s="39">
        <v>100.3</v>
      </c>
      <c r="U164" s="39">
        <v>98.3</v>
      </c>
      <c r="V164" s="39">
        <v>594.20000000000005</v>
      </c>
      <c r="W164" s="47">
        <v>1190.9000000000001</v>
      </c>
    </row>
    <row r="165" spans="1:23" ht="16" x14ac:dyDescent="0.2">
      <c r="A165" s="39">
        <v>44</v>
      </c>
      <c r="B165" s="39">
        <v>233</v>
      </c>
      <c r="C165" s="38" t="s">
        <v>292</v>
      </c>
      <c r="D165" s="38" t="s">
        <v>293</v>
      </c>
      <c r="E165" s="40" t="s">
        <v>10</v>
      </c>
      <c r="F165" s="39" t="s">
        <v>401</v>
      </c>
      <c r="G165" s="40"/>
      <c r="H165" s="39" t="s">
        <v>7</v>
      </c>
      <c r="I165" s="47">
        <v>99.9</v>
      </c>
      <c r="J165" s="47">
        <v>96.7</v>
      </c>
      <c r="K165" s="47">
        <v>98.6</v>
      </c>
      <c r="L165" s="47">
        <v>95.9</v>
      </c>
      <c r="M165" s="47">
        <v>98.7</v>
      </c>
      <c r="N165" s="47">
        <v>98.7</v>
      </c>
      <c r="O165" s="47">
        <v>588.5</v>
      </c>
      <c r="P165" s="39">
        <v>99.2</v>
      </c>
      <c r="Q165" s="39">
        <v>99.2</v>
      </c>
      <c r="R165" s="39">
        <v>100.8</v>
      </c>
      <c r="S165" s="39">
        <v>102</v>
      </c>
      <c r="T165" s="39">
        <v>100.9</v>
      </c>
      <c r="U165" s="39">
        <v>99.5</v>
      </c>
      <c r="V165" s="39">
        <v>601.6</v>
      </c>
      <c r="W165" s="47">
        <v>1190.0999999999999</v>
      </c>
    </row>
    <row r="166" spans="1:23" ht="16" x14ac:dyDescent="0.2">
      <c r="A166" s="39">
        <v>45</v>
      </c>
      <c r="B166" s="39">
        <v>333</v>
      </c>
      <c r="C166" s="38" t="s">
        <v>320</v>
      </c>
      <c r="D166" s="38" t="s">
        <v>321</v>
      </c>
      <c r="E166" s="40" t="s">
        <v>21</v>
      </c>
      <c r="F166" s="39" t="s">
        <v>408</v>
      </c>
      <c r="G166" s="40"/>
      <c r="H166" s="39" t="s">
        <v>7</v>
      </c>
      <c r="I166" s="47">
        <v>101.6</v>
      </c>
      <c r="J166" s="47">
        <v>102</v>
      </c>
      <c r="K166" s="47">
        <v>101.4</v>
      </c>
      <c r="L166" s="47">
        <v>100.1</v>
      </c>
      <c r="M166" s="47">
        <v>96.2</v>
      </c>
      <c r="N166" s="47">
        <v>95.8</v>
      </c>
      <c r="O166" s="47">
        <v>597.1</v>
      </c>
      <c r="P166" s="39">
        <v>94.8</v>
      </c>
      <c r="Q166" s="39">
        <v>95.9</v>
      </c>
      <c r="R166" s="39">
        <v>99.1</v>
      </c>
      <c r="S166" s="39">
        <v>100.4</v>
      </c>
      <c r="T166" s="39">
        <v>100.8</v>
      </c>
      <c r="U166" s="39">
        <v>98.4</v>
      </c>
      <c r="V166" s="39">
        <v>589.4</v>
      </c>
      <c r="W166" s="47">
        <v>1186.5</v>
      </c>
    </row>
    <row r="167" spans="1:23" ht="16" x14ac:dyDescent="0.2">
      <c r="A167" s="39">
        <v>46</v>
      </c>
      <c r="B167" s="39">
        <v>372</v>
      </c>
      <c r="C167" s="38" t="s">
        <v>340</v>
      </c>
      <c r="D167" s="38" t="s">
        <v>341</v>
      </c>
      <c r="E167" s="40" t="s">
        <v>18</v>
      </c>
      <c r="F167" s="39" t="s">
        <v>401</v>
      </c>
      <c r="G167" s="40"/>
      <c r="H167" s="39" t="s">
        <v>7</v>
      </c>
      <c r="I167" s="47">
        <v>99.5</v>
      </c>
      <c r="J167" s="47">
        <v>98.8</v>
      </c>
      <c r="K167" s="47">
        <v>100.1</v>
      </c>
      <c r="L167" s="47">
        <v>95.7</v>
      </c>
      <c r="M167" s="47">
        <v>100.5</v>
      </c>
      <c r="N167" s="47">
        <v>97.8</v>
      </c>
      <c r="O167" s="47">
        <v>592.4</v>
      </c>
      <c r="P167" s="39">
        <v>101.7</v>
      </c>
      <c r="Q167" s="39">
        <v>98.7</v>
      </c>
      <c r="R167" s="39">
        <v>92.3</v>
      </c>
      <c r="S167" s="39">
        <v>98.3</v>
      </c>
      <c r="T167" s="39">
        <v>100.4</v>
      </c>
      <c r="U167" s="39">
        <v>99</v>
      </c>
      <c r="V167" s="39">
        <v>590.4</v>
      </c>
      <c r="W167" s="47">
        <v>1182.8</v>
      </c>
    </row>
    <row r="168" spans="1:23" ht="16" x14ac:dyDescent="0.2">
      <c r="A168" s="39">
        <v>47</v>
      </c>
      <c r="B168" s="39">
        <v>261</v>
      </c>
      <c r="C168" s="38" t="s">
        <v>405</v>
      </c>
      <c r="D168" s="38" t="s">
        <v>406</v>
      </c>
      <c r="E168" s="40" t="s">
        <v>18</v>
      </c>
      <c r="F168" s="39" t="s">
        <v>403</v>
      </c>
      <c r="G168" s="40"/>
      <c r="H168" s="39" t="s">
        <v>7</v>
      </c>
      <c r="I168" s="47">
        <v>96.3</v>
      </c>
      <c r="J168" s="47">
        <v>99.4</v>
      </c>
      <c r="K168" s="47">
        <v>96.4</v>
      </c>
      <c r="L168" s="47">
        <v>95.5</v>
      </c>
      <c r="M168" s="47">
        <v>98.9</v>
      </c>
      <c r="N168" s="47">
        <v>98.7</v>
      </c>
      <c r="O168" s="47">
        <v>585.20000000000005</v>
      </c>
      <c r="P168" s="39">
        <v>99</v>
      </c>
      <c r="Q168" s="39">
        <v>101.6</v>
      </c>
      <c r="R168" s="39">
        <v>99.7</v>
      </c>
      <c r="S168" s="39">
        <v>98.4</v>
      </c>
      <c r="T168" s="39">
        <v>99.9</v>
      </c>
      <c r="U168" s="39">
        <v>97.5</v>
      </c>
      <c r="V168" s="39">
        <v>596.1</v>
      </c>
      <c r="W168" s="47">
        <v>1181.3000000000002</v>
      </c>
    </row>
    <row r="169" spans="1:23" ht="16" x14ac:dyDescent="0.2">
      <c r="A169" s="39">
        <v>48</v>
      </c>
      <c r="B169" s="39">
        <v>343</v>
      </c>
      <c r="C169" s="38" t="s">
        <v>328</v>
      </c>
      <c r="D169" s="38" t="s">
        <v>329</v>
      </c>
      <c r="E169" s="40" t="s">
        <v>10</v>
      </c>
      <c r="F169" s="39" t="s">
        <v>403</v>
      </c>
      <c r="G169" s="40"/>
      <c r="H169" s="39" t="s">
        <v>7</v>
      </c>
      <c r="I169" s="47">
        <v>97.3</v>
      </c>
      <c r="J169" s="47">
        <v>101</v>
      </c>
      <c r="K169" s="47">
        <v>96.3</v>
      </c>
      <c r="L169" s="47">
        <v>100.6</v>
      </c>
      <c r="M169" s="47">
        <v>95.3</v>
      </c>
      <c r="N169" s="47">
        <v>99</v>
      </c>
      <c r="O169" s="47">
        <v>589.5</v>
      </c>
      <c r="P169" s="39">
        <v>100.9</v>
      </c>
      <c r="Q169" s="39">
        <v>100.5</v>
      </c>
      <c r="R169" s="39">
        <v>97.5</v>
      </c>
      <c r="S169" s="39">
        <v>99.4</v>
      </c>
      <c r="T169" s="39">
        <v>96</v>
      </c>
      <c r="U169" s="39">
        <v>97</v>
      </c>
      <c r="V169" s="39">
        <v>591.29999999999995</v>
      </c>
      <c r="W169" s="47">
        <v>1180.8</v>
      </c>
    </row>
    <row r="170" spans="1:23" ht="16" x14ac:dyDescent="0.2">
      <c r="A170" s="39">
        <v>49</v>
      </c>
      <c r="B170" s="39">
        <v>168</v>
      </c>
      <c r="C170" s="38" t="s">
        <v>233</v>
      </c>
      <c r="D170" s="38" t="s">
        <v>261</v>
      </c>
      <c r="E170" s="40" t="s">
        <v>10</v>
      </c>
      <c r="F170" s="39" t="s">
        <v>417</v>
      </c>
      <c r="G170" s="40"/>
      <c r="H170" s="39" t="s">
        <v>7</v>
      </c>
      <c r="I170" s="47">
        <v>92.2</v>
      </c>
      <c r="J170" s="47">
        <v>99.8</v>
      </c>
      <c r="K170" s="47">
        <v>98.5</v>
      </c>
      <c r="L170" s="47">
        <v>101.1</v>
      </c>
      <c r="M170" s="47">
        <v>98.3</v>
      </c>
      <c r="N170" s="47">
        <v>96.1</v>
      </c>
      <c r="O170" s="47">
        <v>586</v>
      </c>
      <c r="P170" s="39">
        <v>93.8</v>
      </c>
      <c r="Q170" s="39">
        <v>96</v>
      </c>
      <c r="R170" s="39">
        <v>102.4</v>
      </c>
      <c r="S170" s="39">
        <v>100.4</v>
      </c>
      <c r="T170" s="39">
        <v>98.9</v>
      </c>
      <c r="U170" s="39">
        <v>98.8</v>
      </c>
      <c r="V170" s="39">
        <v>590.29999999999995</v>
      </c>
      <c r="W170" s="47">
        <v>1176.3</v>
      </c>
    </row>
    <row r="171" spans="1:23" ht="16" x14ac:dyDescent="0.2">
      <c r="A171" s="39">
        <v>50</v>
      </c>
      <c r="B171" s="39">
        <v>203</v>
      </c>
      <c r="C171" s="38" t="s">
        <v>280</v>
      </c>
      <c r="D171" s="38" t="s">
        <v>281</v>
      </c>
      <c r="E171" s="40" t="s">
        <v>10</v>
      </c>
      <c r="F171" s="39" t="s">
        <v>417</v>
      </c>
      <c r="G171" s="40"/>
      <c r="H171" s="39" t="s">
        <v>7</v>
      </c>
      <c r="I171" s="47">
        <v>95.9</v>
      </c>
      <c r="J171" s="47">
        <v>94.6</v>
      </c>
      <c r="K171" s="47">
        <v>97.1</v>
      </c>
      <c r="L171" s="47">
        <v>92.7</v>
      </c>
      <c r="M171" s="47">
        <v>96.9</v>
      </c>
      <c r="N171" s="47">
        <v>90</v>
      </c>
      <c r="O171" s="47">
        <v>567.20000000000005</v>
      </c>
      <c r="P171" s="39">
        <v>91.9</v>
      </c>
      <c r="Q171" s="39">
        <v>95.6</v>
      </c>
      <c r="R171" s="39">
        <v>96.3</v>
      </c>
      <c r="S171" s="39">
        <v>96.1</v>
      </c>
      <c r="T171" s="39">
        <v>98.9</v>
      </c>
      <c r="U171" s="39">
        <v>97.4</v>
      </c>
      <c r="V171" s="39">
        <v>576.20000000000005</v>
      </c>
      <c r="W171" s="47">
        <v>1143.4000000000001</v>
      </c>
    </row>
    <row r="172" spans="1:23" ht="16" x14ac:dyDescent="0.2">
      <c r="A172" s="39">
        <v>51</v>
      </c>
      <c r="B172" s="39">
        <v>347</v>
      </c>
      <c r="C172" s="38" t="s">
        <v>381</v>
      </c>
      <c r="D172" s="38" t="s">
        <v>676</v>
      </c>
      <c r="E172" s="40" t="s">
        <v>10</v>
      </c>
      <c r="F172" s="39" t="s">
        <v>417</v>
      </c>
      <c r="G172" s="40"/>
      <c r="H172" s="39" t="s">
        <v>7</v>
      </c>
      <c r="I172" s="47">
        <v>98.9</v>
      </c>
      <c r="J172" s="47">
        <v>93.1</v>
      </c>
      <c r="K172" s="47">
        <v>97.8</v>
      </c>
      <c r="L172" s="47">
        <v>91.8</v>
      </c>
      <c r="M172" s="47">
        <v>94.7</v>
      </c>
      <c r="N172" s="47">
        <v>94.5</v>
      </c>
      <c r="O172" s="47">
        <v>570.79999999999995</v>
      </c>
      <c r="P172" s="39">
        <v>91.3</v>
      </c>
      <c r="Q172" s="39">
        <v>91.1</v>
      </c>
      <c r="R172" s="39">
        <v>93.4</v>
      </c>
      <c r="S172" s="39">
        <v>97.4</v>
      </c>
      <c r="T172" s="39">
        <v>82.6</v>
      </c>
      <c r="U172" s="39">
        <v>93.6</v>
      </c>
      <c r="V172" s="39">
        <v>549.4</v>
      </c>
      <c r="W172" s="47">
        <v>1120.1999999999998</v>
      </c>
    </row>
    <row r="173" spans="1:23" ht="16" x14ac:dyDescent="0.2">
      <c r="A173" s="39">
        <v>52</v>
      </c>
      <c r="B173" s="39">
        <v>256</v>
      </c>
      <c r="C173" s="38" t="s">
        <v>299</v>
      </c>
      <c r="D173" s="38" t="s">
        <v>123</v>
      </c>
      <c r="E173" s="40" t="s">
        <v>10</v>
      </c>
      <c r="F173" s="39" t="s">
        <v>408</v>
      </c>
      <c r="G173" s="40"/>
      <c r="H173" s="39" t="s">
        <v>7</v>
      </c>
      <c r="I173" s="47">
        <v>88.9</v>
      </c>
      <c r="J173" s="47">
        <v>90.2</v>
      </c>
      <c r="K173" s="47">
        <v>91.8</v>
      </c>
      <c r="L173" s="47">
        <v>93.8</v>
      </c>
      <c r="M173" s="47">
        <v>91.1</v>
      </c>
      <c r="N173" s="47">
        <v>90.3</v>
      </c>
      <c r="O173" s="47">
        <v>546.1</v>
      </c>
      <c r="P173" s="39">
        <v>89.7</v>
      </c>
      <c r="Q173" s="39">
        <v>87.7</v>
      </c>
      <c r="R173" s="39">
        <v>85</v>
      </c>
      <c r="S173" s="39">
        <v>94.1</v>
      </c>
      <c r="T173" s="39">
        <v>91.8</v>
      </c>
      <c r="U173" s="39">
        <v>89.7</v>
      </c>
      <c r="V173" s="39">
        <v>538</v>
      </c>
      <c r="W173" s="47">
        <v>1084.0999999999999</v>
      </c>
    </row>
    <row r="174" spans="1:23" ht="16" x14ac:dyDescent="0.2">
      <c r="A174" s="39"/>
      <c r="B174" s="39"/>
      <c r="C174" s="38"/>
      <c r="D174" s="38"/>
      <c r="E174" s="40"/>
      <c r="F174" s="39"/>
      <c r="G174" s="40"/>
      <c r="H174" s="39"/>
    </row>
    <row r="175" spans="1:23" ht="16" x14ac:dyDescent="0.2">
      <c r="A175" s="39"/>
      <c r="B175" s="39"/>
      <c r="C175" s="38"/>
      <c r="D175" s="38"/>
      <c r="E175" s="40"/>
      <c r="F175" s="39"/>
      <c r="G175" s="40"/>
      <c r="H175" s="39"/>
    </row>
    <row r="176" spans="1:23" ht="16" x14ac:dyDescent="0.2">
      <c r="A176" s="39"/>
      <c r="B176" s="39"/>
      <c r="C176" s="38"/>
      <c r="D176" s="38"/>
      <c r="E176" s="40"/>
      <c r="F176" s="39"/>
      <c r="G176" s="40"/>
      <c r="H176" s="39"/>
    </row>
    <row r="177" spans="1:26" ht="16" x14ac:dyDescent="0.2">
      <c r="A177" s="39"/>
      <c r="B177" s="39"/>
      <c r="C177" s="38"/>
      <c r="D177" s="38"/>
      <c r="E177" s="40"/>
      <c r="F177" s="39"/>
      <c r="G177" s="40"/>
      <c r="H177" s="39"/>
    </row>
    <row r="178" spans="1:26" s="2" customFormat="1" ht="18" x14ac:dyDescent="0.2">
      <c r="A178" s="13" t="s">
        <v>0</v>
      </c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s="2" customFormat="1" ht="18" x14ac:dyDescent="0.2">
      <c r="A179" s="13" t="s">
        <v>692</v>
      </c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s="2" customFormat="1" ht="18" x14ac:dyDescent="0.2">
      <c r="A180" s="13" t="s">
        <v>466</v>
      </c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s="2" customFormat="1" ht="18" x14ac:dyDescent="0.2">
      <c r="A181" s="13"/>
      <c r="B181" s="13"/>
      <c r="C181" s="13"/>
      <c r="D181" s="13"/>
      <c r="E181" s="13"/>
      <c r="F181" s="13"/>
      <c r="G181" s="13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</row>
    <row r="182" spans="1:26" s="2" customFormat="1" ht="18" x14ac:dyDescent="0.2">
      <c r="A182" s="16" t="s">
        <v>427</v>
      </c>
      <c r="B182" s="13"/>
      <c r="C182" s="13"/>
      <c r="D182" s="16"/>
      <c r="E182" s="16" t="s">
        <v>581</v>
      </c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30"/>
      <c r="X182" s="30">
        <v>246</v>
      </c>
      <c r="Y182" s="30"/>
      <c r="Z182" s="30"/>
    </row>
    <row r="183" spans="1:26" s="2" customFormat="1" ht="18" x14ac:dyDescent="0.2">
      <c r="A183" s="16" t="s">
        <v>428</v>
      </c>
      <c r="B183" s="13"/>
      <c r="C183" s="13"/>
      <c r="D183" s="16"/>
      <c r="E183" s="16" t="s">
        <v>788</v>
      </c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30"/>
      <c r="X183" s="30">
        <v>245.8</v>
      </c>
      <c r="Y183" s="30"/>
      <c r="Z183" s="30"/>
    </row>
    <row r="184" spans="1:26" s="2" customFormat="1" ht="18" x14ac:dyDescent="0.2">
      <c r="A184" s="16" t="s">
        <v>429</v>
      </c>
      <c r="B184" s="13"/>
      <c r="C184" s="13"/>
      <c r="D184" s="16"/>
      <c r="E184" s="16" t="s">
        <v>578</v>
      </c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30"/>
      <c r="X184" s="30">
        <v>223.7</v>
      </c>
      <c r="Y184" s="30"/>
      <c r="Z184" s="30"/>
    </row>
    <row r="185" spans="1:26" s="2" customFormat="1" ht="18" x14ac:dyDescent="0.2">
      <c r="A185" s="16"/>
      <c r="B185" s="13"/>
      <c r="C185" s="13"/>
      <c r="D185" s="13"/>
      <c r="E185" s="13"/>
      <c r="F185" s="13"/>
      <c r="G185" s="13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30"/>
      <c r="X185" s="30"/>
      <c r="Y185" s="30"/>
      <c r="Z185" s="30"/>
    </row>
    <row r="186" spans="1:26" s="38" customFormat="1" ht="16" x14ac:dyDescent="0.2">
      <c r="A186" s="45" t="s">
        <v>449</v>
      </c>
      <c r="B186" s="45" t="s">
        <v>1</v>
      </c>
      <c r="C186" s="10" t="s">
        <v>2</v>
      </c>
      <c r="D186" s="10" t="s">
        <v>228</v>
      </c>
      <c r="E186" s="45" t="s">
        <v>3</v>
      </c>
      <c r="F186" s="45" t="s">
        <v>4</v>
      </c>
      <c r="G186" s="45"/>
      <c r="H186" s="45" t="s">
        <v>450</v>
      </c>
      <c r="I186" s="45">
        <v>1</v>
      </c>
      <c r="J186" s="45">
        <v>2</v>
      </c>
      <c r="K186" s="45">
        <v>3</v>
      </c>
      <c r="L186" s="45">
        <v>4</v>
      </c>
      <c r="M186" s="45">
        <v>5</v>
      </c>
      <c r="N186" s="45">
        <v>6</v>
      </c>
      <c r="O186" s="45" t="s">
        <v>451</v>
      </c>
      <c r="P186" s="45">
        <v>1</v>
      </c>
      <c r="Q186" s="45">
        <v>2</v>
      </c>
      <c r="R186" s="45">
        <v>3</v>
      </c>
      <c r="S186" s="45">
        <v>4</v>
      </c>
      <c r="T186" s="45">
        <v>5</v>
      </c>
      <c r="U186" s="45">
        <v>6</v>
      </c>
      <c r="V186" s="45" t="s">
        <v>452</v>
      </c>
      <c r="W186" s="45" t="s">
        <v>456</v>
      </c>
      <c r="X186" s="45" t="s">
        <v>457</v>
      </c>
      <c r="Y186" s="45"/>
      <c r="Z186" s="45"/>
    </row>
    <row r="187" spans="1:26" ht="16" x14ac:dyDescent="0.2">
      <c r="A187" s="39">
        <v>1</v>
      </c>
      <c r="B187" s="39">
        <v>311</v>
      </c>
      <c r="C187" s="38" t="s">
        <v>227</v>
      </c>
      <c r="D187" s="38" t="s">
        <v>499</v>
      </c>
      <c r="F187" s="39" t="s">
        <v>229</v>
      </c>
      <c r="H187" s="39" t="s">
        <v>7</v>
      </c>
      <c r="I187" s="47">
        <v>103.5</v>
      </c>
      <c r="J187" s="47">
        <v>102.3</v>
      </c>
      <c r="K187" s="47">
        <v>98.5</v>
      </c>
      <c r="L187" s="47">
        <v>99.1</v>
      </c>
      <c r="M187" s="47">
        <v>103.6</v>
      </c>
      <c r="N187" s="47">
        <v>101.1</v>
      </c>
      <c r="O187" s="47">
        <v>608.1</v>
      </c>
      <c r="P187" s="47">
        <v>103.7</v>
      </c>
      <c r="Q187" s="47">
        <v>101.8</v>
      </c>
      <c r="R187" s="47">
        <v>102.2</v>
      </c>
      <c r="S187" s="47">
        <v>101.9</v>
      </c>
      <c r="T187" s="47">
        <v>103.2</v>
      </c>
      <c r="U187" s="47">
        <v>103.6</v>
      </c>
      <c r="V187" s="47">
        <v>616.4</v>
      </c>
      <c r="W187" s="47">
        <v>1224.5</v>
      </c>
      <c r="X187" s="47">
        <v>246</v>
      </c>
    </row>
    <row r="188" spans="1:26" ht="16" x14ac:dyDescent="0.2">
      <c r="A188" s="39">
        <v>2</v>
      </c>
      <c r="B188" s="41">
        <v>403</v>
      </c>
      <c r="C188" s="42" t="s">
        <v>700</v>
      </c>
      <c r="D188" s="42" t="s">
        <v>701</v>
      </c>
      <c r="E188" s="39" t="s">
        <v>130</v>
      </c>
      <c r="F188" s="40" t="s">
        <v>229</v>
      </c>
      <c r="G188" s="44">
        <v>10515</v>
      </c>
      <c r="H188" s="44" t="s">
        <v>231</v>
      </c>
      <c r="I188" s="47">
        <v>102.5</v>
      </c>
      <c r="J188" s="47">
        <v>103.8</v>
      </c>
      <c r="K188" s="47">
        <v>102.6</v>
      </c>
      <c r="L188" s="47">
        <v>103.4</v>
      </c>
      <c r="M188" s="47">
        <v>102.6</v>
      </c>
      <c r="N188" s="47">
        <v>104.4</v>
      </c>
      <c r="O188" s="47">
        <v>619.29999999999995</v>
      </c>
      <c r="P188" s="47">
        <v>104.6</v>
      </c>
      <c r="Q188" s="47">
        <v>103.7</v>
      </c>
      <c r="R188" s="47">
        <v>103.9</v>
      </c>
      <c r="S188" s="47">
        <v>102.8</v>
      </c>
      <c r="T188" s="47">
        <v>103.7</v>
      </c>
      <c r="U188" s="47">
        <v>102.9</v>
      </c>
      <c r="V188" s="47">
        <v>621.6</v>
      </c>
      <c r="W188" s="47">
        <v>1240.9000000000001</v>
      </c>
      <c r="X188" s="47">
        <v>245.8</v>
      </c>
    </row>
    <row r="189" spans="1:26" ht="16" x14ac:dyDescent="0.2">
      <c r="A189" s="39">
        <v>3</v>
      </c>
      <c r="B189" s="44">
        <v>411</v>
      </c>
      <c r="C189" s="42" t="s">
        <v>482</v>
      </c>
      <c r="D189" s="42" t="s">
        <v>483</v>
      </c>
      <c r="E189" s="44" t="s">
        <v>130</v>
      </c>
      <c r="F189" s="40" t="s">
        <v>229</v>
      </c>
      <c r="G189" s="44">
        <v>32063</v>
      </c>
      <c r="H189" s="44" t="s">
        <v>231</v>
      </c>
      <c r="I189" s="47">
        <v>101.9</v>
      </c>
      <c r="J189" s="47">
        <v>101.9</v>
      </c>
      <c r="K189" s="47">
        <v>102.9</v>
      </c>
      <c r="L189" s="47">
        <v>99.6</v>
      </c>
      <c r="M189" s="47">
        <v>101.9</v>
      </c>
      <c r="N189" s="47">
        <v>99.9</v>
      </c>
      <c r="O189" s="47">
        <v>608.1</v>
      </c>
      <c r="P189" s="47">
        <v>98.5</v>
      </c>
      <c r="Q189" s="47">
        <v>101.1</v>
      </c>
      <c r="R189" s="47">
        <v>101.9</v>
      </c>
      <c r="S189" s="47">
        <v>100.1</v>
      </c>
      <c r="T189" s="47">
        <v>101.6</v>
      </c>
      <c r="U189" s="47">
        <v>102.6</v>
      </c>
      <c r="V189" s="47">
        <v>605.79999999999995</v>
      </c>
      <c r="W189" s="47">
        <v>1213.9000000000001</v>
      </c>
      <c r="X189" s="47">
        <v>223.7</v>
      </c>
    </row>
    <row r="190" spans="1:26" ht="16" x14ac:dyDescent="0.2">
      <c r="A190" s="39">
        <v>4</v>
      </c>
      <c r="B190" s="39">
        <v>229</v>
      </c>
      <c r="C190" s="38" t="s">
        <v>318</v>
      </c>
      <c r="D190" s="38" t="s">
        <v>691</v>
      </c>
      <c r="F190" s="40" t="s">
        <v>229</v>
      </c>
      <c r="H190" s="39" t="s">
        <v>7</v>
      </c>
      <c r="I190" s="47">
        <v>102.2</v>
      </c>
      <c r="J190" s="47">
        <v>101.9</v>
      </c>
      <c r="K190" s="47">
        <v>102.2</v>
      </c>
      <c r="L190" s="47">
        <v>102.5</v>
      </c>
      <c r="M190" s="47">
        <v>104.5</v>
      </c>
      <c r="N190" s="47">
        <v>103.8</v>
      </c>
      <c r="O190" s="47">
        <v>617.1</v>
      </c>
      <c r="P190" s="47">
        <v>101.7</v>
      </c>
      <c r="Q190" s="47">
        <v>103.7</v>
      </c>
      <c r="R190" s="47">
        <v>102.3</v>
      </c>
      <c r="S190" s="47">
        <v>102.8</v>
      </c>
      <c r="T190" s="47">
        <v>99.9</v>
      </c>
      <c r="U190" s="47">
        <v>100.9</v>
      </c>
      <c r="V190" s="47">
        <v>611.29999999999995</v>
      </c>
      <c r="W190" s="47">
        <v>1228.4000000000001</v>
      </c>
      <c r="X190" s="47">
        <v>202</v>
      </c>
    </row>
    <row r="191" spans="1:26" ht="16" x14ac:dyDescent="0.2">
      <c r="A191" s="39">
        <v>5</v>
      </c>
      <c r="B191" s="44">
        <v>420</v>
      </c>
      <c r="C191" s="42" t="s">
        <v>704</v>
      </c>
      <c r="D191" s="42" t="s">
        <v>705</v>
      </c>
      <c r="E191" s="39" t="s">
        <v>130</v>
      </c>
      <c r="F191" s="40" t="s">
        <v>229</v>
      </c>
      <c r="G191" s="44">
        <v>10029</v>
      </c>
      <c r="H191" s="8" t="s">
        <v>230</v>
      </c>
      <c r="I191" s="47">
        <v>101.1</v>
      </c>
      <c r="J191" s="47">
        <v>102.3</v>
      </c>
      <c r="K191" s="47">
        <v>99.4</v>
      </c>
      <c r="L191" s="47">
        <v>100.2</v>
      </c>
      <c r="M191" s="47">
        <v>100.7</v>
      </c>
      <c r="N191" s="47">
        <v>102.1</v>
      </c>
      <c r="O191" s="47">
        <v>605.79999999999995</v>
      </c>
      <c r="P191" s="47">
        <v>102.8</v>
      </c>
      <c r="Q191" s="47">
        <v>101.5</v>
      </c>
      <c r="R191" s="47">
        <v>101.4</v>
      </c>
      <c r="S191" s="47">
        <v>100.5</v>
      </c>
      <c r="T191" s="47">
        <v>102</v>
      </c>
      <c r="U191" s="47">
        <v>101.9</v>
      </c>
      <c r="V191" s="47">
        <v>610.1</v>
      </c>
      <c r="W191" s="47">
        <v>1215.9000000000001</v>
      </c>
      <c r="X191" s="47">
        <v>180.6</v>
      </c>
    </row>
    <row r="192" spans="1:26" ht="16" x14ac:dyDescent="0.2">
      <c r="A192" s="39">
        <v>6</v>
      </c>
      <c r="B192" s="44">
        <v>414</v>
      </c>
      <c r="C192" s="38" t="s">
        <v>491</v>
      </c>
      <c r="D192" s="38" t="s">
        <v>492</v>
      </c>
      <c r="E192" s="44" t="s">
        <v>130</v>
      </c>
      <c r="F192" s="40" t="s">
        <v>229</v>
      </c>
      <c r="G192" s="44">
        <v>15469</v>
      </c>
      <c r="H192" s="44" t="s">
        <v>490</v>
      </c>
      <c r="I192" s="47">
        <v>103.7</v>
      </c>
      <c r="J192" s="47">
        <v>103.6</v>
      </c>
      <c r="K192" s="47">
        <v>100.8</v>
      </c>
      <c r="L192" s="47">
        <v>101.4</v>
      </c>
      <c r="M192" s="47">
        <v>99.4</v>
      </c>
      <c r="N192" s="47">
        <v>102.3</v>
      </c>
      <c r="O192" s="47">
        <v>611.20000000000005</v>
      </c>
      <c r="P192" s="47">
        <v>100.2</v>
      </c>
      <c r="Q192" s="47">
        <v>102.6</v>
      </c>
      <c r="R192" s="47">
        <v>101.4</v>
      </c>
      <c r="S192" s="47">
        <v>102</v>
      </c>
      <c r="T192" s="47">
        <v>99.5</v>
      </c>
      <c r="U192" s="47">
        <v>103.3</v>
      </c>
      <c r="V192" s="47">
        <v>609</v>
      </c>
      <c r="W192" s="47">
        <v>1220.2</v>
      </c>
      <c r="X192" s="47">
        <v>158.5</v>
      </c>
    </row>
    <row r="193" spans="1:24" ht="16" x14ac:dyDescent="0.2">
      <c r="A193" s="39">
        <v>7</v>
      </c>
      <c r="B193" s="44">
        <v>424</v>
      </c>
      <c r="C193" s="42" t="s">
        <v>702</v>
      </c>
      <c r="D193" s="42" t="s">
        <v>703</v>
      </c>
      <c r="E193" s="44" t="s">
        <v>130</v>
      </c>
      <c r="F193" s="40" t="s">
        <v>229</v>
      </c>
      <c r="G193" s="44">
        <v>27512</v>
      </c>
      <c r="H193" s="44" t="s">
        <v>230</v>
      </c>
      <c r="I193" s="47">
        <v>98.9</v>
      </c>
      <c r="J193" s="47">
        <v>103.5</v>
      </c>
      <c r="K193" s="47">
        <v>101.2</v>
      </c>
      <c r="L193" s="47">
        <v>101.6</v>
      </c>
      <c r="M193" s="47">
        <v>104.3</v>
      </c>
      <c r="N193" s="47">
        <v>103.3</v>
      </c>
      <c r="O193" s="47">
        <v>612.79999999999995</v>
      </c>
      <c r="P193" s="47">
        <v>102.7</v>
      </c>
      <c r="Q193" s="47">
        <v>100.4</v>
      </c>
      <c r="R193" s="47">
        <v>102.9</v>
      </c>
      <c r="S193" s="47">
        <v>103.6</v>
      </c>
      <c r="T193" s="47">
        <v>101.9</v>
      </c>
      <c r="U193" s="47">
        <v>102.7</v>
      </c>
      <c r="V193" s="47">
        <v>614.20000000000005</v>
      </c>
      <c r="W193" s="47">
        <v>1227</v>
      </c>
      <c r="X193" s="47">
        <v>139</v>
      </c>
    </row>
    <row r="194" spans="1:24" ht="16" x14ac:dyDescent="0.2">
      <c r="A194" s="39">
        <v>8</v>
      </c>
      <c r="B194" s="44">
        <v>405</v>
      </c>
      <c r="C194" s="38" t="s">
        <v>786</v>
      </c>
      <c r="D194" s="38" t="s">
        <v>787</v>
      </c>
      <c r="E194" s="44" t="s">
        <v>130</v>
      </c>
      <c r="F194" s="44" t="s">
        <v>229</v>
      </c>
      <c r="G194" s="44">
        <v>14623</v>
      </c>
      <c r="H194" s="44" t="s">
        <v>690</v>
      </c>
      <c r="I194" s="47">
        <v>99.8</v>
      </c>
      <c r="J194" s="47">
        <v>102.2</v>
      </c>
      <c r="K194" s="47">
        <v>102</v>
      </c>
      <c r="L194" s="47">
        <v>101.3</v>
      </c>
      <c r="M194" s="47">
        <v>102.4</v>
      </c>
      <c r="N194" s="47">
        <v>100.5</v>
      </c>
      <c r="O194" s="47">
        <v>608.20000000000005</v>
      </c>
      <c r="P194" s="47">
        <v>101.8</v>
      </c>
      <c r="Q194" s="47">
        <v>101.5</v>
      </c>
      <c r="R194" s="47">
        <v>102.3</v>
      </c>
      <c r="S194" s="47">
        <v>101.4</v>
      </c>
      <c r="T194" s="47">
        <v>102.1</v>
      </c>
      <c r="U194" s="47">
        <v>98.9</v>
      </c>
      <c r="V194" s="47">
        <v>608</v>
      </c>
      <c r="W194" s="47">
        <v>1216.2</v>
      </c>
      <c r="X194" s="47">
        <v>117.1</v>
      </c>
    </row>
    <row r="195" spans="1:24" ht="16" x14ac:dyDescent="0.2">
      <c r="A195" s="39">
        <v>9</v>
      </c>
      <c r="B195" s="44">
        <v>422</v>
      </c>
      <c r="C195" s="42" t="s">
        <v>706</v>
      </c>
      <c r="D195" s="42" t="s">
        <v>123</v>
      </c>
      <c r="E195" s="44" t="s">
        <v>130</v>
      </c>
      <c r="F195" s="40" t="s">
        <v>229</v>
      </c>
      <c r="G195" s="44"/>
      <c r="H195" s="44" t="s">
        <v>230</v>
      </c>
      <c r="I195" s="47">
        <v>101.4</v>
      </c>
      <c r="J195" s="47">
        <v>102.7</v>
      </c>
      <c r="K195" s="47">
        <v>100.7</v>
      </c>
      <c r="L195" s="47">
        <v>98.6</v>
      </c>
      <c r="M195" s="47">
        <v>100.3</v>
      </c>
      <c r="N195" s="47">
        <v>98.3</v>
      </c>
      <c r="O195" s="47">
        <v>602</v>
      </c>
      <c r="P195" s="47">
        <v>103.4</v>
      </c>
      <c r="Q195" s="47">
        <v>101.4</v>
      </c>
      <c r="R195" s="47">
        <v>98.8</v>
      </c>
      <c r="S195" s="47">
        <v>96</v>
      </c>
      <c r="T195" s="47">
        <v>96.8</v>
      </c>
      <c r="U195" s="47">
        <v>100.2</v>
      </c>
      <c r="V195" s="47">
        <v>596.6</v>
      </c>
      <c r="W195" s="47">
        <v>1198.5999999999999</v>
      </c>
      <c r="X195" s="47"/>
    </row>
    <row r="196" spans="1:24" ht="16" x14ac:dyDescent="0.2">
      <c r="A196" s="39">
        <v>10</v>
      </c>
      <c r="B196" s="44">
        <v>417</v>
      </c>
      <c r="C196" s="42" t="s">
        <v>488</v>
      </c>
      <c r="D196" s="42" t="s">
        <v>489</v>
      </c>
      <c r="E196" s="39" t="s">
        <v>130</v>
      </c>
      <c r="F196" s="40" t="s">
        <v>229</v>
      </c>
      <c r="G196" s="44">
        <v>9772</v>
      </c>
      <c r="H196" s="44" t="s">
        <v>490</v>
      </c>
      <c r="I196" s="47">
        <v>99.3</v>
      </c>
      <c r="J196" s="47">
        <v>98.7</v>
      </c>
      <c r="K196" s="47">
        <v>99.7</v>
      </c>
      <c r="L196" s="47">
        <v>95.1</v>
      </c>
      <c r="M196" s="47">
        <v>99.9</v>
      </c>
      <c r="N196" s="47">
        <v>98.4</v>
      </c>
      <c r="O196" s="47">
        <v>591.1</v>
      </c>
      <c r="P196" s="47">
        <v>99.9</v>
      </c>
      <c r="Q196" s="47">
        <v>98.2</v>
      </c>
      <c r="R196" s="47">
        <v>101.7</v>
      </c>
      <c r="S196" s="47">
        <v>97.8</v>
      </c>
      <c r="T196" s="47">
        <v>99.9</v>
      </c>
      <c r="U196" s="47">
        <v>97.3</v>
      </c>
      <c r="V196" s="47">
        <v>594.79999999999995</v>
      </c>
      <c r="W196" s="47">
        <v>1185.9000000000001</v>
      </c>
      <c r="X196" s="47"/>
    </row>
    <row r="197" spans="1:24" ht="16" x14ac:dyDescent="0.2">
      <c r="A197" s="39">
        <v>11</v>
      </c>
      <c r="B197" s="39">
        <v>116</v>
      </c>
      <c r="C197" s="38" t="s">
        <v>226</v>
      </c>
      <c r="D197" s="38" t="s">
        <v>500</v>
      </c>
      <c r="E197" s="40"/>
      <c r="F197" s="40" t="s">
        <v>229</v>
      </c>
      <c r="G197" s="39"/>
      <c r="H197" s="39" t="s">
        <v>7</v>
      </c>
      <c r="I197" s="47">
        <v>100.6</v>
      </c>
      <c r="J197" s="47">
        <v>101.8</v>
      </c>
      <c r="K197" s="47">
        <v>100.3</v>
      </c>
      <c r="L197" s="47">
        <v>95.4</v>
      </c>
      <c r="M197" s="47">
        <v>97.6</v>
      </c>
      <c r="N197" s="47">
        <v>99.9</v>
      </c>
      <c r="O197" s="47">
        <v>595.6</v>
      </c>
      <c r="P197" s="47">
        <v>98.1</v>
      </c>
      <c r="Q197" s="47">
        <v>95.8</v>
      </c>
      <c r="R197" s="47">
        <v>99.3</v>
      </c>
      <c r="S197" s="47">
        <v>94.3</v>
      </c>
      <c r="T197" s="47">
        <v>97</v>
      </c>
      <c r="U197" s="47">
        <v>98.1</v>
      </c>
      <c r="V197" s="47">
        <v>582.6</v>
      </c>
      <c r="W197" s="47">
        <v>1178.2</v>
      </c>
      <c r="X197" s="47"/>
    </row>
    <row r="198" spans="1:24" x14ac:dyDescent="0.2"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</row>
    <row r="199" spans="1:24" x14ac:dyDescent="0.2"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</row>
    <row r="200" spans="1:24" x14ac:dyDescent="0.2"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</row>
  </sheetData>
  <sortState ref="B187:X194">
    <sortCondition descending="1" ref="X187:X194"/>
  </sortState>
  <printOptions horizontalCentered="1"/>
  <pageMargins left="0.2" right="0.2" top="0.75" bottom="0.25" header="0.3" footer="0.3"/>
  <pageSetup orientation="portrait" r:id="rId1"/>
  <rowBreaks count="2" manualBreakCount="2">
    <brk id="110" max="16383" man="1"/>
    <brk id="1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WAR</vt:lpstr>
      <vt:lpstr>R2 R3 R4</vt:lpstr>
      <vt:lpstr>3x40 R7</vt:lpstr>
      <vt:lpstr>Standard</vt:lpstr>
      <vt:lpstr>Center JrSport P3</vt:lpstr>
      <vt:lpstr> MAP P1</vt:lpstr>
      <vt:lpstr>WAP P2</vt:lpstr>
      <vt:lpstr>WProne</vt:lpstr>
      <vt:lpstr>MProne R6</vt:lpstr>
      <vt:lpstr>Rapid</vt:lpstr>
      <vt:lpstr>MAR R1</vt:lpstr>
      <vt:lpstr>3x20 R8</vt:lpstr>
      <vt:lpstr>Free P4</vt:lpstr>
      <vt:lpstr>Sport</vt:lpstr>
      <vt:lpstr>R5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USAMU</dc:creator>
  <cp:lastModifiedBy>Microsoft Office User</cp:lastModifiedBy>
  <cp:lastPrinted>2017-07-02T18:23:33Z</cp:lastPrinted>
  <dcterms:created xsi:type="dcterms:W3CDTF">2017-06-24T14:08:59Z</dcterms:created>
  <dcterms:modified xsi:type="dcterms:W3CDTF">2017-07-05T14:02:14Z</dcterms:modified>
</cp:coreProperties>
</file>