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65" windowWidth="20730" windowHeight="11760" tabRatio="500"/>
  </bookViews>
  <sheets>
    <sheet name="West Individual" sheetId="2" r:id="rId1"/>
    <sheet name="East Individual" sheetId="4" r:id="rId2"/>
    <sheet name="Combined Individual" sheetId="6" r:id="rId3"/>
    <sheet name="Teams West" sheetId="3" r:id="rId4"/>
    <sheet name="Team East" sheetId="5" r:id="rId5"/>
  </sheets>
  <definedNames>
    <definedName name="Day1Res._1" localSheetId="1">'East Individual'!$C$17:$J$62</definedName>
  </definedNames>
  <calcPr calcId="125725"/>
</workbook>
</file>

<file path=xl/calcChain.xml><?xml version="1.0" encoding="utf-8"?>
<calcChain xmlns="http://schemas.openxmlformats.org/spreadsheetml/2006/main">
  <c r="R79" i="6"/>
  <c r="R74"/>
  <c r="R72"/>
  <c r="R69"/>
  <c r="R66"/>
  <c r="R63"/>
  <c r="R61"/>
  <c r="R59"/>
  <c r="R56"/>
  <c r="R54"/>
  <c r="R51"/>
  <c r="R120"/>
  <c r="R117"/>
  <c r="R106"/>
  <c r="R105"/>
  <c r="R104"/>
  <c r="R103"/>
  <c r="R102"/>
  <c r="R101"/>
  <c r="R100"/>
  <c r="R99"/>
  <c r="R98"/>
  <c r="R97"/>
  <c r="R96"/>
  <c r="R94"/>
  <c r="R93"/>
  <c r="R92"/>
  <c r="R91"/>
  <c r="R75"/>
  <c r="R73"/>
  <c r="R70"/>
  <c r="R68"/>
  <c r="R65"/>
  <c r="R62"/>
  <c r="R60"/>
  <c r="R58"/>
  <c r="R55"/>
  <c r="R52"/>
  <c r="R46"/>
  <c r="R29"/>
  <c r="R28"/>
  <c r="R27"/>
  <c r="R26"/>
  <c r="R23"/>
  <c r="R22"/>
  <c r="R21"/>
  <c r="R20"/>
  <c r="R19"/>
  <c r="R15"/>
  <c r="F15"/>
  <c r="R13"/>
  <c r="R61" i="3"/>
  <c r="R71"/>
  <c r="R50"/>
  <c r="R67"/>
  <c r="R46"/>
  <c r="R42"/>
  <c r="R51"/>
  <c r="R43"/>
  <c r="R47"/>
  <c r="R52"/>
  <c r="R63"/>
  <c r="R48"/>
  <c r="R39"/>
  <c r="R38"/>
  <c r="R44"/>
  <c r="R40"/>
  <c r="R59"/>
  <c r="R29"/>
  <c r="R60"/>
  <c r="R73"/>
  <c r="R65"/>
  <c r="R21"/>
  <c r="R18"/>
  <c r="R13"/>
  <c r="R23"/>
  <c r="R14"/>
  <c r="R9"/>
  <c r="R27"/>
  <c r="R15"/>
  <c r="R10"/>
  <c r="R6"/>
  <c r="R69"/>
  <c r="R19"/>
  <c r="R11"/>
  <c r="R72"/>
  <c r="R25"/>
  <c r="R68"/>
  <c r="R64"/>
  <c r="R26"/>
  <c r="R17"/>
  <c r="R5"/>
  <c r="R22"/>
  <c r="R30"/>
  <c r="F30"/>
  <c r="R7"/>
  <c r="T25" l="1"/>
  <c r="T59"/>
  <c r="T29"/>
  <c r="T71"/>
  <c r="T5"/>
  <c r="T46"/>
  <c r="T21"/>
  <c r="T38"/>
  <c r="T9"/>
  <c r="T17"/>
  <c r="T42"/>
  <c r="T63"/>
  <c r="T50"/>
  <c r="T13"/>
  <c r="T67"/>
  <c r="R97" i="2"/>
  <c r="R96"/>
  <c r="R84"/>
  <c r="R77"/>
  <c r="R71"/>
  <c r="R75"/>
  <c r="R73"/>
  <c r="R76"/>
  <c r="R74"/>
  <c r="R82"/>
  <c r="R79"/>
  <c r="R78"/>
  <c r="R85"/>
  <c r="R72"/>
  <c r="R81"/>
  <c r="R80"/>
  <c r="R83"/>
  <c r="R53"/>
  <c r="R44"/>
  <c r="R22"/>
  <c r="R57"/>
  <c r="R45"/>
  <c r="R47"/>
  <c r="R42"/>
  <c r="R59"/>
  <c r="R54"/>
  <c r="R19"/>
  <c r="R20"/>
  <c r="R13"/>
  <c r="R17"/>
  <c r="R41"/>
  <c r="R43"/>
  <c r="R16"/>
  <c r="R51"/>
  <c r="R39"/>
  <c r="R23"/>
  <c r="R40"/>
  <c r="R14"/>
  <c r="R56"/>
  <c r="R49"/>
  <c r="R21"/>
  <c r="R18"/>
  <c r="R58"/>
  <c r="R52"/>
  <c r="R46"/>
  <c r="R60"/>
  <c r="R55"/>
  <c r="R15"/>
  <c r="R50"/>
  <c r="R48"/>
  <c r="F14"/>
</calcChain>
</file>

<file path=xl/connections.xml><?xml version="1.0" encoding="utf-8"?>
<connections xmlns="http://schemas.openxmlformats.org/spreadsheetml/2006/main">
  <connection id="1" name="Day1Res1" type="6" refreshedVersion="5" background="1" saveData="1">
    <textPr codePage="932" sourceFile="C:\Users\41-80\Desktop\PPP Anniston\Day1Res." semicolon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<sst xmlns="http://schemas.openxmlformats.org/spreadsheetml/2006/main" count="1396" uniqueCount="183">
  <si>
    <t>First Name</t>
  </si>
  <si>
    <t>Last Name</t>
  </si>
  <si>
    <t>Andrew</t>
  </si>
  <si>
    <t>Eric</t>
  </si>
  <si>
    <t>TROMBLEY</t>
  </si>
  <si>
    <t>Jenna</t>
  </si>
  <si>
    <t>Emily</t>
  </si>
  <si>
    <t>Keli</t>
  </si>
  <si>
    <t>Ethan</t>
  </si>
  <si>
    <t>Matthew</t>
  </si>
  <si>
    <t>Riya</t>
  </si>
  <si>
    <t>Jacob</t>
  </si>
  <si>
    <t>Christina</t>
  </si>
  <si>
    <t>Aileen</t>
  </si>
  <si>
    <t>Lucas</t>
  </si>
  <si>
    <t>Luke</t>
  </si>
  <si>
    <t>Gabriel</t>
  </si>
  <si>
    <t>F</t>
  </si>
  <si>
    <t>Kathryn</t>
  </si>
  <si>
    <t>William</t>
  </si>
  <si>
    <t>Jayson</t>
  </si>
  <si>
    <t>Bryston</t>
  </si>
  <si>
    <t>Albert</t>
  </si>
  <si>
    <t>Alaina</t>
  </si>
  <si>
    <t>Brahm</t>
  </si>
  <si>
    <t>Ava</t>
  </si>
  <si>
    <t>M</t>
  </si>
  <si>
    <t>Mattea</t>
  </si>
  <si>
    <t>Tayte</t>
  </si>
  <si>
    <t>Thomas</t>
  </si>
  <si>
    <t>Teegan</t>
  </si>
  <si>
    <t>Victoria</t>
  </si>
  <si>
    <t>Erin</t>
  </si>
  <si>
    <t>Quinn</t>
  </si>
  <si>
    <t>Molly</t>
  </si>
  <si>
    <t>Alexandro</t>
  </si>
  <si>
    <t>Ashley</t>
  </si>
  <si>
    <t>Lukas</t>
  </si>
  <si>
    <t>Justin</t>
  </si>
  <si>
    <t>Brandon</t>
  </si>
  <si>
    <t>Caleb</t>
  </si>
  <si>
    <t>Ian</t>
  </si>
  <si>
    <t>Rebecca</t>
  </si>
  <si>
    <t>Event</t>
  </si>
  <si>
    <t>IS</t>
  </si>
  <si>
    <t>SS</t>
  </si>
  <si>
    <t>BS</t>
  </si>
  <si>
    <t>Sex</t>
  </si>
  <si>
    <t>Caroline</t>
  </si>
  <si>
    <t>PLATT</t>
  </si>
  <si>
    <t>MANEGDEG</t>
  </si>
  <si>
    <t>MATHESON</t>
  </si>
  <si>
    <t>THOMAS</t>
  </si>
  <si>
    <t>MA</t>
  </si>
  <si>
    <t>SIMON</t>
  </si>
  <si>
    <t>KOSTECKE</t>
  </si>
  <si>
    <t>HUNTER</t>
  </si>
  <si>
    <t>CHOI</t>
  </si>
  <si>
    <t>SULLIVAN</t>
  </si>
  <si>
    <t>CRIST</t>
  </si>
  <si>
    <t>MCPHERSON</t>
  </si>
  <si>
    <t>ZHU</t>
  </si>
  <si>
    <t>DUNN</t>
  </si>
  <si>
    <t>FREDERICK</t>
  </si>
  <si>
    <t>MCGOVERN</t>
  </si>
  <si>
    <t>MOORE</t>
  </si>
  <si>
    <t>KUCERA</t>
  </si>
  <si>
    <t>MCGAUGH</t>
  </si>
  <si>
    <t>MCDONALD</t>
  </si>
  <si>
    <t>MATNOG</t>
  </si>
  <si>
    <t>FOGG</t>
  </si>
  <si>
    <t>MCCARSON</t>
  </si>
  <si>
    <t>VINES</t>
  </si>
  <si>
    <t>SALIAN</t>
  </si>
  <si>
    <t>MEYERS</t>
  </si>
  <si>
    <t>DORSCHER</t>
  </si>
  <si>
    <t>LINN</t>
  </si>
  <si>
    <t>ARBUCKLE</t>
  </si>
  <si>
    <t>TRAUM</t>
  </si>
  <si>
    <t>DIAZ</t>
  </si>
  <si>
    <t>CONVERSE</t>
  </si>
  <si>
    <t>SYLVIA</t>
  </si>
  <si>
    <t>SHERWOOD</t>
  </si>
  <si>
    <t>KREB</t>
  </si>
  <si>
    <t>SCHOENDUBE</t>
  </si>
  <si>
    <t>Stars</t>
  </si>
  <si>
    <t>Standing</t>
  </si>
  <si>
    <t>Grace</t>
  </si>
  <si>
    <t>LIM</t>
  </si>
  <si>
    <t>Sky</t>
  </si>
  <si>
    <t>Nathan</t>
  </si>
  <si>
    <t>LEE</t>
  </si>
  <si>
    <t>Jaden</t>
  </si>
  <si>
    <t>ZHANG</t>
  </si>
  <si>
    <t>Gray</t>
  </si>
  <si>
    <t>HSU</t>
  </si>
  <si>
    <t>Bridge Super</t>
  </si>
  <si>
    <t>Bridge Gold</t>
  </si>
  <si>
    <t>Team Name</t>
  </si>
  <si>
    <t>Bib</t>
  </si>
  <si>
    <t>Gabe</t>
  </si>
  <si>
    <t>SAMPAYO</t>
  </si>
  <si>
    <t>Ben</t>
  </si>
  <si>
    <t>LARIMER</t>
  </si>
  <si>
    <t>RRRMC Gold</t>
  </si>
  <si>
    <t>Nick</t>
  </si>
  <si>
    <t>NTC Top Shots</t>
  </si>
  <si>
    <t>NTC Dream Team</t>
  </si>
  <si>
    <t>NTC Squares</t>
  </si>
  <si>
    <t>NTC Magical Hot Dogs</t>
  </si>
  <si>
    <t>Supported</t>
  </si>
  <si>
    <t>NTC Trumpers</t>
  </si>
  <si>
    <t>NTC Blue Tigers</t>
  </si>
  <si>
    <t>Mixed</t>
  </si>
  <si>
    <t>MRA Black</t>
  </si>
  <si>
    <t>MRA Blue</t>
  </si>
  <si>
    <t>ARPC Green Dragons</t>
  </si>
  <si>
    <t>ARPC Bananas</t>
  </si>
  <si>
    <t>Team Event</t>
  </si>
  <si>
    <t>2017 USAS Progressive Position</t>
  </si>
  <si>
    <t>Champion</t>
  </si>
  <si>
    <t>2nd Place</t>
  </si>
  <si>
    <t>3rd Place</t>
  </si>
  <si>
    <t>Age</t>
  </si>
  <si>
    <t>Match</t>
  </si>
  <si>
    <t>Final</t>
  </si>
  <si>
    <t>FP</t>
  </si>
  <si>
    <t>Total</t>
  </si>
  <si>
    <t>NTC Pink Puppies</t>
  </si>
  <si>
    <t>10m Air Pistol Supported Standing</t>
  </si>
  <si>
    <t>10m Air Pistol Basic Supported</t>
  </si>
  <si>
    <t>Rank</t>
  </si>
  <si>
    <t>10m Air Pistol Standing Men</t>
  </si>
  <si>
    <t>10m Air Pistol Standing Women</t>
  </si>
  <si>
    <t>Champion Sub Junior</t>
  </si>
  <si>
    <t>x</t>
  </si>
  <si>
    <t>Jeth</t>
  </si>
  <si>
    <t>Jacob Turner</t>
  </si>
  <si>
    <t>Tifton 10痴</t>
  </si>
  <si>
    <t>Zachary Miller</t>
  </si>
  <si>
    <t>Zack Hodnett</t>
  </si>
  <si>
    <t>One Shot Wonders</t>
  </si>
  <si>
    <t>Kyler Swisher</t>
  </si>
  <si>
    <t>Pa State Team</t>
  </si>
  <si>
    <t>Blake Becton</t>
  </si>
  <si>
    <t xml:space="preserve">One Shot Wonders   </t>
  </si>
  <si>
    <t>Cade Jenkins</t>
  </si>
  <si>
    <t>Tangi Top Shots</t>
  </si>
  <si>
    <t>Carrie Haltiwanger</t>
  </si>
  <si>
    <t>Newberry Jr Pistol Club</t>
  </si>
  <si>
    <t>Taylor Martin</t>
  </si>
  <si>
    <t>Samuel Zeigler</t>
  </si>
  <si>
    <t>Jennifer Hardison</t>
  </si>
  <si>
    <t>Maggie Shifflett</t>
  </si>
  <si>
    <t>Palmyra Team</t>
  </si>
  <si>
    <t>Devin DePamphilis</t>
  </si>
  <si>
    <t>Cory Frazier</t>
  </si>
  <si>
    <t>Buck Clements</t>
  </si>
  <si>
    <t>Emily Nothnagle</t>
  </si>
  <si>
    <t>Kaitlyn Gaskins</t>
  </si>
  <si>
    <t>Luke Wise</t>
  </si>
  <si>
    <t>Nickolas Guarneri</t>
  </si>
  <si>
    <t>Phoebe Brandon</t>
  </si>
  <si>
    <t>Layney Burrow</t>
  </si>
  <si>
    <t>Clarissa Haltiwanger</t>
  </si>
  <si>
    <t>Remington Smith</t>
  </si>
  <si>
    <t>Longshot Clovers</t>
  </si>
  <si>
    <t>Giovani Guarneri</t>
  </si>
  <si>
    <t>William Hobby</t>
  </si>
  <si>
    <t>Will Watson</t>
  </si>
  <si>
    <t>Christian Bankovic</t>
  </si>
  <si>
    <t>IS Jr</t>
  </si>
  <si>
    <t>Team Results   PPP East</t>
  </si>
  <si>
    <t>2017 USAS Progressive Position East</t>
  </si>
  <si>
    <t>2017 USAS Progressive Position West</t>
  </si>
  <si>
    <t>Place</t>
  </si>
  <si>
    <t>West</t>
  </si>
  <si>
    <t>East</t>
  </si>
  <si>
    <t>Standing Teams West</t>
  </si>
  <si>
    <t>Supported Teams West</t>
  </si>
  <si>
    <t>Mixed Teams West</t>
  </si>
  <si>
    <t>First</t>
  </si>
  <si>
    <t>2017 USAS Progressive Position Combined</t>
  </si>
</sst>
</file>

<file path=xl/styles.xml><?xml version="1.0" encoding="utf-8"?>
<styleSheet xmlns="http://schemas.openxmlformats.org/spreadsheetml/2006/main">
  <numFmts count="1">
    <numFmt numFmtId="164" formatCode="m/d/yy;@"/>
  </numFmts>
  <fonts count="9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8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Day1Res._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2"/>
  <sheetViews>
    <sheetView tabSelected="1" workbookViewId="0"/>
  </sheetViews>
  <sheetFormatPr defaultColWidth="11" defaultRowHeight="15"/>
  <cols>
    <col min="1" max="1" width="6" style="5" customWidth="1"/>
    <col min="2" max="2" width="4.5" style="4" bestFit="1" customWidth="1"/>
    <col min="3" max="3" width="11.375" style="4" bestFit="1" customWidth="1"/>
    <col min="4" max="4" width="15.375" style="5" bestFit="1" customWidth="1"/>
    <col min="5" max="5" width="6.375" style="5" hidden="1" customWidth="1"/>
    <col min="6" max="6" width="4.875" style="5" hidden="1" customWidth="1"/>
    <col min="7" max="7" width="6.625" style="4" bestFit="1" customWidth="1"/>
    <col min="8" max="8" width="21.625" style="4" hidden="1" customWidth="1"/>
    <col min="9" max="9" width="12.375" style="5" hidden="1" customWidth="1"/>
    <col min="10" max="13" width="3.375" style="5" bestFit="1" customWidth="1"/>
    <col min="14" max="17" width="2.25" style="5" bestFit="1" customWidth="1"/>
    <col min="18" max="18" width="6.875" style="5" bestFit="1" customWidth="1"/>
    <col min="19" max="19" width="3.375" style="5" bestFit="1" customWidth="1"/>
    <col min="20" max="20" width="5.75" style="5" hidden="1" customWidth="1"/>
    <col min="21" max="21" width="3.75" style="5" hidden="1" customWidth="1"/>
    <col min="22" max="22" width="5.875" style="5" hidden="1" customWidth="1"/>
    <col min="23" max="256" width="6" style="4" customWidth="1"/>
    <col min="257" max="16384" width="11" style="4"/>
  </cols>
  <sheetData>
    <row r="1" spans="1:23" s="10" customFormat="1" ht="26.25">
      <c r="A1" s="13" t="s">
        <v>174</v>
      </c>
      <c r="B1" s="13"/>
      <c r="C1" s="14"/>
      <c r="D1" s="14"/>
      <c r="E1" s="14"/>
      <c r="F1" s="14"/>
      <c r="G1" s="14"/>
      <c r="H1" s="14"/>
      <c r="I1" s="14"/>
      <c r="J1" s="14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9"/>
    </row>
    <row r="2" spans="1:23" s="10" customFormat="1" ht="26.25">
      <c r="A2" s="13" t="s">
        <v>133</v>
      </c>
      <c r="B2" s="13"/>
      <c r="C2" s="14"/>
      <c r="D2" s="14"/>
      <c r="E2" s="14"/>
      <c r="F2" s="14"/>
      <c r="G2" s="14"/>
      <c r="H2" s="14"/>
      <c r="I2" s="14"/>
      <c r="J2" s="14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9"/>
    </row>
    <row r="3" spans="1:23" s="10" customFormat="1" ht="18">
      <c r="A3" s="9"/>
      <c r="D3" s="9"/>
      <c r="E3" s="9"/>
      <c r="F3" s="12"/>
      <c r="G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15" customFormat="1" ht="18" hidden="1">
      <c r="A4" s="15" t="s">
        <v>120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3" s="15" customFormat="1" ht="18" hidden="1">
      <c r="A5" s="15" t="s">
        <v>121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3" s="15" customFormat="1" ht="18" hidden="1">
      <c r="A6" s="15" t="s">
        <v>122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3" s="15" customFormat="1" ht="18" hidden="1"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3" s="15" customFormat="1" ht="18" hidden="1">
      <c r="A8" s="15" t="s">
        <v>134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3" s="15" customFormat="1" ht="18" hidden="1">
      <c r="A9" s="15" t="s">
        <v>121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3" s="15" customFormat="1" ht="18" hidden="1">
      <c r="A10" s="15" t="s">
        <v>122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3" s="15" customFormat="1" ht="18" hidden="1"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3" s="1" customFormat="1" ht="15.75">
      <c r="A12" s="2" t="s">
        <v>131</v>
      </c>
      <c r="B12" s="2" t="s">
        <v>99</v>
      </c>
      <c r="C12" s="1" t="s">
        <v>0</v>
      </c>
      <c r="D12" s="1" t="s">
        <v>1</v>
      </c>
      <c r="E12" s="2" t="s">
        <v>175</v>
      </c>
      <c r="F12" s="3" t="s">
        <v>123</v>
      </c>
      <c r="G12" s="2" t="s">
        <v>43</v>
      </c>
      <c r="H12" s="1" t="s">
        <v>98</v>
      </c>
      <c r="I12" s="1" t="s">
        <v>118</v>
      </c>
      <c r="J12" s="2">
        <v>1</v>
      </c>
      <c r="K12" s="2">
        <v>2</v>
      </c>
      <c r="L12" s="2">
        <v>3</v>
      </c>
      <c r="M12" s="2">
        <v>4</v>
      </c>
      <c r="N12" s="2">
        <v>5</v>
      </c>
      <c r="O12" s="2">
        <v>6</v>
      </c>
      <c r="P12" s="2">
        <v>7</v>
      </c>
      <c r="Q12" s="2">
        <v>8</v>
      </c>
      <c r="R12" s="2" t="s">
        <v>124</v>
      </c>
      <c r="S12" s="2" t="s">
        <v>135</v>
      </c>
      <c r="T12" s="2" t="s">
        <v>125</v>
      </c>
      <c r="U12" s="2" t="s">
        <v>126</v>
      </c>
      <c r="V12" s="2" t="s">
        <v>127</v>
      </c>
      <c r="W12" s="2"/>
    </row>
    <row r="13" spans="1:23">
      <c r="A13" s="5">
        <v>1</v>
      </c>
      <c r="B13" s="5">
        <v>124</v>
      </c>
      <c r="C13" s="4" t="s">
        <v>7</v>
      </c>
      <c r="D13" s="4" t="s">
        <v>50</v>
      </c>
      <c r="E13" s="5" t="s">
        <v>176</v>
      </c>
      <c r="F13" s="7">
        <v>18</v>
      </c>
      <c r="G13" s="6" t="s">
        <v>44</v>
      </c>
      <c r="H13" s="4" t="s">
        <v>106</v>
      </c>
      <c r="I13" s="4" t="s">
        <v>86</v>
      </c>
      <c r="J13" s="5">
        <v>90</v>
      </c>
      <c r="K13" s="5">
        <v>94</v>
      </c>
      <c r="L13" s="5">
        <v>92</v>
      </c>
      <c r="M13" s="5">
        <v>97</v>
      </c>
      <c r="R13" s="5">
        <f>SUM(J13:Q13)</f>
        <v>373</v>
      </c>
      <c r="S13" s="5">
        <v>9</v>
      </c>
      <c r="W13" s="5"/>
    </row>
    <row r="14" spans="1:23">
      <c r="A14" s="5">
        <v>2</v>
      </c>
      <c r="B14" s="5">
        <v>145</v>
      </c>
      <c r="C14" s="4" t="s">
        <v>48</v>
      </c>
      <c r="D14" s="4" t="s">
        <v>4</v>
      </c>
      <c r="E14" s="5" t="s">
        <v>176</v>
      </c>
      <c r="F14" s="7">
        <f>2017-1998</f>
        <v>19</v>
      </c>
      <c r="G14" s="6" t="s">
        <v>44</v>
      </c>
      <c r="H14" s="4" t="s">
        <v>114</v>
      </c>
      <c r="I14" s="4" t="s">
        <v>86</v>
      </c>
      <c r="J14" s="5">
        <v>91</v>
      </c>
      <c r="K14" s="5">
        <v>85</v>
      </c>
      <c r="L14" s="5">
        <v>90</v>
      </c>
      <c r="M14" s="5">
        <v>88</v>
      </c>
      <c r="R14" s="5">
        <f>SUM(J14:Q14)</f>
        <v>354</v>
      </c>
      <c r="S14" s="5">
        <v>4</v>
      </c>
      <c r="W14" s="5"/>
    </row>
    <row r="15" spans="1:23">
      <c r="A15" s="5">
        <v>3</v>
      </c>
      <c r="B15" s="5">
        <v>137</v>
      </c>
      <c r="C15" s="4" t="s">
        <v>10</v>
      </c>
      <c r="D15" s="4" t="s">
        <v>73</v>
      </c>
      <c r="E15" s="5" t="s">
        <v>176</v>
      </c>
      <c r="F15" s="7">
        <v>13</v>
      </c>
      <c r="G15" s="6" t="s">
        <v>171</v>
      </c>
      <c r="H15" s="4" t="s">
        <v>115</v>
      </c>
      <c r="I15" s="4" t="s">
        <v>86</v>
      </c>
      <c r="J15" s="5">
        <v>95</v>
      </c>
      <c r="K15" s="5">
        <v>80</v>
      </c>
      <c r="L15" s="5">
        <v>80</v>
      </c>
      <c r="M15" s="5">
        <v>83</v>
      </c>
      <c r="R15" s="5">
        <f>SUM(J15:Q15)</f>
        <v>338</v>
      </c>
      <c r="S15" s="5">
        <v>7</v>
      </c>
      <c r="W15" s="5"/>
    </row>
    <row r="16" spans="1:23">
      <c r="A16" s="5">
        <v>4</v>
      </c>
      <c r="B16" s="5">
        <v>136</v>
      </c>
      <c r="C16" s="4" t="s">
        <v>42</v>
      </c>
      <c r="D16" s="4" t="s">
        <v>49</v>
      </c>
      <c r="E16" s="5" t="s">
        <v>176</v>
      </c>
      <c r="F16" s="7">
        <v>19</v>
      </c>
      <c r="G16" s="6" t="s">
        <v>44</v>
      </c>
      <c r="H16" s="4" t="s">
        <v>106</v>
      </c>
      <c r="I16" s="4" t="s">
        <v>86</v>
      </c>
      <c r="J16" s="5">
        <v>79</v>
      </c>
      <c r="K16" s="5">
        <v>84</v>
      </c>
      <c r="L16" s="5">
        <v>83</v>
      </c>
      <c r="M16" s="5">
        <v>86</v>
      </c>
      <c r="R16" s="5">
        <f>SUM(J16:Q16)</f>
        <v>332</v>
      </c>
      <c r="S16" s="5">
        <v>1</v>
      </c>
      <c r="W16" s="5"/>
    </row>
    <row r="17" spans="1:23">
      <c r="A17" s="5">
        <v>5</v>
      </c>
      <c r="B17" s="5">
        <v>125</v>
      </c>
      <c r="C17" s="4" t="s">
        <v>34</v>
      </c>
      <c r="D17" s="4" t="s">
        <v>51</v>
      </c>
      <c r="E17" s="5" t="s">
        <v>176</v>
      </c>
      <c r="F17" s="7">
        <v>15</v>
      </c>
      <c r="G17" s="6" t="s">
        <v>44</v>
      </c>
      <c r="H17" s="8" t="s">
        <v>107</v>
      </c>
      <c r="I17" s="8" t="s">
        <v>86</v>
      </c>
      <c r="J17" s="5">
        <v>87</v>
      </c>
      <c r="K17" s="5">
        <v>81</v>
      </c>
      <c r="L17" s="5">
        <v>83</v>
      </c>
      <c r="M17" s="5">
        <v>80</v>
      </c>
      <c r="R17" s="5">
        <f>SUM(J17:Q17)</f>
        <v>331</v>
      </c>
      <c r="S17" s="5">
        <v>4</v>
      </c>
      <c r="W17" s="5"/>
    </row>
    <row r="18" spans="1:23">
      <c r="A18" s="5">
        <v>6</v>
      </c>
      <c r="B18" s="5">
        <v>110</v>
      </c>
      <c r="C18" s="4" t="s">
        <v>5</v>
      </c>
      <c r="D18" s="4" t="s">
        <v>63</v>
      </c>
      <c r="E18" s="5" t="s">
        <v>176</v>
      </c>
      <c r="F18" s="7">
        <v>14</v>
      </c>
      <c r="G18" s="6" t="s">
        <v>171</v>
      </c>
      <c r="H18" s="4" t="s">
        <v>85</v>
      </c>
      <c r="I18" s="4" t="s">
        <v>86</v>
      </c>
      <c r="J18" s="5">
        <v>83</v>
      </c>
      <c r="K18" s="5">
        <v>79</v>
      </c>
      <c r="L18" s="5">
        <v>86</v>
      </c>
      <c r="M18" s="5">
        <v>81</v>
      </c>
      <c r="R18" s="5">
        <f>SUM(J18:Q18)</f>
        <v>329</v>
      </c>
      <c r="S18" s="5">
        <v>3</v>
      </c>
      <c r="W18" s="5"/>
    </row>
    <row r="19" spans="1:23">
      <c r="A19" s="5">
        <v>7</v>
      </c>
      <c r="B19" s="5">
        <v>119</v>
      </c>
      <c r="C19" s="4" t="s">
        <v>87</v>
      </c>
      <c r="D19" s="4" t="s">
        <v>88</v>
      </c>
      <c r="E19" s="5" t="s">
        <v>176</v>
      </c>
      <c r="F19" s="7">
        <v>15</v>
      </c>
      <c r="G19" s="6" t="s">
        <v>44</v>
      </c>
      <c r="H19" s="4" t="s">
        <v>96</v>
      </c>
      <c r="I19" s="4" t="s">
        <v>113</v>
      </c>
      <c r="J19" s="5">
        <v>78</v>
      </c>
      <c r="K19" s="5">
        <v>76</v>
      </c>
      <c r="L19" s="5">
        <v>83</v>
      </c>
      <c r="M19" s="5">
        <v>83</v>
      </c>
      <c r="R19" s="5">
        <f>SUM(J19:Q19)</f>
        <v>320</v>
      </c>
      <c r="S19" s="5">
        <v>2</v>
      </c>
      <c r="W19" s="5"/>
    </row>
    <row r="20" spans="1:23">
      <c r="A20" s="5">
        <v>8</v>
      </c>
      <c r="B20" s="5">
        <v>123</v>
      </c>
      <c r="C20" s="4" t="s">
        <v>13</v>
      </c>
      <c r="D20" s="4" t="s">
        <v>53</v>
      </c>
      <c r="E20" s="5" t="s">
        <v>176</v>
      </c>
      <c r="F20" s="7">
        <v>18</v>
      </c>
      <c r="G20" s="6" t="s">
        <v>44</v>
      </c>
      <c r="H20" s="4" t="s">
        <v>116</v>
      </c>
      <c r="I20" s="4" t="s">
        <v>113</v>
      </c>
      <c r="J20" s="5">
        <v>80</v>
      </c>
      <c r="K20" s="5">
        <v>75</v>
      </c>
      <c r="L20" s="5">
        <v>76</v>
      </c>
      <c r="M20" s="5">
        <v>78</v>
      </c>
      <c r="R20" s="5">
        <f>SUM(J20:Q20)</f>
        <v>309</v>
      </c>
      <c r="S20" s="5">
        <v>0</v>
      </c>
      <c r="W20" s="5"/>
    </row>
    <row r="21" spans="1:23">
      <c r="A21" s="5">
        <v>9</v>
      </c>
      <c r="B21" s="5">
        <v>107</v>
      </c>
      <c r="C21" s="4" t="s">
        <v>31</v>
      </c>
      <c r="D21" s="4" t="s">
        <v>75</v>
      </c>
      <c r="E21" s="5" t="s">
        <v>176</v>
      </c>
      <c r="F21" s="7">
        <v>12</v>
      </c>
      <c r="G21" s="6" t="s">
        <v>171</v>
      </c>
      <c r="I21" s="4"/>
      <c r="J21" s="5">
        <v>67</v>
      </c>
      <c r="K21" s="5">
        <v>83</v>
      </c>
      <c r="L21" s="5">
        <v>69</v>
      </c>
      <c r="M21" s="5">
        <v>74</v>
      </c>
      <c r="R21" s="5">
        <f>SUM(J21:Q21)</f>
        <v>293</v>
      </c>
      <c r="S21" s="5">
        <v>2</v>
      </c>
      <c r="W21" s="5"/>
    </row>
    <row r="22" spans="1:23">
      <c r="A22" s="5">
        <v>10</v>
      </c>
      <c r="B22" s="5">
        <v>108</v>
      </c>
      <c r="C22" s="4" t="s">
        <v>6</v>
      </c>
      <c r="D22" s="4" t="s">
        <v>62</v>
      </c>
      <c r="E22" s="5" t="s">
        <v>176</v>
      </c>
      <c r="F22" s="7">
        <v>15</v>
      </c>
      <c r="G22" s="6" t="s">
        <v>44</v>
      </c>
      <c r="H22" s="4" t="s">
        <v>85</v>
      </c>
      <c r="I22" s="4" t="s">
        <v>86</v>
      </c>
      <c r="J22" s="5">
        <v>64</v>
      </c>
      <c r="K22" s="5">
        <v>76</v>
      </c>
      <c r="L22" s="5">
        <v>75</v>
      </c>
      <c r="M22" s="5">
        <v>74</v>
      </c>
      <c r="R22" s="5">
        <f>SUM(J22:Q22)</f>
        <v>289</v>
      </c>
      <c r="S22" s="5">
        <v>1</v>
      </c>
      <c r="W22" s="5"/>
    </row>
    <row r="23" spans="1:23">
      <c r="A23" s="5">
        <v>11</v>
      </c>
      <c r="B23" s="5">
        <v>141</v>
      </c>
      <c r="C23" s="4" t="s">
        <v>32</v>
      </c>
      <c r="D23" s="4" t="s">
        <v>58</v>
      </c>
      <c r="E23" s="5" t="s">
        <v>176</v>
      </c>
      <c r="F23" s="7">
        <v>17</v>
      </c>
      <c r="G23" s="6" t="s">
        <v>44</v>
      </c>
      <c r="H23" s="4" t="s">
        <v>112</v>
      </c>
      <c r="I23" s="4" t="s">
        <v>113</v>
      </c>
      <c r="J23" s="5">
        <v>83</v>
      </c>
      <c r="K23" s="5">
        <v>63</v>
      </c>
      <c r="L23" s="5">
        <v>70</v>
      </c>
      <c r="M23" s="5">
        <v>62</v>
      </c>
      <c r="R23" s="5">
        <f>SUM(J23:Q23)</f>
        <v>278</v>
      </c>
      <c r="S23" s="5">
        <v>1</v>
      </c>
      <c r="W23" s="5"/>
    </row>
    <row r="24" spans="1:23">
      <c r="B24" s="5"/>
      <c r="D24" s="4"/>
      <c r="F24" s="7"/>
      <c r="G24" s="6"/>
      <c r="I24" s="4"/>
      <c r="W24" s="5"/>
    </row>
    <row r="25" spans="1:23">
      <c r="B25" s="5"/>
      <c r="D25" s="4"/>
      <c r="E25" s="4"/>
      <c r="F25" s="7"/>
      <c r="G25" s="6"/>
      <c r="I25" s="4"/>
      <c r="W25" s="5"/>
    </row>
    <row r="26" spans="1:23">
      <c r="B26" s="5"/>
      <c r="D26" s="4"/>
      <c r="E26" s="4"/>
      <c r="F26" s="7"/>
      <c r="G26" s="6"/>
      <c r="I26" s="4"/>
      <c r="W26" s="5"/>
    </row>
    <row r="27" spans="1:23" s="10" customFormat="1" ht="26.25">
      <c r="A27" s="13" t="s">
        <v>174</v>
      </c>
      <c r="B27" s="13"/>
      <c r="C27" s="14"/>
      <c r="D27" s="14"/>
      <c r="E27" s="14"/>
      <c r="F27" s="14"/>
      <c r="G27" s="14"/>
      <c r="H27" s="14"/>
      <c r="I27" s="14"/>
      <c r="J27" s="14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9"/>
    </row>
    <row r="28" spans="1:23" s="10" customFormat="1" ht="26.25">
      <c r="A28" s="13" t="s">
        <v>132</v>
      </c>
      <c r="B28" s="13"/>
      <c r="C28" s="14"/>
      <c r="D28" s="14"/>
      <c r="E28" s="14"/>
      <c r="F28" s="14"/>
      <c r="G28" s="14"/>
      <c r="H28" s="14"/>
      <c r="I28" s="14"/>
      <c r="J28" s="14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9"/>
    </row>
    <row r="29" spans="1:23" s="10" customFormat="1" ht="18">
      <c r="A29" s="9"/>
      <c r="D29" s="9"/>
      <c r="E29" s="9"/>
      <c r="F29" s="12"/>
      <c r="G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s="15" customFormat="1" ht="18" hidden="1">
      <c r="A30" s="15" t="s">
        <v>120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3" s="15" customFormat="1" ht="18" hidden="1">
      <c r="A31" s="15" t="s">
        <v>121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3" s="15" customFormat="1" ht="18" hidden="1">
      <c r="A32" s="15" t="s">
        <v>122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3" s="15" customFormat="1" ht="18" hidden="1"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3" s="15" customFormat="1" ht="18" hidden="1">
      <c r="A34" s="15" t="s">
        <v>134</v>
      </c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3" s="15" customFormat="1" ht="18" hidden="1">
      <c r="A35" s="15" t="s">
        <v>121</v>
      </c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3" s="15" customFormat="1" ht="18" hidden="1">
      <c r="A36" s="15" t="s">
        <v>122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3" s="15" customFormat="1" ht="18" hidden="1"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3" s="1" customFormat="1" ht="15.75">
      <c r="A38" s="2" t="s">
        <v>131</v>
      </c>
      <c r="B38" s="2" t="s">
        <v>99</v>
      </c>
      <c r="C38" s="1" t="s">
        <v>0</v>
      </c>
      <c r="D38" s="1" t="s">
        <v>1</v>
      </c>
      <c r="E38" s="2" t="s">
        <v>175</v>
      </c>
      <c r="F38" s="3" t="s">
        <v>123</v>
      </c>
      <c r="G38" s="2" t="s">
        <v>43</v>
      </c>
      <c r="H38" s="1" t="s">
        <v>98</v>
      </c>
      <c r="I38" s="1" t="s">
        <v>118</v>
      </c>
      <c r="J38" s="2">
        <v>1</v>
      </c>
      <c r="K38" s="2">
        <v>2</v>
      </c>
      <c r="L38" s="2">
        <v>3</v>
      </c>
      <c r="M38" s="2">
        <v>4</v>
      </c>
      <c r="N38" s="2">
        <v>5</v>
      </c>
      <c r="O38" s="2">
        <v>6</v>
      </c>
      <c r="P38" s="2">
        <v>7</v>
      </c>
      <c r="Q38" s="2">
        <v>8</v>
      </c>
      <c r="R38" s="2" t="s">
        <v>124</v>
      </c>
      <c r="S38" s="2" t="s">
        <v>135</v>
      </c>
      <c r="T38" s="2" t="s">
        <v>125</v>
      </c>
      <c r="U38" s="2" t="s">
        <v>126</v>
      </c>
      <c r="V38" s="2" t="s">
        <v>127</v>
      </c>
      <c r="W38" s="2"/>
    </row>
    <row r="39" spans="1:23">
      <c r="A39" s="5">
        <v>1</v>
      </c>
      <c r="B39" s="5">
        <v>140</v>
      </c>
      <c r="C39" s="4" t="s">
        <v>15</v>
      </c>
      <c r="D39" s="4" t="s">
        <v>54</v>
      </c>
      <c r="E39" s="5" t="s">
        <v>176</v>
      </c>
      <c r="F39" s="7">
        <v>17</v>
      </c>
      <c r="G39" s="6" t="s">
        <v>44</v>
      </c>
      <c r="H39" s="4" t="s">
        <v>104</v>
      </c>
      <c r="I39" s="4" t="s">
        <v>86</v>
      </c>
      <c r="J39" s="5">
        <v>92</v>
      </c>
      <c r="K39" s="5">
        <v>94</v>
      </c>
      <c r="L39" s="5">
        <v>94</v>
      </c>
      <c r="M39" s="5">
        <v>88</v>
      </c>
      <c r="R39" s="5">
        <f>SUM(J39:Q39)</f>
        <v>368</v>
      </c>
      <c r="S39" s="5">
        <v>7</v>
      </c>
      <c r="W39" s="5"/>
    </row>
    <row r="40" spans="1:23">
      <c r="A40" s="5">
        <v>2</v>
      </c>
      <c r="B40" s="5">
        <v>143</v>
      </c>
      <c r="C40" s="4" t="s">
        <v>28</v>
      </c>
      <c r="D40" s="4" t="s">
        <v>52</v>
      </c>
      <c r="E40" s="5" t="s">
        <v>176</v>
      </c>
      <c r="F40" s="7">
        <v>18</v>
      </c>
      <c r="G40" s="6" t="s">
        <v>44</v>
      </c>
      <c r="I40" s="4"/>
      <c r="J40" s="5">
        <v>90</v>
      </c>
      <c r="K40" s="5">
        <v>88</v>
      </c>
      <c r="L40" s="5">
        <v>89</v>
      </c>
      <c r="M40" s="5">
        <v>93</v>
      </c>
      <c r="R40" s="5">
        <f>SUM(J40:Q40)</f>
        <v>360</v>
      </c>
      <c r="S40" s="5">
        <v>1</v>
      </c>
      <c r="W40" s="5"/>
    </row>
    <row r="41" spans="1:23">
      <c r="A41" s="5">
        <v>3</v>
      </c>
      <c r="B41" s="5">
        <v>126</v>
      </c>
      <c r="C41" s="4" t="s">
        <v>33</v>
      </c>
      <c r="D41" s="4" t="s">
        <v>51</v>
      </c>
      <c r="E41" s="5" t="s">
        <v>176</v>
      </c>
      <c r="F41" s="7">
        <v>18</v>
      </c>
      <c r="G41" s="6" t="s">
        <v>44</v>
      </c>
      <c r="H41" s="8" t="s">
        <v>107</v>
      </c>
      <c r="I41" s="8" t="s">
        <v>86</v>
      </c>
      <c r="J41" s="5">
        <v>89</v>
      </c>
      <c r="K41" s="5">
        <v>90</v>
      </c>
      <c r="L41" s="5">
        <v>86</v>
      </c>
      <c r="M41" s="5">
        <v>91</v>
      </c>
      <c r="R41" s="5">
        <f>SUM(J41:Q41)</f>
        <v>356</v>
      </c>
      <c r="S41" s="5">
        <v>3</v>
      </c>
      <c r="W41" s="5"/>
    </row>
    <row r="42" spans="1:23">
      <c r="A42" s="5">
        <v>4</v>
      </c>
      <c r="B42" s="5">
        <v>151</v>
      </c>
      <c r="C42" s="4" t="s">
        <v>102</v>
      </c>
      <c r="D42" s="4" t="s">
        <v>103</v>
      </c>
      <c r="E42" s="5" t="s">
        <v>176</v>
      </c>
      <c r="F42" s="7"/>
      <c r="G42" s="6" t="s">
        <v>44</v>
      </c>
      <c r="H42" s="4" t="s">
        <v>116</v>
      </c>
      <c r="I42" s="4" t="s">
        <v>113</v>
      </c>
      <c r="J42" s="5">
        <v>91</v>
      </c>
      <c r="K42" s="5">
        <v>90</v>
      </c>
      <c r="L42" s="5">
        <v>83</v>
      </c>
      <c r="M42" s="5">
        <v>89</v>
      </c>
      <c r="R42" s="5">
        <f>SUM(J42:Q42)</f>
        <v>353</v>
      </c>
      <c r="S42" s="5">
        <v>5</v>
      </c>
      <c r="W42" s="5"/>
    </row>
    <row r="43" spans="1:23">
      <c r="A43" s="5">
        <v>5</v>
      </c>
      <c r="B43" s="5">
        <v>132</v>
      </c>
      <c r="C43" s="4" t="s">
        <v>21</v>
      </c>
      <c r="D43" s="4" t="s">
        <v>60</v>
      </c>
      <c r="E43" s="5" t="s">
        <v>176</v>
      </c>
      <c r="F43" s="7">
        <v>16</v>
      </c>
      <c r="G43" s="6" t="s">
        <v>44</v>
      </c>
      <c r="H43" s="4" t="s">
        <v>106</v>
      </c>
      <c r="I43" s="4" t="s">
        <v>86</v>
      </c>
      <c r="J43" s="5">
        <v>86</v>
      </c>
      <c r="K43" s="5">
        <v>88</v>
      </c>
      <c r="L43" s="5">
        <v>88</v>
      </c>
      <c r="M43" s="5">
        <v>90</v>
      </c>
      <c r="R43" s="5">
        <f>SUM(J43:Q43)</f>
        <v>352</v>
      </c>
      <c r="S43" s="5">
        <v>3</v>
      </c>
      <c r="W43" s="5"/>
    </row>
    <row r="44" spans="1:23">
      <c r="A44" s="5">
        <v>6</v>
      </c>
      <c r="B44" s="5">
        <v>154</v>
      </c>
      <c r="C44" s="4" t="s">
        <v>105</v>
      </c>
      <c r="D44" s="4" t="s">
        <v>75</v>
      </c>
      <c r="E44" s="5" t="s">
        <v>176</v>
      </c>
      <c r="F44" s="7">
        <v>16</v>
      </c>
      <c r="G44" s="6" t="s">
        <v>44</v>
      </c>
      <c r="H44" s="4" t="s">
        <v>104</v>
      </c>
      <c r="I44" s="4" t="s">
        <v>86</v>
      </c>
      <c r="J44" s="5">
        <v>84</v>
      </c>
      <c r="K44" s="5">
        <v>85</v>
      </c>
      <c r="L44" s="5">
        <v>87</v>
      </c>
      <c r="M44" s="5">
        <v>91</v>
      </c>
      <c r="R44" s="5">
        <f>SUM(J44:Q44)</f>
        <v>347</v>
      </c>
      <c r="S44" s="5">
        <v>1</v>
      </c>
      <c r="W44" s="5"/>
    </row>
    <row r="45" spans="1:23">
      <c r="A45" s="5">
        <v>7</v>
      </c>
      <c r="B45" s="5">
        <v>112</v>
      </c>
      <c r="C45" s="4" t="s">
        <v>41</v>
      </c>
      <c r="D45" s="4" t="s">
        <v>56</v>
      </c>
      <c r="E45" s="5" t="s">
        <v>176</v>
      </c>
      <c r="F45" s="7">
        <v>17</v>
      </c>
      <c r="G45" s="6" t="s">
        <v>44</v>
      </c>
      <c r="H45" s="4" t="s">
        <v>108</v>
      </c>
      <c r="I45" s="4" t="s">
        <v>86</v>
      </c>
      <c r="J45" s="5">
        <v>86</v>
      </c>
      <c r="K45" s="5">
        <v>85</v>
      </c>
      <c r="L45" s="5">
        <v>88</v>
      </c>
      <c r="M45" s="5">
        <v>86</v>
      </c>
      <c r="R45" s="5">
        <f>SUM(J45:Q45)</f>
        <v>345</v>
      </c>
      <c r="S45" s="5">
        <v>1</v>
      </c>
      <c r="W45" s="5"/>
    </row>
    <row r="46" spans="1:23">
      <c r="A46" s="5">
        <v>8</v>
      </c>
      <c r="B46" s="5">
        <v>130</v>
      </c>
      <c r="C46" s="4" t="s">
        <v>20</v>
      </c>
      <c r="D46" s="4" t="s">
        <v>67</v>
      </c>
      <c r="E46" s="5" t="s">
        <v>176</v>
      </c>
      <c r="F46" s="7">
        <v>14</v>
      </c>
      <c r="G46" s="6" t="s">
        <v>171</v>
      </c>
      <c r="H46" s="4" t="s">
        <v>85</v>
      </c>
      <c r="I46" s="4" t="s">
        <v>86</v>
      </c>
      <c r="J46" s="5">
        <v>82</v>
      </c>
      <c r="K46" s="5">
        <v>86</v>
      </c>
      <c r="L46" s="5">
        <v>88</v>
      </c>
      <c r="M46" s="5">
        <v>88</v>
      </c>
      <c r="R46" s="5">
        <f>SUM(J46:Q46)</f>
        <v>344</v>
      </c>
      <c r="S46" s="5">
        <v>2</v>
      </c>
      <c r="W46" s="5"/>
    </row>
    <row r="47" spans="1:23">
      <c r="A47" s="5">
        <v>9</v>
      </c>
      <c r="B47" s="5">
        <v>114</v>
      </c>
      <c r="C47" s="4" t="s">
        <v>11</v>
      </c>
      <c r="D47" s="4" t="s">
        <v>55</v>
      </c>
      <c r="E47" s="5" t="s">
        <v>176</v>
      </c>
      <c r="F47" s="7">
        <v>17</v>
      </c>
      <c r="G47" s="6" t="s">
        <v>44</v>
      </c>
      <c r="H47" s="4" t="s">
        <v>104</v>
      </c>
      <c r="I47" s="4" t="s">
        <v>86</v>
      </c>
      <c r="J47" s="5">
        <v>93</v>
      </c>
      <c r="K47" s="5">
        <v>84</v>
      </c>
      <c r="L47" s="5">
        <v>82</v>
      </c>
      <c r="M47" s="5">
        <v>83</v>
      </c>
      <c r="R47" s="5">
        <f>SUM(J47:Q47)</f>
        <v>342</v>
      </c>
      <c r="S47" s="5">
        <v>2</v>
      </c>
      <c r="W47" s="5"/>
    </row>
    <row r="48" spans="1:23">
      <c r="A48" s="5">
        <v>10</v>
      </c>
      <c r="B48" s="5">
        <v>102</v>
      </c>
      <c r="C48" s="4" t="s">
        <v>35</v>
      </c>
      <c r="D48" s="4" t="s">
        <v>57</v>
      </c>
      <c r="E48" s="5" t="s">
        <v>176</v>
      </c>
      <c r="F48" s="7">
        <v>17</v>
      </c>
      <c r="G48" s="6" t="s">
        <v>44</v>
      </c>
      <c r="H48" s="4" t="s">
        <v>108</v>
      </c>
      <c r="I48" s="4" t="s">
        <v>86</v>
      </c>
      <c r="J48" s="5">
        <v>92</v>
      </c>
      <c r="K48" s="5">
        <v>86</v>
      </c>
      <c r="L48" s="5">
        <v>80</v>
      </c>
      <c r="M48" s="5">
        <v>83</v>
      </c>
      <c r="R48" s="5">
        <f>SUM(J48:Q48)</f>
        <v>341</v>
      </c>
      <c r="S48" s="5">
        <v>5</v>
      </c>
      <c r="W48" s="5"/>
    </row>
    <row r="49" spans="1:23">
      <c r="A49" s="5">
        <v>11</v>
      </c>
      <c r="B49" s="5">
        <v>148</v>
      </c>
      <c r="C49" s="4" t="s">
        <v>14</v>
      </c>
      <c r="D49" s="4" t="s">
        <v>61</v>
      </c>
      <c r="E49" s="5" t="s">
        <v>176</v>
      </c>
      <c r="F49" s="7">
        <v>15</v>
      </c>
      <c r="G49" s="6" t="s">
        <v>44</v>
      </c>
      <c r="H49" s="4" t="s">
        <v>115</v>
      </c>
      <c r="I49" s="4" t="s">
        <v>86</v>
      </c>
      <c r="J49" s="5">
        <v>83</v>
      </c>
      <c r="K49" s="5">
        <v>86</v>
      </c>
      <c r="L49" s="5">
        <v>84</v>
      </c>
      <c r="M49" s="5">
        <v>86</v>
      </c>
      <c r="R49" s="5">
        <f>SUM(J49:Q49)</f>
        <v>339</v>
      </c>
      <c r="S49" s="5">
        <v>4</v>
      </c>
      <c r="W49" s="5"/>
    </row>
    <row r="50" spans="1:23">
      <c r="A50" s="5">
        <v>12</v>
      </c>
      <c r="B50" s="5">
        <v>116</v>
      </c>
      <c r="C50" s="4" t="s">
        <v>37</v>
      </c>
      <c r="D50" s="4" t="s">
        <v>66</v>
      </c>
      <c r="E50" s="5" t="s">
        <v>176</v>
      </c>
      <c r="F50" s="7">
        <v>14</v>
      </c>
      <c r="G50" s="6" t="s">
        <v>171</v>
      </c>
      <c r="H50" s="4" t="s">
        <v>108</v>
      </c>
      <c r="I50" s="4" t="s">
        <v>86</v>
      </c>
      <c r="J50" s="5">
        <v>84</v>
      </c>
      <c r="K50" s="5">
        <v>80</v>
      </c>
      <c r="L50" s="5">
        <v>89</v>
      </c>
      <c r="M50" s="5">
        <v>83</v>
      </c>
      <c r="R50" s="5">
        <f>SUM(J50:Q50)</f>
        <v>336</v>
      </c>
      <c r="S50" s="5">
        <v>1</v>
      </c>
      <c r="W50" s="5"/>
    </row>
    <row r="51" spans="1:23">
      <c r="A51" s="5">
        <v>13</v>
      </c>
      <c r="B51" s="5">
        <v>149</v>
      </c>
      <c r="C51" s="4" t="s">
        <v>100</v>
      </c>
      <c r="D51" s="4" t="s">
        <v>101</v>
      </c>
      <c r="E51" s="5" t="s">
        <v>176</v>
      </c>
      <c r="F51" s="7">
        <v>17</v>
      </c>
      <c r="G51" s="6" t="s">
        <v>44</v>
      </c>
      <c r="H51" s="8" t="s">
        <v>107</v>
      </c>
      <c r="I51" s="8" t="s">
        <v>86</v>
      </c>
      <c r="J51" s="5">
        <v>86</v>
      </c>
      <c r="K51" s="5">
        <v>82</v>
      </c>
      <c r="L51" s="5">
        <v>79</v>
      </c>
      <c r="M51" s="5">
        <v>85</v>
      </c>
      <c r="R51" s="5">
        <f>SUM(J51:Q51)</f>
        <v>332</v>
      </c>
      <c r="S51" s="5">
        <v>5</v>
      </c>
      <c r="W51" s="5"/>
    </row>
    <row r="52" spans="1:23">
      <c r="A52" s="5">
        <v>14</v>
      </c>
      <c r="B52" s="5">
        <v>129</v>
      </c>
      <c r="C52" s="4" t="s">
        <v>39</v>
      </c>
      <c r="D52" s="4" t="s">
        <v>68</v>
      </c>
      <c r="E52" s="5" t="s">
        <v>176</v>
      </c>
      <c r="F52" s="7">
        <v>14</v>
      </c>
      <c r="G52" s="6" t="s">
        <v>171</v>
      </c>
      <c r="H52" s="4" t="s">
        <v>115</v>
      </c>
      <c r="I52" s="4" t="s">
        <v>86</v>
      </c>
      <c r="J52" s="5">
        <v>79</v>
      </c>
      <c r="K52" s="5">
        <v>82</v>
      </c>
      <c r="L52" s="5">
        <v>89</v>
      </c>
      <c r="M52" s="5">
        <v>80</v>
      </c>
      <c r="R52" s="5">
        <f>SUM(J52:Q52)</f>
        <v>330</v>
      </c>
      <c r="S52" s="5">
        <v>3</v>
      </c>
      <c r="W52" s="5"/>
    </row>
    <row r="53" spans="1:23">
      <c r="A53" s="5">
        <v>15</v>
      </c>
      <c r="B53" s="5">
        <v>105</v>
      </c>
      <c r="C53" s="4" t="s">
        <v>8</v>
      </c>
      <c r="D53" s="4" t="s">
        <v>59</v>
      </c>
      <c r="E53" s="5" t="s">
        <v>176</v>
      </c>
      <c r="F53" s="7">
        <v>17</v>
      </c>
      <c r="G53" s="6" t="s">
        <v>44</v>
      </c>
      <c r="I53" s="4"/>
      <c r="J53" s="5">
        <v>83</v>
      </c>
      <c r="K53" s="5">
        <v>87</v>
      </c>
      <c r="L53" s="5">
        <v>76</v>
      </c>
      <c r="M53" s="5">
        <v>82</v>
      </c>
      <c r="R53" s="5">
        <f>SUM(J53:Q53)</f>
        <v>328</v>
      </c>
      <c r="S53" s="5">
        <v>4</v>
      </c>
      <c r="W53" s="5"/>
    </row>
    <row r="54" spans="1:23">
      <c r="A54" s="5">
        <v>16</v>
      </c>
      <c r="B54" s="5">
        <v>118</v>
      </c>
      <c r="C54" s="4" t="s">
        <v>8</v>
      </c>
      <c r="D54" s="4" t="s">
        <v>88</v>
      </c>
      <c r="E54" s="5" t="s">
        <v>176</v>
      </c>
      <c r="F54" s="7">
        <v>13</v>
      </c>
      <c r="G54" s="6" t="s">
        <v>44</v>
      </c>
      <c r="H54" s="4" t="s">
        <v>96</v>
      </c>
      <c r="I54" s="4" t="s">
        <v>113</v>
      </c>
      <c r="J54" s="5">
        <v>85</v>
      </c>
      <c r="K54" s="5">
        <v>79</v>
      </c>
      <c r="L54" s="5">
        <v>78</v>
      </c>
      <c r="M54" s="5">
        <v>85</v>
      </c>
      <c r="R54" s="5">
        <f>SUM(J54:Q54)</f>
        <v>327</v>
      </c>
      <c r="S54" s="5">
        <v>1</v>
      </c>
      <c r="W54" s="5"/>
    </row>
    <row r="55" spans="1:23">
      <c r="A55" s="5">
        <v>17</v>
      </c>
      <c r="B55" s="5">
        <v>134</v>
      </c>
      <c r="C55" s="4" t="s">
        <v>40</v>
      </c>
      <c r="D55" s="4" t="s">
        <v>65</v>
      </c>
      <c r="E55" s="5" t="s">
        <v>176</v>
      </c>
      <c r="F55" s="7">
        <v>14</v>
      </c>
      <c r="G55" s="6" t="s">
        <v>171</v>
      </c>
      <c r="H55" s="4" t="s">
        <v>112</v>
      </c>
      <c r="I55" s="4" t="s">
        <v>113</v>
      </c>
      <c r="J55" s="5">
        <v>83</v>
      </c>
      <c r="K55" s="5">
        <v>80</v>
      </c>
      <c r="L55" s="5">
        <v>78</v>
      </c>
      <c r="M55" s="5">
        <v>82</v>
      </c>
      <c r="R55" s="5">
        <f>SUM(J55:Q55)</f>
        <v>323</v>
      </c>
      <c r="S55" s="5">
        <v>4</v>
      </c>
      <c r="W55" s="5"/>
    </row>
    <row r="56" spans="1:23">
      <c r="A56" s="5">
        <v>18</v>
      </c>
      <c r="B56" s="5">
        <v>147</v>
      </c>
      <c r="C56" s="4" t="s">
        <v>92</v>
      </c>
      <c r="D56" s="4" t="s">
        <v>93</v>
      </c>
      <c r="E56" s="5" t="s">
        <v>176</v>
      </c>
      <c r="F56" s="7">
        <v>14</v>
      </c>
      <c r="G56" s="6" t="s">
        <v>44</v>
      </c>
      <c r="H56" s="4" t="s">
        <v>97</v>
      </c>
      <c r="I56" s="4" t="s">
        <v>113</v>
      </c>
      <c r="J56" s="5">
        <v>82</v>
      </c>
      <c r="K56" s="5">
        <v>76</v>
      </c>
      <c r="L56" s="5">
        <v>83</v>
      </c>
      <c r="M56" s="5">
        <v>79</v>
      </c>
      <c r="R56" s="5">
        <f>SUM(J56:Q56)</f>
        <v>320</v>
      </c>
      <c r="S56" s="5">
        <v>4</v>
      </c>
      <c r="W56" s="5"/>
    </row>
    <row r="57" spans="1:23">
      <c r="A57" s="5">
        <v>19</v>
      </c>
      <c r="B57" s="5">
        <v>111</v>
      </c>
      <c r="C57" s="4" t="s">
        <v>94</v>
      </c>
      <c r="D57" s="4" t="s">
        <v>95</v>
      </c>
      <c r="E57" s="5" t="s">
        <v>176</v>
      </c>
      <c r="F57" s="7">
        <v>16</v>
      </c>
      <c r="G57" s="6" t="s">
        <v>44</v>
      </c>
      <c r="I57" s="4"/>
      <c r="J57" s="5">
        <v>80</v>
      </c>
      <c r="K57" s="5">
        <v>77</v>
      </c>
      <c r="L57" s="5">
        <v>78</v>
      </c>
      <c r="M57" s="5">
        <v>82</v>
      </c>
      <c r="R57" s="5">
        <f>SUM(J57:Q57)</f>
        <v>317</v>
      </c>
      <c r="S57" s="5">
        <v>5</v>
      </c>
      <c r="W57" s="5"/>
    </row>
    <row r="58" spans="1:23">
      <c r="A58" s="5">
        <v>20</v>
      </c>
      <c r="B58" s="5">
        <v>127</v>
      </c>
      <c r="C58" s="4" t="s">
        <v>16</v>
      </c>
      <c r="D58" s="4" t="s">
        <v>69</v>
      </c>
      <c r="E58" s="5" t="s">
        <v>176</v>
      </c>
      <c r="F58" s="7">
        <v>14</v>
      </c>
      <c r="G58" s="6" t="s">
        <v>171</v>
      </c>
      <c r="H58" s="4" t="s">
        <v>114</v>
      </c>
      <c r="I58" s="8" t="s">
        <v>86</v>
      </c>
      <c r="J58" s="5">
        <v>79</v>
      </c>
      <c r="K58" s="5">
        <v>83</v>
      </c>
      <c r="L58" s="5">
        <v>78</v>
      </c>
      <c r="M58" s="5">
        <v>77</v>
      </c>
      <c r="R58" s="5">
        <f>SUM(J58:Q58)</f>
        <v>317</v>
      </c>
      <c r="S58" s="5">
        <v>2</v>
      </c>
      <c r="W58" s="5"/>
    </row>
    <row r="59" spans="1:23">
      <c r="A59" s="5">
        <v>21</v>
      </c>
      <c r="B59" s="5">
        <v>117</v>
      </c>
      <c r="C59" s="4" t="s">
        <v>8</v>
      </c>
      <c r="D59" s="4" t="s">
        <v>91</v>
      </c>
      <c r="E59" s="5" t="s">
        <v>176</v>
      </c>
      <c r="F59" s="7">
        <v>14</v>
      </c>
      <c r="G59" s="6" t="s">
        <v>171</v>
      </c>
      <c r="H59" s="4" t="s">
        <v>97</v>
      </c>
      <c r="I59" s="4" t="s">
        <v>113</v>
      </c>
      <c r="J59" s="5">
        <v>83</v>
      </c>
      <c r="K59" s="5">
        <v>69</v>
      </c>
      <c r="L59" s="5">
        <v>86</v>
      </c>
      <c r="M59" s="5">
        <v>75</v>
      </c>
      <c r="R59" s="5">
        <f>SUM(J59:Q59)</f>
        <v>313</v>
      </c>
      <c r="S59" s="5">
        <v>4</v>
      </c>
      <c r="W59" s="5"/>
    </row>
    <row r="60" spans="1:23">
      <c r="A60" s="5">
        <v>22</v>
      </c>
      <c r="B60" s="5">
        <v>131</v>
      </c>
      <c r="C60" s="4" t="s">
        <v>3</v>
      </c>
      <c r="D60" s="4" t="s">
        <v>64</v>
      </c>
      <c r="E60" s="5" t="s">
        <v>176</v>
      </c>
      <c r="F60" s="7">
        <v>14</v>
      </c>
      <c r="G60" s="6" t="s">
        <v>171</v>
      </c>
      <c r="I60" s="4"/>
      <c r="J60" s="5">
        <v>54</v>
      </c>
      <c r="K60" s="5">
        <v>75</v>
      </c>
      <c r="L60" s="5">
        <v>71</v>
      </c>
      <c r="M60" s="5">
        <v>81</v>
      </c>
      <c r="R60" s="5">
        <f>SUM(J60:Q60)</f>
        <v>281</v>
      </c>
      <c r="S60" s="5">
        <v>3</v>
      </c>
      <c r="W60" s="5"/>
    </row>
    <row r="61" spans="1:23">
      <c r="F61" s="6"/>
    </row>
    <row r="62" spans="1:23">
      <c r="F62" s="6"/>
    </row>
    <row r="63" spans="1:23" s="10" customFormat="1" ht="26.25">
      <c r="A63" s="13" t="s">
        <v>174</v>
      </c>
      <c r="B63" s="13"/>
      <c r="C63" s="14"/>
      <c r="D63" s="14"/>
      <c r="E63" s="14"/>
      <c r="F63" s="14"/>
      <c r="G63" s="14"/>
      <c r="H63" s="14"/>
      <c r="I63" s="14"/>
      <c r="J63" s="14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9"/>
    </row>
    <row r="64" spans="1:23" s="10" customFormat="1" ht="26.25">
      <c r="A64" s="13" t="s">
        <v>129</v>
      </c>
      <c r="B64" s="13"/>
      <c r="C64" s="14"/>
      <c r="D64" s="14"/>
      <c r="E64" s="14"/>
      <c r="F64" s="14"/>
      <c r="G64" s="14"/>
      <c r="H64" s="14"/>
      <c r="I64" s="14"/>
      <c r="J64" s="14"/>
      <c r="K64" s="17"/>
      <c r="L64" s="17"/>
      <c r="M64" s="17"/>
      <c r="N64" s="17"/>
      <c r="O64" s="17"/>
      <c r="P64" s="17"/>
      <c r="Q64" s="17"/>
      <c r="R64" s="17"/>
      <c r="S64" s="17"/>
    </row>
    <row r="65" spans="1:22" s="10" customFormat="1" ht="18">
      <c r="A65" s="9"/>
      <c r="D65" s="9"/>
      <c r="E65" s="9"/>
      <c r="F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22" s="15" customFormat="1" ht="18" hidden="1">
      <c r="A66" s="15" t="s">
        <v>120</v>
      </c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</row>
    <row r="67" spans="1:22" s="15" customFormat="1" ht="18" hidden="1">
      <c r="A67" s="15" t="s">
        <v>121</v>
      </c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</row>
    <row r="68" spans="1:22" s="15" customFormat="1" ht="18" hidden="1">
      <c r="A68" s="15" t="s">
        <v>122</v>
      </c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</row>
    <row r="69" spans="1:22" s="15" customFormat="1" ht="18" hidden="1"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</row>
    <row r="70" spans="1:22" s="1" customFormat="1" ht="15.75">
      <c r="A70" s="2" t="s">
        <v>131</v>
      </c>
      <c r="B70" s="2" t="s">
        <v>99</v>
      </c>
      <c r="C70" s="1" t="s">
        <v>0</v>
      </c>
      <c r="D70" s="1" t="s">
        <v>1</v>
      </c>
      <c r="E70" s="2" t="s">
        <v>175</v>
      </c>
      <c r="F70" s="3" t="s">
        <v>123</v>
      </c>
      <c r="G70" s="2" t="s">
        <v>43</v>
      </c>
      <c r="H70" s="1" t="s">
        <v>98</v>
      </c>
      <c r="I70" s="1" t="s">
        <v>118</v>
      </c>
      <c r="J70" s="2">
        <v>1</v>
      </c>
      <c r="K70" s="2">
        <v>2</v>
      </c>
      <c r="L70" s="2">
        <v>3</v>
      </c>
      <c r="M70" s="2">
        <v>4</v>
      </c>
      <c r="N70" s="2">
        <v>5</v>
      </c>
      <c r="O70" s="2">
        <v>6</v>
      </c>
      <c r="P70" s="2">
        <v>7</v>
      </c>
      <c r="Q70" s="2">
        <v>8</v>
      </c>
      <c r="R70" s="2" t="s">
        <v>124</v>
      </c>
      <c r="S70" s="2" t="s">
        <v>135</v>
      </c>
    </row>
    <row r="71" spans="1:22">
      <c r="A71" s="5">
        <v>1</v>
      </c>
      <c r="B71" s="5">
        <v>106</v>
      </c>
      <c r="C71" s="4" t="s">
        <v>12</v>
      </c>
      <c r="D71" s="4" t="s">
        <v>79</v>
      </c>
      <c r="E71" s="5" t="s">
        <v>176</v>
      </c>
      <c r="F71" s="7">
        <v>12</v>
      </c>
      <c r="G71" s="6" t="s">
        <v>45</v>
      </c>
      <c r="H71" s="4" t="s">
        <v>109</v>
      </c>
      <c r="I71" s="4" t="s">
        <v>110</v>
      </c>
      <c r="J71" s="5">
        <v>88</v>
      </c>
      <c r="K71" s="5">
        <v>94</v>
      </c>
      <c r="L71" s="5">
        <v>89</v>
      </c>
      <c r="M71" s="5">
        <v>90</v>
      </c>
      <c r="R71" s="5">
        <f>SUM(J71:Q71)</f>
        <v>361</v>
      </c>
      <c r="S71" s="5">
        <v>2</v>
      </c>
      <c r="T71" s="4"/>
      <c r="U71" s="4"/>
      <c r="V71" s="4"/>
    </row>
    <row r="72" spans="1:22">
      <c r="A72" s="5">
        <v>2</v>
      </c>
      <c r="B72" s="5">
        <v>142</v>
      </c>
      <c r="C72" s="4" t="s">
        <v>25</v>
      </c>
      <c r="D72" s="4" t="s">
        <v>81</v>
      </c>
      <c r="E72" s="5" t="s">
        <v>176</v>
      </c>
      <c r="F72" s="7">
        <v>12</v>
      </c>
      <c r="G72" s="6" t="s">
        <v>45</v>
      </c>
      <c r="H72" s="4" t="s">
        <v>117</v>
      </c>
      <c r="I72" s="4" t="s">
        <v>110</v>
      </c>
      <c r="J72" s="5">
        <v>89</v>
      </c>
      <c r="K72" s="5">
        <v>88</v>
      </c>
      <c r="L72" s="5">
        <v>86</v>
      </c>
      <c r="M72" s="5">
        <v>88</v>
      </c>
      <c r="R72" s="5">
        <f>SUM(J72:Q72)</f>
        <v>351</v>
      </c>
      <c r="S72" s="5">
        <v>4</v>
      </c>
      <c r="T72" s="4"/>
      <c r="U72" s="4"/>
      <c r="V72" s="4"/>
    </row>
    <row r="73" spans="1:22">
      <c r="A73" s="5">
        <v>3</v>
      </c>
      <c r="B73" s="5">
        <v>115</v>
      </c>
      <c r="C73" s="4" t="s">
        <v>24</v>
      </c>
      <c r="D73" s="4" t="s">
        <v>83</v>
      </c>
      <c r="E73" s="5" t="s">
        <v>176</v>
      </c>
      <c r="F73" s="7">
        <v>11</v>
      </c>
      <c r="G73" s="6" t="s">
        <v>45</v>
      </c>
      <c r="H73" s="4" t="s">
        <v>109</v>
      </c>
      <c r="I73" s="4" t="s">
        <v>110</v>
      </c>
      <c r="J73" s="5">
        <v>87</v>
      </c>
      <c r="K73" s="5">
        <v>79</v>
      </c>
      <c r="L73" s="5">
        <v>85</v>
      </c>
      <c r="M73" s="5">
        <v>83</v>
      </c>
      <c r="R73" s="5">
        <f>SUM(J73:Q73)</f>
        <v>334</v>
      </c>
      <c r="S73" s="5">
        <v>1</v>
      </c>
      <c r="T73" s="4"/>
      <c r="U73" s="4"/>
      <c r="V73" s="4"/>
    </row>
    <row r="74" spans="1:22">
      <c r="A74" s="5">
        <v>4</v>
      </c>
      <c r="B74" s="5">
        <v>122</v>
      </c>
      <c r="C74" s="4" t="s">
        <v>19</v>
      </c>
      <c r="D74" s="4" t="s">
        <v>76</v>
      </c>
      <c r="E74" s="5" t="s">
        <v>176</v>
      </c>
      <c r="F74" s="7">
        <v>12</v>
      </c>
      <c r="G74" s="6" t="s">
        <v>45</v>
      </c>
      <c r="H74" s="4" t="s">
        <v>109</v>
      </c>
      <c r="I74" s="4" t="s">
        <v>110</v>
      </c>
      <c r="J74" s="5">
        <v>83</v>
      </c>
      <c r="K74" s="5">
        <v>85</v>
      </c>
      <c r="L74" s="5">
        <v>85</v>
      </c>
      <c r="M74" s="5">
        <v>81</v>
      </c>
      <c r="R74" s="5">
        <f>SUM(J74:Q74)</f>
        <v>334</v>
      </c>
      <c r="S74" s="5">
        <v>1</v>
      </c>
      <c r="T74" s="4"/>
      <c r="U74" s="4"/>
      <c r="V74" s="4"/>
    </row>
    <row r="75" spans="1:22">
      <c r="A75" s="5">
        <v>5</v>
      </c>
      <c r="B75" s="5">
        <v>109</v>
      </c>
      <c r="C75" s="4" t="s">
        <v>136</v>
      </c>
      <c r="D75" s="4" t="s">
        <v>70</v>
      </c>
      <c r="E75" s="5" t="s">
        <v>176</v>
      </c>
      <c r="F75" s="7">
        <v>13</v>
      </c>
      <c r="G75" s="6" t="s">
        <v>45</v>
      </c>
      <c r="H75" s="4" t="s">
        <v>111</v>
      </c>
      <c r="I75" s="4" t="s">
        <v>110</v>
      </c>
      <c r="J75" s="5">
        <v>86</v>
      </c>
      <c r="K75" s="5">
        <v>89</v>
      </c>
      <c r="L75" s="5">
        <v>78</v>
      </c>
      <c r="M75" s="5">
        <v>77</v>
      </c>
      <c r="R75" s="5">
        <f>SUM(J75:Q75)</f>
        <v>330</v>
      </c>
      <c r="S75" s="5">
        <v>3</v>
      </c>
      <c r="T75" s="4"/>
      <c r="U75" s="4"/>
      <c r="V75" s="4"/>
    </row>
    <row r="76" spans="1:22">
      <c r="A76" s="5">
        <v>6</v>
      </c>
      <c r="B76" s="5">
        <v>121</v>
      </c>
      <c r="C76" s="4" t="s">
        <v>89</v>
      </c>
      <c r="D76" s="4" t="s">
        <v>88</v>
      </c>
      <c r="E76" s="5" t="s">
        <v>176</v>
      </c>
      <c r="F76" s="7">
        <v>11</v>
      </c>
      <c r="G76" s="6" t="s">
        <v>45</v>
      </c>
      <c r="H76" s="4" t="s">
        <v>96</v>
      </c>
      <c r="I76" s="4" t="s">
        <v>113</v>
      </c>
      <c r="J76" s="5">
        <v>78</v>
      </c>
      <c r="K76" s="5">
        <v>80</v>
      </c>
      <c r="L76" s="5">
        <v>78</v>
      </c>
      <c r="M76" s="5">
        <v>83</v>
      </c>
      <c r="R76" s="5">
        <f>SUM(J76:Q76)</f>
        <v>319</v>
      </c>
      <c r="S76" s="5">
        <v>1</v>
      </c>
      <c r="T76" s="4"/>
      <c r="U76" s="4"/>
      <c r="V76" s="4"/>
    </row>
    <row r="77" spans="1:22">
      <c r="A77" s="5">
        <v>7</v>
      </c>
      <c r="B77" s="5">
        <v>104</v>
      </c>
      <c r="C77" s="4" t="s">
        <v>2</v>
      </c>
      <c r="D77" s="4" t="s">
        <v>80</v>
      </c>
      <c r="E77" s="5" t="s">
        <v>176</v>
      </c>
      <c r="F77" s="7">
        <v>12</v>
      </c>
      <c r="G77" s="6" t="s">
        <v>45</v>
      </c>
      <c r="H77" s="4" t="s">
        <v>128</v>
      </c>
      <c r="I77" s="4" t="s">
        <v>110</v>
      </c>
      <c r="J77" s="5">
        <v>79</v>
      </c>
      <c r="K77" s="5">
        <v>76</v>
      </c>
      <c r="L77" s="5">
        <v>82</v>
      </c>
      <c r="M77" s="5">
        <v>79</v>
      </c>
      <c r="R77" s="5">
        <f>SUM(J77:Q77)</f>
        <v>316</v>
      </c>
      <c r="S77" s="5">
        <v>3</v>
      </c>
      <c r="T77" s="4"/>
      <c r="U77" s="4"/>
      <c r="V77" s="4"/>
    </row>
    <row r="78" spans="1:22">
      <c r="A78" s="5">
        <v>8</v>
      </c>
      <c r="B78" s="5">
        <v>135</v>
      </c>
      <c r="C78" s="4" t="s">
        <v>29</v>
      </c>
      <c r="D78" s="4" t="s">
        <v>65</v>
      </c>
      <c r="E78" s="5" t="s">
        <v>176</v>
      </c>
      <c r="F78" s="7">
        <v>12</v>
      </c>
      <c r="G78" s="6" t="s">
        <v>45</v>
      </c>
      <c r="H78" s="4" t="s">
        <v>111</v>
      </c>
      <c r="I78" s="4" t="s">
        <v>110</v>
      </c>
      <c r="J78" s="5">
        <v>86</v>
      </c>
      <c r="K78" s="5">
        <v>78</v>
      </c>
      <c r="L78" s="5">
        <v>77</v>
      </c>
      <c r="M78" s="5">
        <v>74</v>
      </c>
      <c r="R78" s="5">
        <f>SUM(J78:Q78)</f>
        <v>315</v>
      </c>
      <c r="S78" s="5">
        <v>4</v>
      </c>
      <c r="T78" s="4"/>
      <c r="U78" s="4"/>
      <c r="V78" s="4"/>
    </row>
    <row r="79" spans="1:22">
      <c r="A79" s="5">
        <v>9</v>
      </c>
      <c r="B79" s="5">
        <v>133</v>
      </c>
      <c r="C79" s="4" t="s">
        <v>30</v>
      </c>
      <c r="D79" s="4" t="s">
        <v>74</v>
      </c>
      <c r="E79" s="5" t="s">
        <v>176</v>
      </c>
      <c r="F79" s="7">
        <v>12</v>
      </c>
      <c r="G79" s="6" t="s">
        <v>45</v>
      </c>
      <c r="H79" s="4" t="s">
        <v>117</v>
      </c>
      <c r="I79" s="4" t="s">
        <v>110</v>
      </c>
      <c r="J79" s="5">
        <v>89</v>
      </c>
      <c r="K79" s="5">
        <v>76</v>
      </c>
      <c r="L79" s="5">
        <v>78</v>
      </c>
      <c r="M79" s="5">
        <v>71</v>
      </c>
      <c r="R79" s="5">
        <f>SUM(J79:Q79)</f>
        <v>314</v>
      </c>
      <c r="S79" s="5">
        <v>3</v>
      </c>
      <c r="T79" s="4"/>
      <c r="U79" s="4"/>
      <c r="V79" s="4"/>
    </row>
    <row r="80" spans="1:22">
      <c r="A80" s="5">
        <v>10</v>
      </c>
      <c r="B80" s="5">
        <v>146</v>
      </c>
      <c r="C80" s="4" t="s">
        <v>38</v>
      </c>
      <c r="D80" s="4" t="s">
        <v>72</v>
      </c>
      <c r="E80" s="5" t="s">
        <v>176</v>
      </c>
      <c r="F80" s="7">
        <v>13</v>
      </c>
      <c r="G80" s="6" t="s">
        <v>45</v>
      </c>
      <c r="H80" s="4" t="s">
        <v>128</v>
      </c>
      <c r="I80" s="4" t="s">
        <v>110</v>
      </c>
      <c r="J80" s="5">
        <v>80</v>
      </c>
      <c r="K80" s="5">
        <v>72</v>
      </c>
      <c r="L80" s="5">
        <v>84</v>
      </c>
      <c r="M80" s="5">
        <v>76</v>
      </c>
      <c r="R80" s="5">
        <f>SUM(J80:Q80)</f>
        <v>312</v>
      </c>
      <c r="S80" s="5">
        <v>2</v>
      </c>
      <c r="T80" s="4"/>
      <c r="U80" s="4"/>
      <c r="V80" s="4"/>
    </row>
    <row r="81" spans="1:23">
      <c r="A81" s="5">
        <v>11</v>
      </c>
      <c r="B81" s="5">
        <v>144</v>
      </c>
      <c r="C81" s="4" t="s">
        <v>27</v>
      </c>
      <c r="D81" s="4" t="s">
        <v>78</v>
      </c>
      <c r="E81" s="5" t="s">
        <v>176</v>
      </c>
      <c r="F81" s="7">
        <v>12</v>
      </c>
      <c r="G81" s="6" t="s">
        <v>45</v>
      </c>
      <c r="H81" s="4" t="s">
        <v>117</v>
      </c>
      <c r="I81" s="4" t="s">
        <v>110</v>
      </c>
      <c r="J81" s="5">
        <v>80</v>
      </c>
      <c r="K81" s="5">
        <v>71</v>
      </c>
      <c r="L81" s="5">
        <v>78</v>
      </c>
      <c r="M81" s="5">
        <v>80</v>
      </c>
      <c r="R81" s="5">
        <f>SUM(J81:Q81)</f>
        <v>309</v>
      </c>
      <c r="S81" s="5">
        <v>0</v>
      </c>
      <c r="T81" s="4"/>
      <c r="U81" s="4"/>
      <c r="V81" s="4"/>
    </row>
    <row r="82" spans="1:23">
      <c r="A82" s="5">
        <v>12</v>
      </c>
      <c r="B82" s="5">
        <v>128</v>
      </c>
      <c r="C82" s="4" t="s">
        <v>9</v>
      </c>
      <c r="D82" s="4" t="s">
        <v>71</v>
      </c>
      <c r="E82" s="5" t="s">
        <v>176</v>
      </c>
      <c r="F82" s="7">
        <v>13</v>
      </c>
      <c r="G82" s="6" t="s">
        <v>45</v>
      </c>
      <c r="H82" s="4" t="s">
        <v>111</v>
      </c>
      <c r="I82" s="4" t="s">
        <v>110</v>
      </c>
      <c r="J82" s="5">
        <v>80</v>
      </c>
      <c r="K82" s="5">
        <v>74</v>
      </c>
      <c r="L82" s="5">
        <v>74</v>
      </c>
      <c r="M82" s="5">
        <v>76</v>
      </c>
      <c r="R82" s="5">
        <f>SUM(J82:Q82)</f>
        <v>304</v>
      </c>
      <c r="S82" s="5">
        <v>0</v>
      </c>
      <c r="T82" s="4"/>
      <c r="U82" s="4"/>
      <c r="V82" s="4"/>
    </row>
    <row r="83" spans="1:23">
      <c r="A83" s="5">
        <v>13</v>
      </c>
      <c r="B83" s="5">
        <v>101</v>
      </c>
      <c r="C83" s="4" t="s">
        <v>18</v>
      </c>
      <c r="D83" s="4" t="s">
        <v>77</v>
      </c>
      <c r="E83" s="5" t="s">
        <v>176</v>
      </c>
      <c r="F83" s="7">
        <v>12</v>
      </c>
      <c r="G83" s="6" t="s">
        <v>45</v>
      </c>
      <c r="H83" s="4" t="s">
        <v>116</v>
      </c>
      <c r="I83" s="4" t="s">
        <v>113</v>
      </c>
      <c r="J83" s="5">
        <v>75</v>
      </c>
      <c r="K83" s="5">
        <v>67</v>
      </c>
      <c r="L83" s="5">
        <v>80</v>
      </c>
      <c r="M83" s="5">
        <v>79</v>
      </c>
      <c r="R83" s="5">
        <f>SUM(J83:Q83)</f>
        <v>301</v>
      </c>
      <c r="S83" s="5">
        <v>2</v>
      </c>
      <c r="T83" s="4"/>
      <c r="U83" s="4"/>
      <c r="V83" s="4"/>
    </row>
    <row r="84" spans="1:23">
      <c r="A84" s="5">
        <v>14</v>
      </c>
      <c r="B84" s="5">
        <v>103</v>
      </c>
      <c r="C84" s="4" t="s">
        <v>36</v>
      </c>
      <c r="D84" s="4" t="s">
        <v>57</v>
      </c>
      <c r="E84" s="5" t="s">
        <v>176</v>
      </c>
      <c r="F84" s="7">
        <v>11</v>
      </c>
      <c r="G84" s="6" t="s">
        <v>45</v>
      </c>
      <c r="H84" s="4" t="s">
        <v>128</v>
      </c>
      <c r="I84" s="4" t="s">
        <v>110</v>
      </c>
      <c r="J84" s="5">
        <v>66</v>
      </c>
      <c r="K84" s="5">
        <v>74</v>
      </c>
      <c r="L84" s="5">
        <v>59</v>
      </c>
      <c r="M84" s="5">
        <v>72</v>
      </c>
      <c r="R84" s="5">
        <f>SUM(J84:Q84)</f>
        <v>271</v>
      </c>
      <c r="S84" s="5">
        <v>0</v>
      </c>
      <c r="T84" s="4"/>
      <c r="U84" s="4"/>
      <c r="V84" s="4"/>
    </row>
    <row r="85" spans="1:23">
      <c r="A85" s="5">
        <v>15</v>
      </c>
      <c r="B85" s="5">
        <v>138</v>
      </c>
      <c r="C85" s="4" t="s">
        <v>23</v>
      </c>
      <c r="D85" s="4" t="s">
        <v>84</v>
      </c>
      <c r="E85" s="5" t="s">
        <v>176</v>
      </c>
      <c r="F85" s="7">
        <v>10</v>
      </c>
      <c r="G85" s="6" t="s">
        <v>45</v>
      </c>
      <c r="H85" s="4" t="s">
        <v>112</v>
      </c>
      <c r="I85" s="4" t="s">
        <v>113</v>
      </c>
      <c r="J85" s="5">
        <v>61</v>
      </c>
      <c r="K85" s="5">
        <v>61</v>
      </c>
      <c r="L85" s="5">
        <v>56</v>
      </c>
      <c r="M85" s="5">
        <v>63</v>
      </c>
      <c r="R85" s="5">
        <f>SUM(J85:Q85)</f>
        <v>241</v>
      </c>
      <c r="S85" s="5">
        <v>0</v>
      </c>
      <c r="T85" s="4"/>
      <c r="U85" s="4"/>
      <c r="V85" s="4"/>
    </row>
    <row r="86" spans="1:23">
      <c r="F86" s="6"/>
      <c r="T86" s="4"/>
      <c r="U86" s="4"/>
      <c r="V86" s="4"/>
    </row>
    <row r="87" spans="1:23">
      <c r="F87" s="6"/>
      <c r="T87" s="4"/>
      <c r="U87" s="4"/>
      <c r="V87" s="4"/>
    </row>
    <row r="88" spans="1:23">
      <c r="F88" s="6"/>
      <c r="T88" s="4"/>
      <c r="U88" s="4"/>
      <c r="V88" s="4"/>
    </row>
    <row r="89" spans="1:23" s="10" customFormat="1" ht="26.25">
      <c r="A89" s="13" t="s">
        <v>174</v>
      </c>
      <c r="B89" s="13"/>
      <c r="C89" s="14"/>
      <c r="D89" s="14"/>
      <c r="E89" s="14"/>
      <c r="F89" s="14"/>
      <c r="G89" s="14"/>
      <c r="H89" s="14"/>
      <c r="I89" s="14"/>
      <c r="J89" s="14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9"/>
    </row>
    <row r="90" spans="1:23" s="10" customFormat="1" ht="26.25">
      <c r="A90" s="13" t="s">
        <v>130</v>
      </c>
      <c r="B90" s="13"/>
      <c r="C90" s="14"/>
      <c r="D90" s="14"/>
      <c r="E90" s="14"/>
      <c r="F90" s="14"/>
      <c r="G90" s="14"/>
      <c r="H90" s="14"/>
      <c r="I90" s="14"/>
      <c r="J90" s="14"/>
      <c r="K90" s="17"/>
      <c r="L90" s="17"/>
      <c r="M90" s="17"/>
      <c r="N90" s="17"/>
      <c r="O90" s="17"/>
      <c r="P90" s="17"/>
      <c r="Q90" s="17"/>
      <c r="R90" s="17"/>
      <c r="S90" s="17"/>
    </row>
    <row r="91" spans="1:23" s="10" customFormat="1" ht="18">
      <c r="A91" s="9"/>
      <c r="D91" s="9"/>
      <c r="E91" s="9"/>
      <c r="F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23" s="15" customFormat="1" ht="18" hidden="1">
      <c r="A92" s="15" t="s">
        <v>120</v>
      </c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</row>
    <row r="93" spans="1:23" s="15" customFormat="1" ht="18" hidden="1">
      <c r="A93" s="15" t="s">
        <v>121</v>
      </c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</row>
    <row r="94" spans="1:23" s="15" customFormat="1" ht="18" hidden="1"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</row>
    <row r="95" spans="1:23" s="1" customFormat="1" ht="15.75">
      <c r="A95" s="2" t="s">
        <v>131</v>
      </c>
      <c r="B95" s="2" t="s">
        <v>99</v>
      </c>
      <c r="C95" s="1" t="s">
        <v>0</v>
      </c>
      <c r="D95" s="1" t="s">
        <v>1</v>
      </c>
      <c r="E95" s="2" t="s">
        <v>175</v>
      </c>
      <c r="F95" s="3" t="s">
        <v>123</v>
      </c>
      <c r="G95" s="2" t="s">
        <v>43</v>
      </c>
      <c r="H95" s="1" t="s">
        <v>98</v>
      </c>
      <c r="I95" s="1" t="s">
        <v>118</v>
      </c>
      <c r="J95" s="2">
        <v>1</v>
      </c>
      <c r="K95" s="2">
        <v>2</v>
      </c>
      <c r="L95" s="2">
        <v>3</v>
      </c>
      <c r="M95" s="2">
        <v>4</v>
      </c>
      <c r="N95" s="2">
        <v>5</v>
      </c>
      <c r="O95" s="2">
        <v>6</v>
      </c>
      <c r="P95" s="2">
        <v>7</v>
      </c>
      <c r="Q95" s="2">
        <v>8</v>
      </c>
      <c r="R95" s="2" t="s">
        <v>124</v>
      </c>
      <c r="S95" s="2" t="s">
        <v>135</v>
      </c>
    </row>
    <row r="96" spans="1:23">
      <c r="A96" s="5">
        <v>1</v>
      </c>
      <c r="B96" s="5">
        <v>120</v>
      </c>
      <c r="C96" s="4" t="s">
        <v>90</v>
      </c>
      <c r="D96" s="4" t="s">
        <v>88</v>
      </c>
      <c r="E96" s="5" t="s">
        <v>176</v>
      </c>
      <c r="F96" s="7">
        <v>9</v>
      </c>
      <c r="G96" s="6" t="s">
        <v>46</v>
      </c>
      <c r="H96" s="4" t="s">
        <v>97</v>
      </c>
      <c r="I96" s="4" t="s">
        <v>113</v>
      </c>
      <c r="J96" s="5">
        <v>97</v>
      </c>
      <c r="K96" s="5">
        <v>96</v>
      </c>
      <c r="L96" s="5">
        <v>96</v>
      </c>
      <c r="M96" s="5">
        <v>99</v>
      </c>
      <c r="R96" s="5">
        <f t="shared" ref="R96:R97" si="0">SUM(J96:Q96)</f>
        <v>388</v>
      </c>
      <c r="S96" s="5">
        <v>13</v>
      </c>
      <c r="T96" s="4"/>
      <c r="U96" s="4"/>
      <c r="V96" s="4"/>
    </row>
    <row r="97" spans="1:22">
      <c r="A97" s="5">
        <v>2</v>
      </c>
      <c r="B97" s="5">
        <v>139</v>
      </c>
      <c r="C97" s="4" t="s">
        <v>22</v>
      </c>
      <c r="D97" s="4" t="s">
        <v>82</v>
      </c>
      <c r="E97" s="5" t="s">
        <v>176</v>
      </c>
      <c r="F97" s="7">
        <v>11</v>
      </c>
      <c r="G97" s="6" t="s">
        <v>46</v>
      </c>
      <c r="I97" s="4"/>
      <c r="J97" s="5">
        <v>90</v>
      </c>
      <c r="K97" s="5">
        <v>90</v>
      </c>
      <c r="L97" s="5">
        <v>91</v>
      </c>
      <c r="M97" s="5">
        <v>94</v>
      </c>
      <c r="R97" s="5">
        <f t="shared" si="0"/>
        <v>365</v>
      </c>
      <c r="S97" s="5">
        <v>9</v>
      </c>
      <c r="T97" s="4"/>
      <c r="U97" s="4"/>
      <c r="V97" s="4"/>
    </row>
    <row r="98" spans="1:22">
      <c r="F98" s="6"/>
      <c r="T98" s="4"/>
      <c r="U98" s="4"/>
      <c r="V98" s="4"/>
    </row>
    <row r="99" spans="1:22">
      <c r="F99" s="6"/>
      <c r="T99" s="4"/>
      <c r="U99" s="4"/>
      <c r="V99" s="4"/>
    </row>
    <row r="100" spans="1:22">
      <c r="F100" s="6"/>
      <c r="T100" s="4"/>
      <c r="U100" s="4"/>
      <c r="V100" s="4"/>
    </row>
    <row r="101" spans="1:22">
      <c r="F101" s="6"/>
      <c r="T101" s="4"/>
      <c r="U101" s="4"/>
      <c r="V101" s="4"/>
    </row>
    <row r="102" spans="1:22">
      <c r="T102" s="4"/>
      <c r="U102" s="4"/>
      <c r="V102" s="4"/>
    </row>
  </sheetData>
  <sortState ref="B39:S60">
    <sortCondition descending="1" ref="R39:R60"/>
    <sortCondition descending="1" ref="S39:S60"/>
  </sortState>
  <printOptions horizontalCentered="1"/>
  <pageMargins left="0.2" right="0.2" top="0.5" bottom="0.2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62"/>
  <sheetViews>
    <sheetView workbookViewId="0"/>
  </sheetViews>
  <sheetFormatPr defaultRowHeight="15.75"/>
  <cols>
    <col min="1" max="1" width="6.125" style="5" bestFit="1" customWidth="1"/>
    <col min="2" max="2" width="4.375" style="4" bestFit="1" customWidth="1"/>
    <col min="3" max="3" width="10.125" style="4" customWidth="1"/>
    <col min="4" max="4" width="9.25" style="4" customWidth="1"/>
    <col min="5" max="5" width="6.375" style="5" bestFit="1" customWidth="1"/>
    <col min="6" max="6" width="4.875" style="5" hidden="1" customWidth="1"/>
    <col min="7" max="7" width="6.625" style="5" bestFit="1" customWidth="1"/>
    <col min="8" max="8" width="21.75" style="5" hidden="1" customWidth="1"/>
    <col min="9" max="9" width="12.375" style="5" hidden="1" customWidth="1"/>
    <col min="10" max="10" width="4.5" style="5" bestFit="1" customWidth="1"/>
    <col min="11" max="11" width="3.375" style="19" bestFit="1" customWidth="1"/>
    <col min="12" max="13" width="3.375" bestFit="1" customWidth="1"/>
    <col min="14" max="17" width="2.25" bestFit="1" customWidth="1"/>
    <col min="18" max="18" width="6.875" bestFit="1" customWidth="1"/>
    <col min="19" max="19" width="3.375" bestFit="1" customWidth="1"/>
    <col min="20" max="20" width="5.75" hidden="1" customWidth="1"/>
    <col min="21" max="21" width="3.75" hidden="1" customWidth="1"/>
    <col min="22" max="22" width="5.875" hidden="1" customWidth="1"/>
  </cols>
  <sheetData>
    <row r="1" spans="1:23" s="10" customFormat="1" ht="26.25">
      <c r="A1" s="13" t="s">
        <v>173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7"/>
      <c r="M1" s="17"/>
      <c r="N1" s="17"/>
      <c r="O1" s="17"/>
      <c r="P1" s="17"/>
      <c r="Q1" s="17"/>
    </row>
    <row r="2" spans="1:23" s="10" customFormat="1" ht="26.25">
      <c r="A2" s="13" t="s">
        <v>133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7"/>
      <c r="M2" s="17"/>
      <c r="N2" s="17"/>
      <c r="O2" s="17"/>
      <c r="P2" s="17"/>
      <c r="Q2" s="17"/>
    </row>
    <row r="4" spans="1:23" s="1" customFormat="1">
      <c r="A4" s="2" t="s">
        <v>131</v>
      </c>
      <c r="B4" s="2" t="s">
        <v>99</v>
      </c>
      <c r="C4" s="1" t="s">
        <v>0</v>
      </c>
      <c r="D4" s="1" t="s">
        <v>1</v>
      </c>
      <c r="E4" s="2" t="s">
        <v>175</v>
      </c>
      <c r="F4" s="3" t="s">
        <v>47</v>
      </c>
      <c r="G4" s="2" t="s">
        <v>43</v>
      </c>
      <c r="H4" s="1" t="s">
        <v>98</v>
      </c>
      <c r="I4" s="1" t="s">
        <v>118</v>
      </c>
      <c r="J4" s="2">
        <v>1</v>
      </c>
      <c r="K4" s="2">
        <v>2</v>
      </c>
      <c r="L4" s="2">
        <v>3</v>
      </c>
      <c r="M4" s="2">
        <v>4</v>
      </c>
      <c r="N4" s="2">
        <v>5</v>
      </c>
      <c r="O4" s="2">
        <v>6</v>
      </c>
      <c r="P4" s="2">
        <v>7</v>
      </c>
      <c r="Q4" s="2">
        <v>8</v>
      </c>
      <c r="R4" s="2" t="s">
        <v>124</v>
      </c>
      <c r="S4" s="2" t="s">
        <v>135</v>
      </c>
      <c r="T4" s="2" t="s">
        <v>125</v>
      </c>
      <c r="U4" s="2" t="s">
        <v>126</v>
      </c>
      <c r="V4" s="2" t="s">
        <v>127</v>
      </c>
      <c r="W4" s="2"/>
    </row>
    <row r="5" spans="1:23">
      <c r="A5" s="5">
        <v>1</v>
      </c>
      <c r="B5" s="1"/>
      <c r="C5" s="4" t="s">
        <v>148</v>
      </c>
      <c r="E5" s="5" t="s">
        <v>177</v>
      </c>
      <c r="F5" s="5" t="s">
        <v>17</v>
      </c>
      <c r="G5" s="5" t="s">
        <v>44</v>
      </c>
      <c r="H5" s="4" t="s">
        <v>149</v>
      </c>
      <c r="J5" s="5">
        <v>88</v>
      </c>
      <c r="K5" s="5">
        <v>86</v>
      </c>
      <c r="L5" s="5">
        <v>94</v>
      </c>
      <c r="M5" s="5">
        <v>86</v>
      </c>
      <c r="N5" s="5"/>
      <c r="O5" s="5"/>
      <c r="P5" s="5"/>
      <c r="Q5" s="5"/>
      <c r="R5" s="5">
        <v>354</v>
      </c>
      <c r="S5" s="5">
        <v>5</v>
      </c>
    </row>
    <row r="6" spans="1:23">
      <c r="A6" s="5">
        <v>2</v>
      </c>
      <c r="B6" s="1"/>
      <c r="C6" s="4" t="s">
        <v>150</v>
      </c>
      <c r="E6" s="5" t="s">
        <v>177</v>
      </c>
      <c r="F6" s="5" t="s">
        <v>17</v>
      </c>
      <c r="G6" s="5" t="s">
        <v>44</v>
      </c>
      <c r="H6" s="4" t="s">
        <v>149</v>
      </c>
      <c r="J6" s="5">
        <v>82</v>
      </c>
      <c r="K6" s="5">
        <v>93</v>
      </c>
      <c r="L6" s="5">
        <v>88</v>
      </c>
      <c r="M6" s="5">
        <v>84</v>
      </c>
      <c r="N6" s="5"/>
      <c r="O6" s="5"/>
      <c r="P6" s="5"/>
      <c r="Q6" s="5"/>
      <c r="R6" s="5">
        <v>347</v>
      </c>
      <c r="S6" s="5">
        <v>2</v>
      </c>
    </row>
    <row r="7" spans="1:23">
      <c r="A7" s="5">
        <v>3</v>
      </c>
      <c r="B7" s="1"/>
      <c r="C7" s="4" t="s">
        <v>152</v>
      </c>
      <c r="E7" s="5" t="s">
        <v>177</v>
      </c>
      <c r="F7" s="5" t="s">
        <v>17</v>
      </c>
      <c r="G7" s="5" t="s">
        <v>44</v>
      </c>
      <c r="H7" s="4" t="s">
        <v>143</v>
      </c>
      <c r="J7" s="5">
        <v>81</v>
      </c>
      <c r="K7" s="5">
        <v>84</v>
      </c>
      <c r="L7" s="5">
        <v>88</v>
      </c>
      <c r="M7" s="5">
        <v>88</v>
      </c>
      <c r="N7" s="5"/>
      <c r="O7" s="5"/>
      <c r="P7" s="5"/>
      <c r="Q7" s="5"/>
      <c r="R7" s="5">
        <v>341</v>
      </c>
      <c r="S7" s="5">
        <v>3</v>
      </c>
    </row>
    <row r="8" spans="1:23">
      <c r="A8" s="5">
        <v>4</v>
      </c>
      <c r="B8" s="1"/>
      <c r="C8" s="4" t="s">
        <v>153</v>
      </c>
      <c r="E8" s="5" t="s">
        <v>177</v>
      </c>
      <c r="F8" s="5" t="s">
        <v>17</v>
      </c>
      <c r="G8" s="5" t="s">
        <v>44</v>
      </c>
      <c r="H8" s="4" t="s">
        <v>154</v>
      </c>
      <c r="J8" s="5">
        <v>83</v>
      </c>
      <c r="K8" s="5">
        <v>85</v>
      </c>
      <c r="L8" s="5">
        <v>86</v>
      </c>
      <c r="M8" s="5">
        <v>87</v>
      </c>
      <c r="N8" s="5"/>
      <c r="O8" s="5"/>
      <c r="P8" s="5"/>
      <c r="Q8" s="5"/>
      <c r="R8" s="5">
        <v>341</v>
      </c>
      <c r="S8" s="5">
        <v>1</v>
      </c>
    </row>
    <row r="9" spans="1:23">
      <c r="A9" s="5">
        <v>5</v>
      </c>
      <c r="B9" s="1"/>
      <c r="C9" s="4" t="s">
        <v>158</v>
      </c>
      <c r="E9" s="5" t="s">
        <v>177</v>
      </c>
      <c r="F9" s="5" t="s">
        <v>17</v>
      </c>
      <c r="G9" s="5" t="s">
        <v>44</v>
      </c>
      <c r="H9" s="4" t="s">
        <v>154</v>
      </c>
      <c r="J9" s="5">
        <v>81</v>
      </c>
      <c r="K9" s="5">
        <v>75</v>
      </c>
      <c r="L9" s="5">
        <v>79</v>
      </c>
      <c r="M9" s="5">
        <v>79</v>
      </c>
      <c r="N9" s="5"/>
      <c r="O9" s="5"/>
      <c r="P9" s="5"/>
      <c r="Q9" s="5"/>
      <c r="R9" s="5">
        <v>314</v>
      </c>
      <c r="S9" s="5">
        <v>0</v>
      </c>
    </row>
    <row r="10" spans="1:23">
      <c r="A10" s="5">
        <v>6</v>
      </c>
      <c r="B10" s="1"/>
      <c r="C10" s="4" t="s">
        <v>159</v>
      </c>
      <c r="E10" s="5" t="s">
        <v>177</v>
      </c>
      <c r="F10" s="5" t="s">
        <v>17</v>
      </c>
      <c r="G10" s="5" t="s">
        <v>44</v>
      </c>
      <c r="H10" s="4" t="s">
        <v>138</v>
      </c>
      <c r="J10" s="5">
        <v>84</v>
      </c>
      <c r="K10" s="5">
        <v>74</v>
      </c>
      <c r="L10" s="5">
        <v>75</v>
      </c>
      <c r="M10" s="5">
        <v>76</v>
      </c>
      <c r="N10" s="5"/>
      <c r="O10" s="5"/>
      <c r="P10" s="5"/>
      <c r="Q10" s="5"/>
      <c r="R10" s="5">
        <v>309</v>
      </c>
      <c r="S10" s="5">
        <v>2</v>
      </c>
    </row>
    <row r="11" spans="1:23">
      <c r="B11" s="1"/>
      <c r="H11" s="4"/>
      <c r="K11" s="5"/>
      <c r="L11" s="5"/>
      <c r="M11" s="5"/>
      <c r="N11" s="5"/>
      <c r="O11" s="5"/>
      <c r="P11" s="5"/>
      <c r="Q11" s="5"/>
      <c r="R11" s="5"/>
      <c r="S11" s="5"/>
    </row>
    <row r="12" spans="1:23">
      <c r="B12" s="1"/>
      <c r="H12" s="4"/>
      <c r="K12" s="5"/>
      <c r="L12" s="5"/>
      <c r="M12" s="5"/>
      <c r="N12" s="5"/>
      <c r="O12" s="5"/>
      <c r="P12" s="5"/>
      <c r="Q12" s="5"/>
      <c r="R12" s="5"/>
      <c r="S12" s="5"/>
    </row>
    <row r="13" spans="1:23" s="10" customFormat="1" ht="26.25">
      <c r="A13" s="13" t="s">
        <v>173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7"/>
      <c r="M13" s="17"/>
      <c r="N13" s="17"/>
      <c r="O13" s="17"/>
      <c r="P13" s="17"/>
      <c r="Q13" s="17"/>
    </row>
    <row r="14" spans="1:23" s="10" customFormat="1" ht="26.25">
      <c r="A14" s="13" t="s">
        <v>132</v>
      </c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7"/>
      <c r="M14" s="17"/>
      <c r="N14" s="17"/>
      <c r="O14" s="17"/>
      <c r="P14" s="17"/>
      <c r="Q14" s="17"/>
    </row>
    <row r="16" spans="1:23" s="1" customFormat="1">
      <c r="A16" s="2" t="s">
        <v>131</v>
      </c>
      <c r="B16" s="2" t="s">
        <v>99</v>
      </c>
      <c r="C16" s="1" t="s">
        <v>0</v>
      </c>
      <c r="D16" s="1" t="s">
        <v>1</v>
      </c>
      <c r="E16" s="2" t="s">
        <v>175</v>
      </c>
      <c r="F16" s="3" t="s">
        <v>47</v>
      </c>
      <c r="G16" s="2" t="s">
        <v>43</v>
      </c>
      <c r="H16" s="1" t="s">
        <v>98</v>
      </c>
      <c r="I16" s="1" t="s">
        <v>118</v>
      </c>
      <c r="J16" s="2">
        <v>1</v>
      </c>
      <c r="K16" s="2">
        <v>2</v>
      </c>
      <c r="L16" s="2">
        <v>3</v>
      </c>
      <c r="M16" s="2">
        <v>4</v>
      </c>
      <c r="N16" s="2">
        <v>5</v>
      </c>
      <c r="O16" s="2">
        <v>6</v>
      </c>
      <c r="P16" s="2">
        <v>7</v>
      </c>
      <c r="Q16" s="2">
        <v>8</v>
      </c>
      <c r="R16" s="2" t="s">
        <v>124</v>
      </c>
      <c r="S16" s="2" t="s">
        <v>135</v>
      </c>
      <c r="T16" s="2" t="s">
        <v>125</v>
      </c>
      <c r="U16" s="2" t="s">
        <v>126</v>
      </c>
      <c r="V16" s="2" t="s">
        <v>127</v>
      </c>
      <c r="W16" s="2"/>
    </row>
    <row r="17" spans="1:19">
      <c r="A17" s="5">
        <v>1</v>
      </c>
      <c r="B17" s="1"/>
      <c r="C17" s="4" t="s">
        <v>137</v>
      </c>
      <c r="E17" s="5" t="s">
        <v>177</v>
      </c>
      <c r="F17" s="5" t="s">
        <v>26</v>
      </c>
      <c r="G17" s="5" t="s">
        <v>44</v>
      </c>
      <c r="H17" s="4" t="s">
        <v>138</v>
      </c>
      <c r="J17" s="5">
        <v>90</v>
      </c>
      <c r="K17" s="5">
        <v>95</v>
      </c>
      <c r="L17" s="5">
        <v>94</v>
      </c>
      <c r="M17" s="5">
        <v>91</v>
      </c>
      <c r="N17" s="5"/>
      <c r="O17" s="5"/>
      <c r="P17" s="5"/>
      <c r="Q17" s="5"/>
      <c r="R17" s="5">
        <v>370</v>
      </c>
      <c r="S17" s="5">
        <v>6</v>
      </c>
    </row>
    <row r="18" spans="1:19">
      <c r="A18" s="5">
        <v>2</v>
      </c>
      <c r="B18" s="1"/>
      <c r="C18" s="4" t="s">
        <v>139</v>
      </c>
      <c r="E18" s="5" t="s">
        <v>177</v>
      </c>
      <c r="F18" s="5" t="s">
        <v>26</v>
      </c>
      <c r="G18" s="5" t="s">
        <v>44</v>
      </c>
      <c r="H18" s="4"/>
      <c r="J18" s="5">
        <v>91</v>
      </c>
      <c r="K18" s="5">
        <v>95</v>
      </c>
      <c r="L18" s="5">
        <v>89</v>
      </c>
      <c r="M18" s="5">
        <v>92</v>
      </c>
      <c r="N18" s="5"/>
      <c r="O18" s="5"/>
      <c r="P18" s="5"/>
      <c r="Q18" s="5"/>
      <c r="R18" s="5">
        <v>367</v>
      </c>
      <c r="S18" s="5">
        <v>6</v>
      </c>
    </row>
    <row r="19" spans="1:19">
      <c r="A19" s="5">
        <v>3</v>
      </c>
      <c r="B19" s="1"/>
      <c r="C19" s="4" t="s">
        <v>140</v>
      </c>
      <c r="E19" s="5" t="s">
        <v>177</v>
      </c>
      <c r="F19" s="5" t="s">
        <v>26</v>
      </c>
      <c r="G19" s="5" t="s">
        <v>44</v>
      </c>
      <c r="H19" s="4" t="s">
        <v>141</v>
      </c>
      <c r="J19" s="5">
        <v>90</v>
      </c>
      <c r="K19" s="5">
        <v>90</v>
      </c>
      <c r="L19" s="5">
        <v>93</v>
      </c>
      <c r="M19" s="5">
        <v>91</v>
      </c>
      <c r="N19" s="5"/>
      <c r="O19" s="5"/>
      <c r="P19" s="5"/>
      <c r="Q19" s="5"/>
      <c r="R19" s="5">
        <v>364</v>
      </c>
      <c r="S19" s="5">
        <v>4</v>
      </c>
    </row>
    <row r="20" spans="1:19">
      <c r="A20" s="5">
        <v>4</v>
      </c>
      <c r="B20" s="1"/>
      <c r="C20" s="4" t="s">
        <v>142</v>
      </c>
      <c r="E20" s="5" t="s">
        <v>177</v>
      </c>
      <c r="F20" s="5" t="s">
        <v>26</v>
      </c>
      <c r="G20" s="5" t="s">
        <v>44</v>
      </c>
      <c r="H20" s="4" t="s">
        <v>143</v>
      </c>
      <c r="J20" s="5">
        <v>95</v>
      </c>
      <c r="K20" s="5">
        <v>90</v>
      </c>
      <c r="L20" s="5">
        <v>88</v>
      </c>
      <c r="M20" s="5">
        <v>90</v>
      </c>
      <c r="N20" s="5"/>
      <c r="O20" s="5"/>
      <c r="P20" s="5"/>
      <c r="Q20" s="5"/>
      <c r="R20" s="5">
        <v>363</v>
      </c>
      <c r="S20" s="5">
        <v>5</v>
      </c>
    </row>
    <row r="21" spans="1:19">
      <c r="A21" s="5">
        <v>5</v>
      </c>
      <c r="B21" s="1"/>
      <c r="C21" s="4" t="s">
        <v>144</v>
      </c>
      <c r="E21" s="5" t="s">
        <v>177</v>
      </c>
      <c r="F21" s="5" t="s">
        <v>26</v>
      </c>
      <c r="G21" s="5" t="s">
        <v>44</v>
      </c>
      <c r="H21" s="4" t="s">
        <v>145</v>
      </c>
      <c r="J21" s="5">
        <v>85</v>
      </c>
      <c r="K21" s="5">
        <v>95</v>
      </c>
      <c r="L21" s="5">
        <v>93</v>
      </c>
      <c r="M21" s="5">
        <v>88</v>
      </c>
      <c r="N21" s="5"/>
      <c r="O21" s="5"/>
      <c r="P21" s="5"/>
      <c r="Q21" s="5"/>
      <c r="R21" s="5">
        <v>361</v>
      </c>
      <c r="S21" s="5">
        <v>8</v>
      </c>
    </row>
    <row r="22" spans="1:19">
      <c r="A22" s="5">
        <v>6</v>
      </c>
      <c r="B22" s="1"/>
      <c r="C22" s="4" t="s">
        <v>146</v>
      </c>
      <c r="E22" s="5" t="s">
        <v>177</v>
      </c>
      <c r="F22" s="5" t="s">
        <v>26</v>
      </c>
      <c r="G22" s="5" t="s">
        <v>44</v>
      </c>
      <c r="H22" s="4" t="s">
        <v>147</v>
      </c>
      <c r="J22" s="5">
        <v>88</v>
      </c>
      <c r="K22" s="5">
        <v>86</v>
      </c>
      <c r="L22" s="5">
        <v>93</v>
      </c>
      <c r="M22" s="5">
        <v>87</v>
      </c>
      <c r="N22" s="5"/>
      <c r="O22" s="5"/>
      <c r="P22" s="5"/>
      <c r="Q22" s="5"/>
      <c r="R22" s="5">
        <v>354</v>
      </c>
      <c r="S22" s="5">
        <v>6</v>
      </c>
    </row>
    <row r="23" spans="1:19">
      <c r="A23" s="5">
        <v>7</v>
      </c>
      <c r="B23" s="1"/>
      <c r="C23" s="4" t="s">
        <v>151</v>
      </c>
      <c r="E23" s="5" t="s">
        <v>177</v>
      </c>
      <c r="F23" s="5" t="s">
        <v>26</v>
      </c>
      <c r="G23" s="5" t="s">
        <v>44</v>
      </c>
      <c r="H23" s="4" t="s">
        <v>143</v>
      </c>
      <c r="J23" s="5">
        <v>81</v>
      </c>
      <c r="K23" s="5">
        <v>91</v>
      </c>
      <c r="L23" s="5">
        <v>90</v>
      </c>
      <c r="M23" s="5">
        <v>85</v>
      </c>
      <c r="N23" s="5"/>
      <c r="O23" s="5"/>
      <c r="P23" s="5"/>
      <c r="Q23" s="5"/>
      <c r="R23" s="5">
        <v>347</v>
      </c>
      <c r="S23" s="5">
        <v>1</v>
      </c>
    </row>
    <row r="24" spans="1:19">
      <c r="A24" s="5">
        <v>8</v>
      </c>
      <c r="B24" s="1"/>
      <c r="C24" s="4" t="s">
        <v>155</v>
      </c>
      <c r="E24" s="5" t="s">
        <v>177</v>
      </c>
      <c r="F24" s="5" t="s">
        <v>26</v>
      </c>
      <c r="G24" s="5" t="s">
        <v>44</v>
      </c>
      <c r="H24" s="4" t="s">
        <v>154</v>
      </c>
      <c r="J24" s="5">
        <v>91</v>
      </c>
      <c r="K24" s="5">
        <v>83</v>
      </c>
      <c r="L24" s="5">
        <v>77</v>
      </c>
      <c r="M24" s="5">
        <v>84</v>
      </c>
      <c r="N24" s="5"/>
      <c r="O24" s="5"/>
      <c r="P24" s="5"/>
      <c r="Q24" s="5"/>
      <c r="R24" s="5">
        <v>335</v>
      </c>
      <c r="S24" s="5">
        <v>5</v>
      </c>
    </row>
    <row r="25" spans="1:19">
      <c r="A25" s="5">
        <v>9</v>
      </c>
      <c r="B25" s="1"/>
      <c r="C25" s="4" t="s">
        <v>156</v>
      </c>
      <c r="E25" s="5" t="s">
        <v>177</v>
      </c>
      <c r="F25" s="5" t="s">
        <v>26</v>
      </c>
      <c r="G25" s="5" t="s">
        <v>44</v>
      </c>
      <c r="H25" s="4" t="s">
        <v>138</v>
      </c>
      <c r="J25" s="5">
        <v>86</v>
      </c>
      <c r="K25" s="5">
        <v>82</v>
      </c>
      <c r="L25" s="5">
        <v>80</v>
      </c>
      <c r="M25" s="5">
        <v>82</v>
      </c>
      <c r="N25" s="5"/>
      <c r="O25" s="5"/>
      <c r="P25" s="5"/>
      <c r="Q25" s="5"/>
      <c r="R25" s="5">
        <v>330</v>
      </c>
      <c r="S25" s="5">
        <v>1</v>
      </c>
    </row>
    <row r="26" spans="1:19">
      <c r="A26" s="5">
        <v>10</v>
      </c>
      <c r="B26" s="1"/>
      <c r="C26" s="4" t="s">
        <v>157</v>
      </c>
      <c r="E26" s="5" t="s">
        <v>177</v>
      </c>
      <c r="F26" s="5" t="s">
        <v>26</v>
      </c>
      <c r="G26" s="5" t="s">
        <v>44</v>
      </c>
      <c r="H26" s="4" t="s">
        <v>141</v>
      </c>
      <c r="J26" s="5">
        <v>79</v>
      </c>
      <c r="K26" s="5">
        <v>81</v>
      </c>
      <c r="L26" s="5">
        <v>83</v>
      </c>
      <c r="M26" s="5">
        <v>79</v>
      </c>
      <c r="N26" s="5"/>
      <c r="O26" s="5"/>
      <c r="P26" s="5"/>
      <c r="Q26" s="5"/>
      <c r="R26" s="5">
        <v>322</v>
      </c>
      <c r="S26" s="5">
        <v>2</v>
      </c>
    </row>
    <row r="27" spans="1:19">
      <c r="A27" s="5">
        <v>11</v>
      </c>
      <c r="B27" s="1"/>
      <c r="C27" s="4" t="s">
        <v>161</v>
      </c>
      <c r="E27" s="5" t="s">
        <v>177</v>
      </c>
      <c r="F27" s="5" t="s">
        <v>26</v>
      </c>
      <c r="G27" s="6" t="s">
        <v>171</v>
      </c>
      <c r="H27" s="4" t="s">
        <v>147</v>
      </c>
      <c r="J27" s="5">
        <v>70</v>
      </c>
      <c r="K27" s="5">
        <v>76</v>
      </c>
      <c r="L27" s="5">
        <v>84</v>
      </c>
      <c r="M27" s="5">
        <v>82</v>
      </c>
      <c r="N27" s="5"/>
      <c r="O27" s="5"/>
      <c r="P27" s="5"/>
      <c r="Q27" s="5"/>
      <c r="R27" s="5">
        <v>312</v>
      </c>
      <c r="S27" s="5">
        <v>0</v>
      </c>
    </row>
    <row r="28" spans="1:19">
      <c r="A28" s="5">
        <v>12</v>
      </c>
      <c r="B28" s="1"/>
      <c r="C28" s="4" t="s">
        <v>160</v>
      </c>
      <c r="E28" s="5" t="s">
        <v>177</v>
      </c>
      <c r="F28" s="5" t="s">
        <v>26</v>
      </c>
      <c r="G28" s="5" t="s">
        <v>44</v>
      </c>
      <c r="H28" s="4"/>
      <c r="J28" s="5">
        <v>85</v>
      </c>
      <c r="K28" s="5">
        <v>75</v>
      </c>
      <c r="L28" s="5">
        <v>68</v>
      </c>
      <c r="M28" s="5">
        <v>79</v>
      </c>
      <c r="N28" s="5"/>
      <c r="O28" s="5"/>
      <c r="P28" s="5"/>
      <c r="Q28" s="5"/>
      <c r="R28" s="5">
        <v>307</v>
      </c>
      <c r="S28" s="5">
        <v>3</v>
      </c>
    </row>
    <row r="29" spans="1:19">
      <c r="A29" s="5">
        <v>13</v>
      </c>
      <c r="B29" s="1"/>
      <c r="C29" s="4" t="s">
        <v>162</v>
      </c>
      <c r="E29" s="5" t="s">
        <v>177</v>
      </c>
      <c r="F29" s="5" t="s">
        <v>26</v>
      </c>
      <c r="G29" s="6" t="s">
        <v>171</v>
      </c>
      <c r="H29" s="4" t="s">
        <v>147</v>
      </c>
      <c r="J29" s="5">
        <v>83</v>
      </c>
      <c r="K29" s="5">
        <v>77</v>
      </c>
      <c r="L29" s="5">
        <v>66</v>
      </c>
      <c r="M29" s="5">
        <v>77</v>
      </c>
      <c r="N29" s="5"/>
      <c r="O29" s="5"/>
      <c r="P29" s="5"/>
      <c r="Q29" s="5"/>
      <c r="R29" s="5">
        <v>303</v>
      </c>
      <c r="S29" s="5">
        <v>2</v>
      </c>
    </row>
    <row r="30" spans="1:19">
      <c r="B30" s="1"/>
      <c r="E30" s="4"/>
      <c r="F30" s="4"/>
      <c r="G30" s="6"/>
      <c r="H30" s="4"/>
      <c r="K30" s="5"/>
      <c r="L30" s="5"/>
      <c r="M30" s="5"/>
      <c r="N30" s="5"/>
      <c r="O30" s="5"/>
      <c r="P30" s="5"/>
      <c r="Q30" s="5"/>
      <c r="R30" s="5"/>
      <c r="S30" s="5"/>
    </row>
    <row r="31" spans="1:19">
      <c r="B31" s="1"/>
      <c r="E31" s="4"/>
      <c r="F31" s="4"/>
      <c r="H31" s="4"/>
      <c r="K31" s="5"/>
      <c r="L31" s="5"/>
      <c r="M31" s="5"/>
      <c r="N31" s="5"/>
      <c r="O31" s="5"/>
      <c r="P31" s="5"/>
      <c r="Q31" s="5"/>
      <c r="R31" s="5"/>
      <c r="S31" s="5"/>
    </row>
    <row r="32" spans="1:19" s="10" customFormat="1" ht="26.25">
      <c r="A32" s="13" t="s">
        <v>173</v>
      </c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7"/>
      <c r="O32" s="17"/>
      <c r="P32" s="17"/>
      <c r="Q32" s="17"/>
      <c r="R32" s="17"/>
      <c r="S32" s="17"/>
    </row>
    <row r="33" spans="1:23" s="10" customFormat="1" ht="26.25">
      <c r="A33" s="13" t="s">
        <v>129</v>
      </c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7"/>
      <c r="O33" s="17"/>
      <c r="P33" s="17"/>
      <c r="Q33" s="17"/>
      <c r="R33" s="17"/>
      <c r="S33" s="17"/>
    </row>
    <row r="34" spans="1:23" s="10" customFormat="1" ht="18">
      <c r="A34" s="9"/>
      <c r="G34" s="9"/>
      <c r="H34" s="11"/>
      <c r="I34" s="9"/>
      <c r="L34" s="9"/>
      <c r="M34" s="9"/>
      <c r="N34" s="9"/>
      <c r="O34" s="9"/>
      <c r="P34" s="9"/>
      <c r="Q34" s="9"/>
      <c r="R34" s="9"/>
      <c r="S34" s="9"/>
    </row>
    <row r="35" spans="1:23" s="1" customFormat="1">
      <c r="A35" s="2" t="s">
        <v>131</v>
      </c>
      <c r="B35" s="2" t="s">
        <v>99</v>
      </c>
      <c r="C35" s="1" t="s">
        <v>0</v>
      </c>
      <c r="D35" s="1" t="s">
        <v>1</v>
      </c>
      <c r="E35" s="2" t="s">
        <v>175</v>
      </c>
      <c r="F35" s="3" t="s">
        <v>123</v>
      </c>
      <c r="G35" s="2" t="s">
        <v>43</v>
      </c>
      <c r="H35" s="1" t="s">
        <v>98</v>
      </c>
      <c r="I35" s="1" t="s">
        <v>118</v>
      </c>
      <c r="J35" s="2">
        <v>1</v>
      </c>
      <c r="K35" s="2">
        <v>2</v>
      </c>
      <c r="L35" s="2">
        <v>3</v>
      </c>
      <c r="M35" s="2">
        <v>4</v>
      </c>
      <c r="N35" s="2">
        <v>5</v>
      </c>
      <c r="O35" s="2">
        <v>6</v>
      </c>
      <c r="P35" s="2">
        <v>7</v>
      </c>
      <c r="Q35" s="2">
        <v>8</v>
      </c>
      <c r="R35" s="2" t="s">
        <v>124</v>
      </c>
      <c r="S35" s="2" t="s">
        <v>135</v>
      </c>
      <c r="T35" s="2" t="s">
        <v>125</v>
      </c>
      <c r="U35" s="2" t="s">
        <v>126</v>
      </c>
      <c r="V35" s="2" t="s">
        <v>127</v>
      </c>
      <c r="W35" s="2"/>
    </row>
    <row r="36" spans="1:23">
      <c r="A36" s="5">
        <v>1</v>
      </c>
      <c r="B36" s="1"/>
      <c r="C36" s="4" t="s">
        <v>170</v>
      </c>
      <c r="E36" s="5" t="s">
        <v>177</v>
      </c>
      <c r="F36" s="4"/>
      <c r="G36" s="6" t="s">
        <v>45</v>
      </c>
      <c r="H36" s="4"/>
      <c r="J36" s="5">
        <v>85</v>
      </c>
      <c r="K36" s="5">
        <v>82</v>
      </c>
      <c r="L36" s="5">
        <v>84</v>
      </c>
      <c r="M36" s="5">
        <v>82</v>
      </c>
      <c r="N36" s="5"/>
      <c r="O36" s="5"/>
      <c r="P36" s="5"/>
      <c r="Q36" s="5"/>
      <c r="R36" s="5">
        <v>333</v>
      </c>
      <c r="S36" s="5">
        <v>1</v>
      </c>
    </row>
    <row r="37" spans="1:23">
      <c r="B37" s="1"/>
      <c r="E37" s="4"/>
      <c r="F37" s="4"/>
      <c r="G37" s="4"/>
      <c r="H37" s="4"/>
      <c r="K37" s="5"/>
      <c r="L37" s="5"/>
      <c r="M37" s="5"/>
      <c r="N37" s="5"/>
      <c r="O37" s="5"/>
      <c r="P37" s="5"/>
      <c r="Q37" s="5"/>
      <c r="R37" s="5"/>
      <c r="S37" s="5"/>
    </row>
    <row r="38" spans="1:23">
      <c r="B38" s="1"/>
      <c r="E38" s="4"/>
      <c r="F38" s="4"/>
      <c r="G38" s="4"/>
      <c r="H38" s="4"/>
      <c r="K38" s="5"/>
      <c r="L38" s="5"/>
      <c r="M38" s="5"/>
      <c r="N38" s="5"/>
      <c r="O38" s="5"/>
      <c r="P38" s="5"/>
      <c r="Q38" s="5"/>
      <c r="R38" s="5"/>
      <c r="S38" s="5"/>
    </row>
    <row r="39" spans="1:23" s="10" customFormat="1" ht="26.25">
      <c r="A39" s="13" t="s">
        <v>173</v>
      </c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7"/>
      <c r="O39" s="17"/>
      <c r="P39" s="17"/>
      <c r="Q39" s="17"/>
      <c r="R39" s="17"/>
      <c r="S39" s="17"/>
    </row>
    <row r="40" spans="1:23" s="10" customFormat="1" ht="26.25">
      <c r="A40" s="13" t="s">
        <v>130</v>
      </c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7"/>
      <c r="O40" s="17"/>
      <c r="P40" s="17"/>
      <c r="Q40" s="17"/>
      <c r="R40" s="17"/>
      <c r="S40" s="17"/>
    </row>
    <row r="41" spans="1:23" s="10" customFormat="1" ht="26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7"/>
      <c r="O41" s="17"/>
      <c r="P41" s="17"/>
      <c r="Q41" s="17"/>
      <c r="R41" s="17"/>
      <c r="S41" s="17"/>
    </row>
    <row r="42" spans="1:23" s="1" customFormat="1">
      <c r="A42" s="2" t="s">
        <v>131</v>
      </c>
      <c r="B42" s="2" t="s">
        <v>99</v>
      </c>
      <c r="C42" s="1" t="s">
        <v>0</v>
      </c>
      <c r="D42" s="1" t="s">
        <v>1</v>
      </c>
      <c r="E42" s="2" t="s">
        <v>175</v>
      </c>
      <c r="F42" s="3" t="s">
        <v>123</v>
      </c>
      <c r="G42" s="2" t="s">
        <v>43</v>
      </c>
      <c r="H42" s="1" t="s">
        <v>98</v>
      </c>
      <c r="I42" s="1" t="s">
        <v>118</v>
      </c>
      <c r="J42" s="2">
        <v>1</v>
      </c>
      <c r="K42" s="2">
        <v>2</v>
      </c>
      <c r="L42" s="2">
        <v>3</v>
      </c>
      <c r="M42" s="2">
        <v>4</v>
      </c>
      <c r="N42" s="2">
        <v>5</v>
      </c>
      <c r="O42" s="2">
        <v>6</v>
      </c>
      <c r="P42" s="2">
        <v>7</v>
      </c>
      <c r="Q42" s="2">
        <v>8</v>
      </c>
      <c r="R42" s="2" t="s">
        <v>124</v>
      </c>
      <c r="S42" s="2" t="s">
        <v>135</v>
      </c>
      <c r="T42" s="2" t="s">
        <v>125</v>
      </c>
      <c r="U42" s="2" t="s">
        <v>126</v>
      </c>
      <c r="V42" s="2" t="s">
        <v>127</v>
      </c>
      <c r="W42" s="2"/>
    </row>
    <row r="43" spans="1:23">
      <c r="A43" s="5">
        <v>1</v>
      </c>
      <c r="B43" s="1"/>
      <c r="C43" s="4" t="s">
        <v>163</v>
      </c>
      <c r="E43" s="5" t="s">
        <v>177</v>
      </c>
      <c r="F43" s="4"/>
      <c r="G43" s="6" t="s">
        <v>46</v>
      </c>
      <c r="H43" s="4"/>
      <c r="J43" s="5">
        <v>100</v>
      </c>
      <c r="K43" s="5">
        <v>98</v>
      </c>
      <c r="L43" s="5">
        <v>99</v>
      </c>
      <c r="M43" s="5">
        <v>99</v>
      </c>
      <c r="N43" s="5"/>
      <c r="O43" s="5"/>
      <c r="P43" s="5"/>
      <c r="Q43" s="5"/>
      <c r="R43" s="5">
        <v>396</v>
      </c>
      <c r="S43" s="5">
        <v>22</v>
      </c>
    </row>
    <row r="44" spans="1:23">
      <c r="A44" s="5">
        <v>2</v>
      </c>
      <c r="B44" s="1"/>
      <c r="C44" s="4" t="s">
        <v>164</v>
      </c>
      <c r="E44" s="5" t="s">
        <v>177</v>
      </c>
      <c r="F44" s="4"/>
      <c r="G44" s="6" t="s">
        <v>46</v>
      </c>
      <c r="H44" s="4" t="s">
        <v>149</v>
      </c>
      <c r="J44" s="5">
        <v>95</v>
      </c>
      <c r="K44" s="5">
        <v>97</v>
      </c>
      <c r="L44" s="5">
        <v>97</v>
      </c>
      <c r="M44" s="5">
        <v>94</v>
      </c>
      <c r="N44" s="5"/>
      <c r="O44" s="5"/>
      <c r="P44" s="5"/>
      <c r="Q44" s="5"/>
      <c r="R44" s="5">
        <v>383</v>
      </c>
      <c r="S44" s="5">
        <v>15</v>
      </c>
    </row>
    <row r="45" spans="1:23">
      <c r="A45" s="5">
        <v>3</v>
      </c>
      <c r="B45" s="1"/>
      <c r="C45" s="4" t="s">
        <v>165</v>
      </c>
      <c r="E45" s="5" t="s">
        <v>177</v>
      </c>
      <c r="F45" s="4"/>
      <c r="G45" s="6" t="s">
        <v>46</v>
      </c>
      <c r="H45" s="4" t="s">
        <v>166</v>
      </c>
      <c r="J45" s="5">
        <v>92</v>
      </c>
      <c r="K45" s="5">
        <v>94</v>
      </c>
      <c r="L45" s="5">
        <v>95</v>
      </c>
      <c r="M45" s="5">
        <v>97</v>
      </c>
      <c r="N45" s="5"/>
      <c r="O45" s="5"/>
      <c r="P45" s="5"/>
      <c r="Q45" s="5"/>
      <c r="R45" s="5">
        <v>378</v>
      </c>
      <c r="S45" s="5">
        <v>11</v>
      </c>
    </row>
    <row r="46" spans="1:23">
      <c r="A46" s="5">
        <v>4</v>
      </c>
      <c r="B46" s="1"/>
      <c r="C46" s="4" t="s">
        <v>167</v>
      </c>
      <c r="E46" s="5" t="s">
        <v>177</v>
      </c>
      <c r="F46" s="4"/>
      <c r="G46" s="6" t="s">
        <v>46</v>
      </c>
      <c r="H46" s="4"/>
      <c r="J46" s="5">
        <v>89</v>
      </c>
      <c r="K46" s="5">
        <v>94</v>
      </c>
      <c r="L46" s="5">
        <v>87</v>
      </c>
      <c r="M46" s="5">
        <v>93</v>
      </c>
      <c r="N46" s="5"/>
      <c r="O46" s="5"/>
      <c r="P46" s="5"/>
      <c r="Q46" s="5"/>
      <c r="R46" s="5">
        <v>363</v>
      </c>
      <c r="S46" s="5">
        <v>9</v>
      </c>
    </row>
    <row r="47" spans="1:23">
      <c r="A47" s="5">
        <v>5</v>
      </c>
      <c r="B47" s="1"/>
      <c r="C47" s="4" t="s">
        <v>168</v>
      </c>
      <c r="E47" s="5" t="s">
        <v>177</v>
      </c>
      <c r="F47" s="4"/>
      <c r="G47" s="6" t="s">
        <v>46</v>
      </c>
      <c r="H47" s="4" t="s">
        <v>166</v>
      </c>
      <c r="J47" s="5">
        <v>89</v>
      </c>
      <c r="K47" s="5">
        <v>89</v>
      </c>
      <c r="L47" s="5">
        <v>91</v>
      </c>
      <c r="M47" s="5">
        <v>85</v>
      </c>
      <c r="N47" s="5"/>
      <c r="O47" s="5"/>
      <c r="P47" s="5"/>
      <c r="Q47" s="5"/>
      <c r="R47" s="5">
        <v>354</v>
      </c>
      <c r="S47" s="5">
        <v>4</v>
      </c>
    </row>
    <row r="48" spans="1:23">
      <c r="A48" s="5">
        <v>6</v>
      </c>
      <c r="B48" s="1"/>
      <c r="C48" s="4" t="s">
        <v>169</v>
      </c>
      <c r="E48" s="5" t="s">
        <v>177</v>
      </c>
      <c r="F48" s="4"/>
      <c r="G48" s="6" t="s">
        <v>46</v>
      </c>
      <c r="H48" s="4" t="s">
        <v>166</v>
      </c>
      <c r="J48" s="5">
        <v>88</v>
      </c>
      <c r="K48" s="5">
        <v>89</v>
      </c>
      <c r="L48" s="5">
        <v>86</v>
      </c>
      <c r="M48" s="5">
        <v>87</v>
      </c>
      <c r="N48" s="5"/>
      <c r="O48" s="5"/>
      <c r="P48" s="5"/>
      <c r="Q48" s="5"/>
      <c r="R48" s="5">
        <v>350</v>
      </c>
      <c r="S48" s="5">
        <v>0</v>
      </c>
    </row>
    <row r="49" spans="2:19">
      <c r="B49" s="1"/>
      <c r="E49" s="4"/>
      <c r="F49" s="4"/>
      <c r="G49" s="6"/>
      <c r="H49" s="4"/>
      <c r="K49" s="5"/>
      <c r="L49" s="5"/>
      <c r="M49" s="5"/>
      <c r="N49" s="5"/>
      <c r="O49" s="5"/>
      <c r="P49" s="5"/>
      <c r="Q49" s="5"/>
      <c r="R49" s="5"/>
      <c r="S49" s="5"/>
    </row>
    <row r="50" spans="2:19">
      <c r="B50" s="1"/>
      <c r="E50" s="4"/>
      <c r="F50" s="4"/>
      <c r="H50" s="4"/>
      <c r="K50" s="5"/>
      <c r="L50" s="5"/>
      <c r="M50" s="5"/>
      <c r="N50" s="5"/>
      <c r="O50" s="5"/>
      <c r="P50" s="5"/>
      <c r="Q50" s="5"/>
      <c r="R50" s="5"/>
      <c r="S50" s="5"/>
    </row>
    <row r="51" spans="2:19">
      <c r="B51" s="1"/>
      <c r="E51" s="4"/>
      <c r="F51" s="4"/>
      <c r="G51" s="4"/>
      <c r="H51" s="4"/>
      <c r="K51" s="5"/>
      <c r="L51" s="5"/>
      <c r="M51" s="5"/>
      <c r="N51" s="5"/>
      <c r="O51" s="5"/>
      <c r="P51" s="5"/>
      <c r="Q51" s="5"/>
      <c r="R51" s="5"/>
      <c r="S51" s="5"/>
    </row>
    <row r="52" spans="2:19">
      <c r="B52" s="1"/>
      <c r="E52" s="4"/>
      <c r="F52" s="4"/>
      <c r="G52" s="4"/>
      <c r="H52" s="4"/>
      <c r="K52" s="5"/>
      <c r="L52" s="5"/>
      <c r="M52" s="5"/>
      <c r="N52" s="5"/>
      <c r="O52" s="5"/>
      <c r="P52" s="5"/>
      <c r="Q52" s="5"/>
      <c r="R52" s="5"/>
      <c r="S52" s="5"/>
    </row>
    <row r="53" spans="2:19">
      <c r="B53" s="1"/>
      <c r="E53" s="4"/>
      <c r="F53" s="4"/>
      <c r="G53" s="4"/>
      <c r="H53" s="4"/>
      <c r="K53" s="5"/>
      <c r="L53" s="5"/>
      <c r="M53" s="5"/>
      <c r="N53" s="5"/>
      <c r="O53" s="5"/>
      <c r="P53" s="5"/>
      <c r="Q53" s="5"/>
      <c r="R53" s="5"/>
      <c r="S53" s="5"/>
    </row>
    <row r="54" spans="2:19">
      <c r="B54" s="1"/>
      <c r="E54" s="4"/>
      <c r="F54" s="4"/>
      <c r="G54" s="4"/>
      <c r="H54" s="4"/>
      <c r="K54" s="5"/>
      <c r="L54" s="5"/>
      <c r="M54" s="5"/>
      <c r="N54" s="5"/>
      <c r="O54" s="5"/>
      <c r="P54" s="5"/>
      <c r="Q54" s="5"/>
      <c r="R54" s="5"/>
      <c r="S54" s="5"/>
    </row>
    <row r="55" spans="2:19">
      <c r="B55" s="1"/>
      <c r="E55" s="4"/>
      <c r="F55" s="4"/>
      <c r="G55" s="4"/>
      <c r="H55" s="4"/>
      <c r="K55" s="5"/>
      <c r="L55" s="5"/>
      <c r="M55" s="5"/>
      <c r="N55" s="5"/>
      <c r="O55" s="5"/>
      <c r="P55" s="5"/>
      <c r="Q55" s="5"/>
      <c r="R55" s="5"/>
      <c r="S55" s="5"/>
    </row>
    <row r="56" spans="2:19">
      <c r="B56" s="1"/>
      <c r="E56" s="4"/>
      <c r="F56" s="4"/>
      <c r="K56" s="5"/>
      <c r="L56" s="5"/>
      <c r="M56" s="5"/>
      <c r="N56" s="5"/>
      <c r="O56" s="5"/>
      <c r="P56" s="5"/>
      <c r="Q56" s="5"/>
    </row>
    <row r="57" spans="2:19">
      <c r="B57" s="1"/>
      <c r="E57" s="4"/>
      <c r="F57" s="4"/>
      <c r="K57" s="5"/>
      <c r="L57" s="5"/>
      <c r="M57" s="5"/>
      <c r="N57" s="5"/>
      <c r="O57" s="5"/>
      <c r="P57" s="5"/>
      <c r="Q57" s="5"/>
    </row>
    <row r="58" spans="2:19">
      <c r="B58" s="1"/>
      <c r="E58" s="4"/>
      <c r="F58" s="4"/>
      <c r="K58" s="5"/>
      <c r="L58" s="5"/>
      <c r="M58" s="5"/>
      <c r="N58" s="5"/>
      <c r="O58" s="5"/>
      <c r="P58" s="5"/>
      <c r="Q58" s="5"/>
    </row>
    <row r="59" spans="2:19">
      <c r="B59" s="1"/>
      <c r="K59" s="5"/>
      <c r="L59" s="5"/>
      <c r="M59" s="5"/>
      <c r="N59" s="5"/>
      <c r="O59" s="19"/>
    </row>
    <row r="60" spans="2:19">
      <c r="B60" s="1"/>
      <c r="K60" s="5"/>
      <c r="L60" s="5"/>
      <c r="M60" s="5"/>
      <c r="N60" s="5"/>
      <c r="O60" s="19"/>
    </row>
    <row r="61" spans="2:19">
      <c r="B61" s="1"/>
      <c r="K61" s="5"/>
      <c r="L61" s="19"/>
    </row>
    <row r="62" spans="2:19">
      <c r="B62" s="1"/>
      <c r="K62" s="5"/>
      <c r="L62" s="19"/>
    </row>
  </sheetData>
  <sortState ref="B17:S29">
    <sortCondition descending="1" ref="R17:R29"/>
    <sortCondition descending="1" ref="S17:S29"/>
  </sortState>
  <printOptions horizontalCentered="1"/>
  <pageMargins left="0.7" right="0.7" top="0.5" bottom="0.5" header="0.3" footer="0.3"/>
  <pageSetup orientation="portrait" r:id="rId1"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W123"/>
  <sheetViews>
    <sheetView workbookViewId="0"/>
  </sheetViews>
  <sheetFormatPr defaultColWidth="11" defaultRowHeight="15"/>
  <cols>
    <col min="1" max="1" width="6" style="5" customWidth="1"/>
    <col min="2" max="2" width="4.5" style="4" bestFit="1" customWidth="1"/>
    <col min="3" max="3" width="11.375" style="4" bestFit="1" customWidth="1"/>
    <col min="4" max="4" width="15.375" style="5" bestFit="1" customWidth="1"/>
    <col min="5" max="5" width="6.375" style="5" bestFit="1" customWidth="1"/>
    <col min="6" max="6" width="4.875" style="5" hidden="1" customWidth="1"/>
    <col min="7" max="7" width="6.625" style="4" hidden="1" customWidth="1"/>
    <col min="8" max="8" width="21.75" style="4" hidden="1" customWidth="1"/>
    <col min="9" max="9" width="12.375" style="5" hidden="1" customWidth="1"/>
    <col min="10" max="10" width="4.5" style="5" bestFit="1" customWidth="1"/>
    <col min="11" max="13" width="3.375" style="5" bestFit="1" customWidth="1"/>
    <col min="14" max="17" width="2.25" style="5" bestFit="1" customWidth="1"/>
    <col min="18" max="18" width="6.875" style="5" bestFit="1" customWidth="1"/>
    <col min="19" max="19" width="3.375" style="5" bestFit="1" customWidth="1"/>
    <col min="20" max="20" width="5.75" style="5" hidden="1" customWidth="1"/>
    <col min="21" max="21" width="3.75" style="5" hidden="1" customWidth="1"/>
    <col min="22" max="22" width="5.875" style="5" hidden="1" customWidth="1"/>
    <col min="23" max="256" width="6" style="4" customWidth="1"/>
    <col min="257" max="16384" width="11" style="4"/>
  </cols>
  <sheetData>
    <row r="1" spans="1:23" s="10" customFormat="1" ht="26.25">
      <c r="A1" s="13" t="s">
        <v>182</v>
      </c>
      <c r="B1" s="13"/>
      <c r="C1" s="14"/>
      <c r="D1" s="14"/>
      <c r="E1" s="14"/>
      <c r="F1" s="14"/>
      <c r="G1" s="14"/>
      <c r="H1" s="14"/>
      <c r="I1" s="14"/>
      <c r="J1" s="14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9"/>
    </row>
    <row r="2" spans="1:23" s="10" customFormat="1" ht="26.25">
      <c r="A2" s="13" t="s">
        <v>133</v>
      </c>
      <c r="B2" s="13"/>
      <c r="C2" s="14"/>
      <c r="D2" s="14"/>
      <c r="E2" s="14"/>
      <c r="F2" s="14"/>
      <c r="G2" s="14"/>
      <c r="H2" s="14"/>
      <c r="I2" s="14"/>
      <c r="J2" s="14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9"/>
    </row>
    <row r="3" spans="1:23" s="10" customFormat="1" ht="18">
      <c r="A3" s="9"/>
      <c r="D3" s="9"/>
      <c r="E3" s="9"/>
      <c r="F3" s="12"/>
      <c r="G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15" customFormat="1" ht="18" hidden="1">
      <c r="A4" s="15" t="s">
        <v>120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3" s="15" customFormat="1" ht="18" hidden="1">
      <c r="A5" s="15" t="s">
        <v>121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3" s="15" customFormat="1" ht="18" hidden="1">
      <c r="A6" s="15" t="s">
        <v>122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3" s="15" customFormat="1" ht="18" hidden="1"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3" s="15" customFormat="1" ht="18" hidden="1">
      <c r="A8" s="15" t="s">
        <v>134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3" s="15" customFormat="1" ht="18" hidden="1">
      <c r="A9" s="15" t="s">
        <v>121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3" s="15" customFormat="1" ht="18" hidden="1">
      <c r="A10" s="15" t="s">
        <v>122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3" s="15" customFormat="1" ht="18" hidden="1"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3" s="1" customFormat="1" ht="15.75">
      <c r="A12" s="2" t="s">
        <v>131</v>
      </c>
      <c r="B12" s="2" t="s">
        <v>99</v>
      </c>
      <c r="C12" s="1" t="s">
        <v>0</v>
      </c>
      <c r="D12" s="1" t="s">
        <v>1</v>
      </c>
      <c r="E12" s="2" t="s">
        <v>175</v>
      </c>
      <c r="F12" s="3" t="s">
        <v>123</v>
      </c>
      <c r="G12" s="2" t="s">
        <v>43</v>
      </c>
      <c r="H12" s="1" t="s">
        <v>98</v>
      </c>
      <c r="I12" s="1" t="s">
        <v>118</v>
      </c>
      <c r="J12" s="2">
        <v>1</v>
      </c>
      <c r="K12" s="2">
        <v>2</v>
      </c>
      <c r="L12" s="2">
        <v>3</v>
      </c>
      <c r="M12" s="2">
        <v>4</v>
      </c>
      <c r="N12" s="2">
        <v>5</v>
      </c>
      <c r="O12" s="2">
        <v>6</v>
      </c>
      <c r="P12" s="2">
        <v>7</v>
      </c>
      <c r="Q12" s="2">
        <v>8</v>
      </c>
      <c r="R12" s="2" t="s">
        <v>124</v>
      </c>
      <c r="S12" s="2" t="s">
        <v>135</v>
      </c>
      <c r="T12" s="2" t="s">
        <v>125</v>
      </c>
      <c r="U12" s="2" t="s">
        <v>126</v>
      </c>
      <c r="V12" s="2" t="s">
        <v>127</v>
      </c>
      <c r="W12" s="2"/>
    </row>
    <row r="13" spans="1:23">
      <c r="A13" s="5">
        <v>1</v>
      </c>
      <c r="B13" s="5">
        <v>124</v>
      </c>
      <c r="C13" s="4" t="s">
        <v>7</v>
      </c>
      <c r="D13" s="4" t="s">
        <v>50</v>
      </c>
      <c r="E13" s="5" t="s">
        <v>176</v>
      </c>
      <c r="F13" s="7">
        <v>18</v>
      </c>
      <c r="G13" s="6" t="s">
        <v>44</v>
      </c>
      <c r="H13" s="4" t="s">
        <v>106</v>
      </c>
      <c r="I13" s="4" t="s">
        <v>86</v>
      </c>
      <c r="J13" s="5">
        <v>90</v>
      </c>
      <c r="K13" s="5">
        <v>94</v>
      </c>
      <c r="L13" s="5">
        <v>92</v>
      </c>
      <c r="M13" s="5">
        <v>97</v>
      </c>
      <c r="R13" s="5">
        <f>SUM(J13:Q13)</f>
        <v>373</v>
      </c>
      <c r="S13" s="5">
        <v>9</v>
      </c>
      <c r="W13" s="5"/>
    </row>
    <row r="14" spans="1:23" ht="15.75">
      <c r="A14" s="5">
        <v>2</v>
      </c>
      <c r="B14" s="1"/>
      <c r="C14" s="4" t="s">
        <v>148</v>
      </c>
      <c r="D14" s="4"/>
      <c r="E14" s="5" t="s">
        <v>177</v>
      </c>
      <c r="F14" s="5" t="s">
        <v>17</v>
      </c>
      <c r="G14" s="5" t="s">
        <v>44</v>
      </c>
      <c r="H14" s="4" t="s">
        <v>149</v>
      </c>
      <c r="J14" s="5">
        <v>88</v>
      </c>
      <c r="K14" s="5">
        <v>86</v>
      </c>
      <c r="L14" s="5">
        <v>94</v>
      </c>
      <c r="M14" s="5">
        <v>86</v>
      </c>
      <c r="R14" s="5">
        <v>354</v>
      </c>
      <c r="S14" s="5">
        <v>5</v>
      </c>
      <c r="W14" s="5"/>
    </row>
    <row r="15" spans="1:23">
      <c r="A15" s="5">
        <v>3</v>
      </c>
      <c r="B15" s="5">
        <v>145</v>
      </c>
      <c r="C15" s="4" t="s">
        <v>48</v>
      </c>
      <c r="D15" s="4" t="s">
        <v>4</v>
      </c>
      <c r="E15" s="5" t="s">
        <v>176</v>
      </c>
      <c r="F15" s="7">
        <f>2017-1998</f>
        <v>19</v>
      </c>
      <c r="G15" s="6" t="s">
        <v>44</v>
      </c>
      <c r="H15" s="4" t="s">
        <v>114</v>
      </c>
      <c r="I15" s="4" t="s">
        <v>86</v>
      </c>
      <c r="J15" s="5">
        <v>91</v>
      </c>
      <c r="K15" s="5">
        <v>85</v>
      </c>
      <c r="L15" s="5">
        <v>90</v>
      </c>
      <c r="M15" s="5">
        <v>88</v>
      </c>
      <c r="R15" s="5">
        <f>SUM(J15:Q15)</f>
        <v>354</v>
      </c>
      <c r="S15" s="5">
        <v>4</v>
      </c>
      <c r="W15" s="5"/>
    </row>
    <row r="16" spans="1:23" ht="15.75">
      <c r="A16" s="5">
        <v>4</v>
      </c>
      <c r="B16" s="1"/>
      <c r="C16" s="4" t="s">
        <v>150</v>
      </c>
      <c r="D16" s="4"/>
      <c r="E16" s="5" t="s">
        <v>177</v>
      </c>
      <c r="F16" s="5" t="s">
        <v>17</v>
      </c>
      <c r="G16" s="5" t="s">
        <v>44</v>
      </c>
      <c r="H16" s="4" t="s">
        <v>149</v>
      </c>
      <c r="J16" s="5">
        <v>82</v>
      </c>
      <c r="K16" s="5">
        <v>93</v>
      </c>
      <c r="L16" s="5">
        <v>88</v>
      </c>
      <c r="M16" s="5">
        <v>84</v>
      </c>
      <c r="R16" s="5">
        <v>347</v>
      </c>
      <c r="S16" s="5">
        <v>2</v>
      </c>
      <c r="W16" s="5"/>
    </row>
    <row r="17" spans="1:23" ht="15.75">
      <c r="A17" s="5">
        <v>5</v>
      </c>
      <c r="B17" s="1"/>
      <c r="C17" s="4" t="s">
        <v>152</v>
      </c>
      <c r="D17" s="4"/>
      <c r="E17" s="5" t="s">
        <v>177</v>
      </c>
      <c r="F17" s="5" t="s">
        <v>17</v>
      </c>
      <c r="G17" s="5" t="s">
        <v>44</v>
      </c>
      <c r="H17" s="4" t="s">
        <v>143</v>
      </c>
      <c r="J17" s="5">
        <v>81</v>
      </c>
      <c r="K17" s="5">
        <v>84</v>
      </c>
      <c r="L17" s="5">
        <v>88</v>
      </c>
      <c r="M17" s="5">
        <v>88</v>
      </c>
      <c r="R17" s="5">
        <v>341</v>
      </c>
      <c r="S17" s="5">
        <v>3</v>
      </c>
      <c r="W17" s="5"/>
    </row>
    <row r="18" spans="1:23" ht="15.75">
      <c r="A18" s="5">
        <v>6</v>
      </c>
      <c r="B18" s="1"/>
      <c r="C18" s="4" t="s">
        <v>153</v>
      </c>
      <c r="D18" s="4"/>
      <c r="E18" s="5" t="s">
        <v>177</v>
      </c>
      <c r="F18" s="5" t="s">
        <v>17</v>
      </c>
      <c r="G18" s="5" t="s">
        <v>44</v>
      </c>
      <c r="H18" s="4" t="s">
        <v>154</v>
      </c>
      <c r="J18" s="5">
        <v>83</v>
      </c>
      <c r="K18" s="5">
        <v>85</v>
      </c>
      <c r="L18" s="5">
        <v>86</v>
      </c>
      <c r="M18" s="5">
        <v>87</v>
      </c>
      <c r="R18" s="5">
        <v>341</v>
      </c>
      <c r="S18" s="5">
        <v>1</v>
      </c>
      <c r="W18" s="5"/>
    </row>
    <row r="19" spans="1:23">
      <c r="A19" s="5">
        <v>7</v>
      </c>
      <c r="B19" s="5">
        <v>137</v>
      </c>
      <c r="C19" s="4" t="s">
        <v>10</v>
      </c>
      <c r="D19" s="4" t="s">
        <v>73</v>
      </c>
      <c r="E19" s="5" t="s">
        <v>176</v>
      </c>
      <c r="F19" s="7">
        <v>13</v>
      </c>
      <c r="G19" s="6" t="s">
        <v>171</v>
      </c>
      <c r="H19" s="4" t="s">
        <v>115</v>
      </c>
      <c r="I19" s="4" t="s">
        <v>86</v>
      </c>
      <c r="J19" s="5">
        <v>95</v>
      </c>
      <c r="K19" s="5">
        <v>80</v>
      </c>
      <c r="L19" s="5">
        <v>80</v>
      </c>
      <c r="M19" s="5">
        <v>83</v>
      </c>
      <c r="R19" s="5">
        <f>SUM(J19:Q19)</f>
        <v>338</v>
      </c>
      <c r="S19" s="5">
        <v>7</v>
      </c>
      <c r="W19" s="5"/>
    </row>
    <row r="20" spans="1:23">
      <c r="A20" s="5">
        <v>8</v>
      </c>
      <c r="B20" s="5">
        <v>136</v>
      </c>
      <c r="C20" s="4" t="s">
        <v>42</v>
      </c>
      <c r="D20" s="4" t="s">
        <v>49</v>
      </c>
      <c r="E20" s="5" t="s">
        <v>176</v>
      </c>
      <c r="F20" s="7">
        <v>19</v>
      </c>
      <c r="G20" s="6" t="s">
        <v>44</v>
      </c>
      <c r="H20" s="4" t="s">
        <v>106</v>
      </c>
      <c r="I20" s="4" t="s">
        <v>86</v>
      </c>
      <c r="J20" s="5">
        <v>79</v>
      </c>
      <c r="K20" s="5">
        <v>84</v>
      </c>
      <c r="L20" s="5">
        <v>83</v>
      </c>
      <c r="M20" s="5">
        <v>86</v>
      </c>
      <c r="R20" s="5">
        <f>SUM(J20:Q20)</f>
        <v>332</v>
      </c>
      <c r="S20" s="5">
        <v>1</v>
      </c>
      <c r="W20" s="5"/>
    </row>
    <row r="21" spans="1:23">
      <c r="A21" s="5">
        <v>9</v>
      </c>
      <c r="B21" s="5">
        <v>125</v>
      </c>
      <c r="C21" s="4" t="s">
        <v>34</v>
      </c>
      <c r="D21" s="4" t="s">
        <v>51</v>
      </c>
      <c r="E21" s="5" t="s">
        <v>176</v>
      </c>
      <c r="F21" s="7">
        <v>15</v>
      </c>
      <c r="G21" s="6" t="s">
        <v>44</v>
      </c>
      <c r="H21" s="8" t="s">
        <v>107</v>
      </c>
      <c r="I21" s="8" t="s">
        <v>86</v>
      </c>
      <c r="J21" s="5">
        <v>87</v>
      </c>
      <c r="K21" s="5">
        <v>81</v>
      </c>
      <c r="L21" s="5">
        <v>83</v>
      </c>
      <c r="M21" s="5">
        <v>80</v>
      </c>
      <c r="R21" s="5">
        <f>SUM(J21:Q21)</f>
        <v>331</v>
      </c>
      <c r="S21" s="5">
        <v>4</v>
      </c>
      <c r="W21" s="5"/>
    </row>
    <row r="22" spans="1:23">
      <c r="A22" s="5">
        <v>10</v>
      </c>
      <c r="B22" s="5">
        <v>110</v>
      </c>
      <c r="C22" s="4" t="s">
        <v>5</v>
      </c>
      <c r="D22" s="4" t="s">
        <v>63</v>
      </c>
      <c r="E22" s="5" t="s">
        <v>176</v>
      </c>
      <c r="F22" s="7">
        <v>14</v>
      </c>
      <c r="G22" s="6" t="s">
        <v>171</v>
      </c>
      <c r="H22" s="4" t="s">
        <v>85</v>
      </c>
      <c r="I22" s="4" t="s">
        <v>86</v>
      </c>
      <c r="J22" s="5">
        <v>83</v>
      </c>
      <c r="K22" s="5">
        <v>79</v>
      </c>
      <c r="L22" s="5">
        <v>86</v>
      </c>
      <c r="M22" s="5">
        <v>81</v>
      </c>
      <c r="R22" s="5">
        <f>SUM(J22:Q22)</f>
        <v>329</v>
      </c>
      <c r="S22" s="5">
        <v>3</v>
      </c>
      <c r="W22" s="5"/>
    </row>
    <row r="23" spans="1:23">
      <c r="A23" s="5">
        <v>11</v>
      </c>
      <c r="B23" s="5">
        <v>119</v>
      </c>
      <c r="C23" s="4" t="s">
        <v>87</v>
      </c>
      <c r="D23" s="4" t="s">
        <v>88</v>
      </c>
      <c r="E23" s="5" t="s">
        <v>176</v>
      </c>
      <c r="F23" s="7">
        <v>15</v>
      </c>
      <c r="G23" s="6" t="s">
        <v>44</v>
      </c>
      <c r="H23" s="4" t="s">
        <v>96</v>
      </c>
      <c r="I23" s="4" t="s">
        <v>113</v>
      </c>
      <c r="J23" s="5">
        <v>78</v>
      </c>
      <c r="K23" s="5">
        <v>76</v>
      </c>
      <c r="L23" s="5">
        <v>83</v>
      </c>
      <c r="M23" s="5">
        <v>83</v>
      </c>
      <c r="R23" s="5">
        <f>SUM(J23:Q23)</f>
        <v>320</v>
      </c>
      <c r="S23" s="5">
        <v>2</v>
      </c>
      <c r="W23" s="5"/>
    </row>
    <row r="24" spans="1:23" customFormat="1" ht="15.75">
      <c r="A24" s="5">
        <v>12</v>
      </c>
      <c r="B24" s="1"/>
      <c r="C24" s="4" t="s">
        <v>158</v>
      </c>
      <c r="D24" s="4"/>
      <c r="E24" s="5" t="s">
        <v>177</v>
      </c>
      <c r="F24" s="5" t="s">
        <v>17</v>
      </c>
      <c r="G24" s="5" t="s">
        <v>44</v>
      </c>
      <c r="H24" s="4" t="s">
        <v>154</v>
      </c>
      <c r="I24" s="5"/>
      <c r="J24" s="5">
        <v>81</v>
      </c>
      <c r="K24" s="5">
        <v>75</v>
      </c>
      <c r="L24" s="5">
        <v>79</v>
      </c>
      <c r="M24" s="5">
        <v>79</v>
      </c>
      <c r="N24" s="5"/>
      <c r="O24" s="5"/>
      <c r="P24" s="5"/>
      <c r="Q24" s="5"/>
      <c r="R24" s="5">
        <v>314</v>
      </c>
      <c r="S24" s="5">
        <v>0</v>
      </c>
    </row>
    <row r="25" spans="1:23" customFormat="1" ht="15.75">
      <c r="A25" s="5">
        <v>13</v>
      </c>
      <c r="B25" s="1"/>
      <c r="C25" s="4" t="s">
        <v>159</v>
      </c>
      <c r="D25" s="4"/>
      <c r="E25" s="5" t="s">
        <v>177</v>
      </c>
      <c r="F25" s="5" t="s">
        <v>17</v>
      </c>
      <c r="G25" s="5" t="s">
        <v>44</v>
      </c>
      <c r="H25" s="4" t="s">
        <v>138</v>
      </c>
      <c r="I25" s="5"/>
      <c r="J25" s="5">
        <v>84</v>
      </c>
      <c r="K25" s="5">
        <v>74</v>
      </c>
      <c r="L25" s="5">
        <v>75</v>
      </c>
      <c r="M25" s="5">
        <v>76</v>
      </c>
      <c r="N25" s="5"/>
      <c r="O25" s="5"/>
      <c r="P25" s="5"/>
      <c r="Q25" s="5"/>
      <c r="R25" s="5">
        <v>309</v>
      </c>
      <c r="S25" s="5">
        <v>2</v>
      </c>
    </row>
    <row r="26" spans="1:23" customFormat="1" ht="15.75">
      <c r="A26" s="5">
        <v>14</v>
      </c>
      <c r="B26" s="5">
        <v>123</v>
      </c>
      <c r="C26" s="4" t="s">
        <v>13</v>
      </c>
      <c r="D26" s="4" t="s">
        <v>53</v>
      </c>
      <c r="E26" s="5" t="s">
        <v>176</v>
      </c>
      <c r="F26" s="7">
        <v>18</v>
      </c>
      <c r="G26" s="6" t="s">
        <v>44</v>
      </c>
      <c r="H26" s="4" t="s">
        <v>116</v>
      </c>
      <c r="I26" s="4" t="s">
        <v>113</v>
      </c>
      <c r="J26" s="5">
        <v>80</v>
      </c>
      <c r="K26" s="5">
        <v>75</v>
      </c>
      <c r="L26" s="5">
        <v>76</v>
      </c>
      <c r="M26" s="5">
        <v>78</v>
      </c>
      <c r="N26" s="5"/>
      <c r="O26" s="5"/>
      <c r="P26" s="5"/>
      <c r="Q26" s="5"/>
      <c r="R26" s="5">
        <f>SUM(J26:Q26)</f>
        <v>309</v>
      </c>
      <c r="S26" s="5">
        <v>0</v>
      </c>
    </row>
    <row r="27" spans="1:23" customFormat="1" ht="15.75">
      <c r="A27" s="5">
        <v>15</v>
      </c>
      <c r="B27" s="5">
        <v>107</v>
      </c>
      <c r="C27" s="4" t="s">
        <v>31</v>
      </c>
      <c r="D27" s="4" t="s">
        <v>75</v>
      </c>
      <c r="E27" s="5" t="s">
        <v>176</v>
      </c>
      <c r="F27" s="7">
        <v>12</v>
      </c>
      <c r="G27" s="6" t="s">
        <v>171</v>
      </c>
      <c r="H27" s="4"/>
      <c r="I27" s="4"/>
      <c r="J27" s="5">
        <v>67</v>
      </c>
      <c r="K27" s="5">
        <v>83</v>
      </c>
      <c r="L27" s="5">
        <v>69</v>
      </c>
      <c r="M27" s="5">
        <v>74</v>
      </c>
      <c r="N27" s="5"/>
      <c r="O27" s="5"/>
      <c r="P27" s="5"/>
      <c r="Q27" s="5"/>
      <c r="R27" s="5">
        <f>SUM(J27:Q27)</f>
        <v>293</v>
      </c>
      <c r="S27" s="5">
        <v>2</v>
      </c>
    </row>
    <row r="28" spans="1:23" customFormat="1" ht="15.75">
      <c r="A28" s="5">
        <v>16</v>
      </c>
      <c r="B28" s="5">
        <v>108</v>
      </c>
      <c r="C28" s="4" t="s">
        <v>6</v>
      </c>
      <c r="D28" s="4" t="s">
        <v>62</v>
      </c>
      <c r="E28" s="5" t="s">
        <v>176</v>
      </c>
      <c r="F28" s="7">
        <v>15</v>
      </c>
      <c r="G28" s="6" t="s">
        <v>44</v>
      </c>
      <c r="H28" s="4" t="s">
        <v>85</v>
      </c>
      <c r="I28" s="4" t="s">
        <v>86</v>
      </c>
      <c r="J28" s="5">
        <v>64</v>
      </c>
      <c r="K28" s="5">
        <v>76</v>
      </c>
      <c r="L28" s="5">
        <v>75</v>
      </c>
      <c r="M28" s="5">
        <v>74</v>
      </c>
      <c r="N28" s="5"/>
      <c r="O28" s="5"/>
      <c r="P28" s="5"/>
      <c r="Q28" s="5"/>
      <c r="R28" s="5">
        <f>SUM(J28:Q28)</f>
        <v>289</v>
      </c>
      <c r="S28" s="5">
        <v>1</v>
      </c>
    </row>
    <row r="29" spans="1:23" customFormat="1" ht="15.75">
      <c r="A29" s="5">
        <v>17</v>
      </c>
      <c r="B29" s="5">
        <v>141</v>
      </c>
      <c r="C29" s="4" t="s">
        <v>32</v>
      </c>
      <c r="D29" s="4" t="s">
        <v>58</v>
      </c>
      <c r="E29" s="5" t="s">
        <v>176</v>
      </c>
      <c r="F29" s="7">
        <v>17</v>
      </c>
      <c r="G29" s="6" t="s">
        <v>44</v>
      </c>
      <c r="H29" s="4" t="s">
        <v>112</v>
      </c>
      <c r="I29" s="4" t="s">
        <v>113</v>
      </c>
      <c r="J29" s="5">
        <v>83</v>
      </c>
      <c r="K29" s="5">
        <v>63</v>
      </c>
      <c r="L29" s="5">
        <v>70</v>
      </c>
      <c r="M29" s="5">
        <v>62</v>
      </c>
      <c r="N29" s="5"/>
      <c r="O29" s="5"/>
      <c r="P29" s="5"/>
      <c r="Q29" s="5"/>
      <c r="R29" s="5">
        <f>SUM(J29:Q29)</f>
        <v>278</v>
      </c>
      <c r="S29" s="5">
        <v>1</v>
      </c>
    </row>
    <row r="30" spans="1:23">
      <c r="B30" s="5"/>
      <c r="D30" s="4"/>
      <c r="F30" s="7"/>
      <c r="G30" s="6"/>
      <c r="I30" s="4"/>
      <c r="W30" s="5"/>
    </row>
    <row r="31" spans="1:23">
      <c r="B31" s="5"/>
      <c r="D31" s="4"/>
      <c r="E31" s="4"/>
      <c r="F31" s="7"/>
      <c r="G31" s="6"/>
      <c r="I31" s="4"/>
      <c r="W31" s="5"/>
    </row>
    <row r="32" spans="1:23">
      <c r="B32" s="5"/>
      <c r="D32" s="4"/>
      <c r="E32" s="4"/>
      <c r="F32" s="7"/>
      <c r="G32" s="6"/>
      <c r="I32" s="4"/>
      <c r="W32" s="5"/>
    </row>
    <row r="33" spans="1:23" s="10" customFormat="1" ht="26.25">
      <c r="A33" s="13" t="s">
        <v>182</v>
      </c>
      <c r="B33" s="13"/>
      <c r="C33" s="14"/>
      <c r="D33" s="14"/>
      <c r="E33" s="14"/>
      <c r="F33" s="14"/>
      <c r="G33" s="14"/>
      <c r="H33" s="14"/>
      <c r="I33" s="14"/>
      <c r="J33" s="14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9"/>
    </row>
    <row r="34" spans="1:23" s="10" customFormat="1" ht="26.25">
      <c r="A34" s="13" t="s">
        <v>132</v>
      </c>
      <c r="B34" s="13"/>
      <c r="C34" s="14"/>
      <c r="D34" s="14"/>
      <c r="E34" s="14"/>
      <c r="F34" s="14"/>
      <c r="G34" s="14"/>
      <c r="H34" s="14"/>
      <c r="I34" s="14"/>
      <c r="J34" s="14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9"/>
    </row>
    <row r="35" spans="1:23" s="10" customFormat="1" ht="18">
      <c r="A35" s="9"/>
      <c r="D35" s="9"/>
      <c r="E35" s="9"/>
      <c r="F35" s="12"/>
      <c r="G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s="15" customFormat="1" ht="18" hidden="1">
      <c r="A36" s="15" t="s">
        <v>120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3" s="15" customFormat="1" ht="18" hidden="1">
      <c r="A37" s="15" t="s">
        <v>121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3" s="15" customFormat="1" ht="18" hidden="1">
      <c r="A38" s="15" t="s">
        <v>122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3" s="15" customFormat="1" ht="18" hidden="1"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3" s="15" customFormat="1" ht="18" hidden="1">
      <c r="A40" s="15" t="s">
        <v>134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3" s="15" customFormat="1" ht="18" hidden="1">
      <c r="A41" s="15" t="s">
        <v>121</v>
      </c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3" s="15" customFormat="1" ht="18" hidden="1">
      <c r="A42" s="15" t="s">
        <v>122</v>
      </c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3" s="15" customFormat="1" ht="18" hidden="1"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3" s="1" customFormat="1" ht="15.75">
      <c r="A44" s="2" t="s">
        <v>131</v>
      </c>
      <c r="B44" s="2" t="s">
        <v>99</v>
      </c>
      <c r="C44" s="1" t="s">
        <v>0</v>
      </c>
      <c r="D44" s="1" t="s">
        <v>1</v>
      </c>
      <c r="E44" s="2" t="s">
        <v>175</v>
      </c>
      <c r="F44" s="3" t="s">
        <v>123</v>
      </c>
      <c r="G44" s="2" t="s">
        <v>43</v>
      </c>
      <c r="H44" s="1" t="s">
        <v>98</v>
      </c>
      <c r="I44" s="1" t="s">
        <v>118</v>
      </c>
      <c r="J44" s="2">
        <v>1</v>
      </c>
      <c r="K44" s="2">
        <v>2</v>
      </c>
      <c r="L44" s="2">
        <v>3</v>
      </c>
      <c r="M44" s="2">
        <v>4</v>
      </c>
      <c r="N44" s="2">
        <v>5</v>
      </c>
      <c r="O44" s="2">
        <v>6</v>
      </c>
      <c r="P44" s="2">
        <v>7</v>
      </c>
      <c r="Q44" s="2">
        <v>8</v>
      </c>
      <c r="R44" s="2" t="s">
        <v>124</v>
      </c>
      <c r="S44" s="2" t="s">
        <v>135</v>
      </c>
      <c r="T44" s="2" t="s">
        <v>125</v>
      </c>
      <c r="U44" s="2" t="s">
        <v>126</v>
      </c>
      <c r="V44" s="2" t="s">
        <v>127</v>
      </c>
      <c r="W44" s="2"/>
    </row>
    <row r="45" spans="1:23" ht="15.75">
      <c r="A45" s="5">
        <v>1</v>
      </c>
      <c r="B45" s="1"/>
      <c r="C45" s="4" t="s">
        <v>137</v>
      </c>
      <c r="D45" s="4"/>
      <c r="E45" s="5" t="s">
        <v>177</v>
      </c>
      <c r="F45" s="5" t="s">
        <v>26</v>
      </c>
      <c r="G45" s="5" t="s">
        <v>44</v>
      </c>
      <c r="H45" s="4" t="s">
        <v>138</v>
      </c>
      <c r="J45" s="5">
        <v>90</v>
      </c>
      <c r="K45" s="5">
        <v>95</v>
      </c>
      <c r="L45" s="5">
        <v>94</v>
      </c>
      <c r="M45" s="5">
        <v>91</v>
      </c>
      <c r="R45" s="5">
        <v>370</v>
      </c>
      <c r="S45" s="5">
        <v>6</v>
      </c>
      <c r="W45" s="5"/>
    </row>
    <row r="46" spans="1:23">
      <c r="A46" s="5">
        <v>2</v>
      </c>
      <c r="B46" s="5">
        <v>140</v>
      </c>
      <c r="C46" s="4" t="s">
        <v>15</v>
      </c>
      <c r="D46" s="4" t="s">
        <v>54</v>
      </c>
      <c r="E46" s="5" t="s">
        <v>176</v>
      </c>
      <c r="F46" s="7">
        <v>17</v>
      </c>
      <c r="G46" s="6" t="s">
        <v>44</v>
      </c>
      <c r="H46" s="4" t="s">
        <v>104</v>
      </c>
      <c r="I46" s="4" t="s">
        <v>86</v>
      </c>
      <c r="J46" s="5">
        <v>92</v>
      </c>
      <c r="K46" s="5">
        <v>94</v>
      </c>
      <c r="L46" s="5">
        <v>94</v>
      </c>
      <c r="M46" s="5">
        <v>88</v>
      </c>
      <c r="R46" s="5">
        <f>SUM(J46:Q46)</f>
        <v>368</v>
      </c>
      <c r="S46" s="5">
        <v>7</v>
      </c>
      <c r="W46" s="5"/>
    </row>
    <row r="47" spans="1:23" ht="15.75">
      <c r="A47" s="5">
        <v>3</v>
      </c>
      <c r="B47" s="1"/>
      <c r="C47" s="4" t="s">
        <v>139</v>
      </c>
      <c r="D47" s="4"/>
      <c r="E47" s="5" t="s">
        <v>177</v>
      </c>
      <c r="F47" s="5" t="s">
        <v>26</v>
      </c>
      <c r="G47" s="5" t="s">
        <v>44</v>
      </c>
      <c r="J47" s="5">
        <v>91</v>
      </c>
      <c r="K47" s="5">
        <v>95</v>
      </c>
      <c r="L47" s="5">
        <v>89</v>
      </c>
      <c r="M47" s="5">
        <v>92</v>
      </c>
      <c r="R47" s="5">
        <v>367</v>
      </c>
      <c r="S47" s="5">
        <v>6</v>
      </c>
      <c r="W47" s="5"/>
    </row>
    <row r="48" spans="1:23" ht="15.75">
      <c r="A48" s="5">
        <v>4</v>
      </c>
      <c r="B48" s="1"/>
      <c r="C48" s="4" t="s">
        <v>140</v>
      </c>
      <c r="D48" s="4"/>
      <c r="E48" s="5" t="s">
        <v>177</v>
      </c>
      <c r="F48" s="5" t="s">
        <v>26</v>
      </c>
      <c r="G48" s="5" t="s">
        <v>44</v>
      </c>
      <c r="H48" s="4" t="s">
        <v>141</v>
      </c>
      <c r="J48" s="5">
        <v>90</v>
      </c>
      <c r="K48" s="5">
        <v>90</v>
      </c>
      <c r="L48" s="5">
        <v>93</v>
      </c>
      <c r="M48" s="5">
        <v>91</v>
      </c>
      <c r="R48" s="5">
        <v>364</v>
      </c>
      <c r="S48" s="5">
        <v>4</v>
      </c>
      <c r="W48" s="5"/>
    </row>
    <row r="49" spans="1:23" ht="15.75">
      <c r="A49" s="5">
        <v>5</v>
      </c>
      <c r="B49" s="1"/>
      <c r="C49" s="4" t="s">
        <v>142</v>
      </c>
      <c r="D49" s="4"/>
      <c r="E49" s="5" t="s">
        <v>177</v>
      </c>
      <c r="F49" s="5" t="s">
        <v>26</v>
      </c>
      <c r="G49" s="5" t="s">
        <v>44</v>
      </c>
      <c r="H49" s="4" t="s">
        <v>143</v>
      </c>
      <c r="J49" s="5">
        <v>95</v>
      </c>
      <c r="K49" s="5">
        <v>90</v>
      </c>
      <c r="L49" s="5">
        <v>88</v>
      </c>
      <c r="M49" s="5">
        <v>90</v>
      </c>
      <c r="R49" s="5">
        <v>363</v>
      </c>
      <c r="S49" s="5">
        <v>5</v>
      </c>
      <c r="W49" s="5"/>
    </row>
    <row r="50" spans="1:23" ht="15.75">
      <c r="A50" s="5">
        <v>6</v>
      </c>
      <c r="B50" s="1"/>
      <c r="C50" s="4" t="s">
        <v>144</v>
      </c>
      <c r="D50" s="4"/>
      <c r="E50" s="5" t="s">
        <v>177</v>
      </c>
      <c r="F50" s="5" t="s">
        <v>26</v>
      </c>
      <c r="G50" s="5" t="s">
        <v>44</v>
      </c>
      <c r="H50" s="4" t="s">
        <v>145</v>
      </c>
      <c r="J50" s="5">
        <v>85</v>
      </c>
      <c r="K50" s="5">
        <v>95</v>
      </c>
      <c r="L50" s="5">
        <v>93</v>
      </c>
      <c r="M50" s="5">
        <v>88</v>
      </c>
      <c r="R50" s="5">
        <v>361</v>
      </c>
      <c r="S50" s="5">
        <v>8</v>
      </c>
      <c r="W50" s="5"/>
    </row>
    <row r="51" spans="1:23">
      <c r="A51" s="5">
        <v>7</v>
      </c>
      <c r="B51" s="5">
        <v>143</v>
      </c>
      <c r="C51" s="4" t="s">
        <v>28</v>
      </c>
      <c r="D51" s="4" t="s">
        <v>52</v>
      </c>
      <c r="E51" s="5" t="s">
        <v>176</v>
      </c>
      <c r="F51" s="7">
        <v>18</v>
      </c>
      <c r="G51" s="6" t="s">
        <v>44</v>
      </c>
      <c r="I51" s="4"/>
      <c r="J51" s="5">
        <v>90</v>
      </c>
      <c r="K51" s="5">
        <v>88</v>
      </c>
      <c r="L51" s="5">
        <v>89</v>
      </c>
      <c r="M51" s="5">
        <v>93</v>
      </c>
      <c r="R51" s="5">
        <f>SUM(J51:Q51)</f>
        <v>360</v>
      </c>
      <c r="S51" s="5">
        <v>1</v>
      </c>
      <c r="W51" s="5"/>
    </row>
    <row r="52" spans="1:23">
      <c r="A52" s="5">
        <v>8</v>
      </c>
      <c r="B52" s="5">
        <v>126</v>
      </c>
      <c r="C52" s="4" t="s">
        <v>33</v>
      </c>
      <c r="D52" s="4" t="s">
        <v>51</v>
      </c>
      <c r="E52" s="5" t="s">
        <v>176</v>
      </c>
      <c r="F52" s="7">
        <v>18</v>
      </c>
      <c r="G52" s="6" t="s">
        <v>44</v>
      </c>
      <c r="H52" s="8" t="s">
        <v>107</v>
      </c>
      <c r="I52" s="8" t="s">
        <v>86</v>
      </c>
      <c r="J52" s="5">
        <v>89</v>
      </c>
      <c r="K52" s="5">
        <v>90</v>
      </c>
      <c r="L52" s="5">
        <v>86</v>
      </c>
      <c r="M52" s="5">
        <v>91</v>
      </c>
      <c r="R52" s="5">
        <f>SUM(J52:Q52)</f>
        <v>356</v>
      </c>
      <c r="S52" s="5">
        <v>3</v>
      </c>
      <c r="W52" s="5"/>
    </row>
    <row r="53" spans="1:23" ht="15.75">
      <c r="A53" s="5">
        <v>9</v>
      </c>
      <c r="B53" s="1"/>
      <c r="C53" s="4" t="s">
        <v>146</v>
      </c>
      <c r="D53" s="4"/>
      <c r="E53" s="5" t="s">
        <v>177</v>
      </c>
      <c r="F53" s="5" t="s">
        <v>26</v>
      </c>
      <c r="G53" s="5" t="s">
        <v>44</v>
      </c>
      <c r="H53" s="4" t="s">
        <v>147</v>
      </c>
      <c r="J53" s="5">
        <v>88</v>
      </c>
      <c r="K53" s="5">
        <v>86</v>
      </c>
      <c r="L53" s="5">
        <v>93</v>
      </c>
      <c r="M53" s="5">
        <v>87</v>
      </c>
      <c r="R53" s="5">
        <v>354</v>
      </c>
      <c r="S53" s="5">
        <v>6</v>
      </c>
      <c r="W53" s="5"/>
    </row>
    <row r="54" spans="1:23">
      <c r="A54" s="5">
        <v>10</v>
      </c>
      <c r="B54" s="5">
        <v>151</v>
      </c>
      <c r="C54" s="4" t="s">
        <v>102</v>
      </c>
      <c r="D54" s="4" t="s">
        <v>103</v>
      </c>
      <c r="E54" s="5" t="s">
        <v>176</v>
      </c>
      <c r="F54" s="7"/>
      <c r="G54" s="6" t="s">
        <v>44</v>
      </c>
      <c r="H54" s="4" t="s">
        <v>116</v>
      </c>
      <c r="I54" s="4" t="s">
        <v>113</v>
      </c>
      <c r="J54" s="5">
        <v>91</v>
      </c>
      <c r="K54" s="5">
        <v>90</v>
      </c>
      <c r="L54" s="5">
        <v>83</v>
      </c>
      <c r="M54" s="5">
        <v>89</v>
      </c>
      <c r="R54" s="5">
        <f>SUM(J54:Q54)</f>
        <v>353</v>
      </c>
      <c r="S54" s="5">
        <v>5</v>
      </c>
      <c r="W54" s="5"/>
    </row>
    <row r="55" spans="1:23">
      <c r="A55" s="5">
        <v>11</v>
      </c>
      <c r="B55" s="5">
        <v>132</v>
      </c>
      <c r="C55" s="4" t="s">
        <v>21</v>
      </c>
      <c r="D55" s="4" t="s">
        <v>60</v>
      </c>
      <c r="E55" s="5" t="s">
        <v>176</v>
      </c>
      <c r="F55" s="7">
        <v>16</v>
      </c>
      <c r="G55" s="6" t="s">
        <v>44</v>
      </c>
      <c r="H55" s="4" t="s">
        <v>106</v>
      </c>
      <c r="I55" s="4" t="s">
        <v>86</v>
      </c>
      <c r="J55" s="5">
        <v>86</v>
      </c>
      <c r="K55" s="5">
        <v>88</v>
      </c>
      <c r="L55" s="5">
        <v>88</v>
      </c>
      <c r="M55" s="5">
        <v>90</v>
      </c>
      <c r="R55" s="5">
        <f>SUM(J55:Q55)</f>
        <v>352</v>
      </c>
      <c r="S55" s="5">
        <v>3</v>
      </c>
      <c r="W55" s="5"/>
    </row>
    <row r="56" spans="1:23">
      <c r="A56" s="5">
        <v>12</v>
      </c>
      <c r="B56" s="5">
        <v>154</v>
      </c>
      <c r="C56" s="4" t="s">
        <v>105</v>
      </c>
      <c r="D56" s="4" t="s">
        <v>75</v>
      </c>
      <c r="E56" s="5" t="s">
        <v>176</v>
      </c>
      <c r="F56" s="7">
        <v>16</v>
      </c>
      <c r="G56" s="6" t="s">
        <v>44</v>
      </c>
      <c r="H56" s="4" t="s">
        <v>104</v>
      </c>
      <c r="I56" s="4" t="s">
        <v>86</v>
      </c>
      <c r="J56" s="5">
        <v>84</v>
      </c>
      <c r="K56" s="5">
        <v>85</v>
      </c>
      <c r="L56" s="5">
        <v>87</v>
      </c>
      <c r="M56" s="5">
        <v>91</v>
      </c>
      <c r="R56" s="5">
        <f>SUM(J56:Q56)</f>
        <v>347</v>
      </c>
      <c r="S56" s="5">
        <v>1</v>
      </c>
      <c r="W56" s="5"/>
    </row>
    <row r="57" spans="1:23" ht="15.75">
      <c r="A57" s="5">
        <v>13</v>
      </c>
      <c r="B57" s="1"/>
      <c r="C57" s="4" t="s">
        <v>151</v>
      </c>
      <c r="D57" s="4"/>
      <c r="E57" s="5" t="s">
        <v>177</v>
      </c>
      <c r="F57" s="5" t="s">
        <v>26</v>
      </c>
      <c r="G57" s="5" t="s">
        <v>44</v>
      </c>
      <c r="H57" s="4" t="s">
        <v>143</v>
      </c>
      <c r="J57" s="5">
        <v>81</v>
      </c>
      <c r="K57" s="5">
        <v>91</v>
      </c>
      <c r="L57" s="5">
        <v>90</v>
      </c>
      <c r="M57" s="5">
        <v>85</v>
      </c>
      <c r="R57" s="5">
        <v>347</v>
      </c>
      <c r="S57" s="5">
        <v>1</v>
      </c>
      <c r="W57" s="5"/>
    </row>
    <row r="58" spans="1:23">
      <c r="A58" s="5">
        <v>14</v>
      </c>
      <c r="B58" s="5">
        <v>112</v>
      </c>
      <c r="C58" s="4" t="s">
        <v>41</v>
      </c>
      <c r="D58" s="4" t="s">
        <v>56</v>
      </c>
      <c r="E58" s="5" t="s">
        <v>176</v>
      </c>
      <c r="F58" s="7">
        <v>17</v>
      </c>
      <c r="G58" s="6" t="s">
        <v>44</v>
      </c>
      <c r="H58" s="4" t="s">
        <v>108</v>
      </c>
      <c r="I58" s="4" t="s">
        <v>86</v>
      </c>
      <c r="J58" s="5">
        <v>86</v>
      </c>
      <c r="K58" s="5">
        <v>85</v>
      </c>
      <c r="L58" s="5">
        <v>88</v>
      </c>
      <c r="M58" s="5">
        <v>86</v>
      </c>
      <c r="R58" s="5">
        <f>SUM(J58:Q58)</f>
        <v>345</v>
      </c>
      <c r="S58" s="5">
        <v>1</v>
      </c>
      <c r="W58" s="5"/>
    </row>
    <row r="59" spans="1:23">
      <c r="A59" s="5">
        <v>15</v>
      </c>
      <c r="B59" s="5">
        <v>130</v>
      </c>
      <c r="C59" s="4" t="s">
        <v>20</v>
      </c>
      <c r="D59" s="4" t="s">
        <v>67</v>
      </c>
      <c r="E59" s="5" t="s">
        <v>176</v>
      </c>
      <c r="F59" s="7">
        <v>14</v>
      </c>
      <c r="G59" s="6" t="s">
        <v>171</v>
      </c>
      <c r="H59" s="4" t="s">
        <v>85</v>
      </c>
      <c r="I59" s="4" t="s">
        <v>86</v>
      </c>
      <c r="J59" s="5">
        <v>82</v>
      </c>
      <c r="K59" s="5">
        <v>86</v>
      </c>
      <c r="L59" s="5">
        <v>88</v>
      </c>
      <c r="M59" s="5">
        <v>88</v>
      </c>
      <c r="R59" s="5">
        <f>SUM(J59:Q59)</f>
        <v>344</v>
      </c>
      <c r="S59" s="5">
        <v>2</v>
      </c>
      <c r="W59" s="5"/>
    </row>
    <row r="60" spans="1:23">
      <c r="A60" s="5">
        <v>16</v>
      </c>
      <c r="B60" s="5">
        <v>114</v>
      </c>
      <c r="C60" s="4" t="s">
        <v>11</v>
      </c>
      <c r="D60" s="4" t="s">
        <v>55</v>
      </c>
      <c r="E60" s="5" t="s">
        <v>176</v>
      </c>
      <c r="F60" s="7">
        <v>17</v>
      </c>
      <c r="G60" s="6" t="s">
        <v>44</v>
      </c>
      <c r="H60" s="4" t="s">
        <v>104</v>
      </c>
      <c r="I60" s="4" t="s">
        <v>86</v>
      </c>
      <c r="J60" s="5">
        <v>93</v>
      </c>
      <c r="K60" s="5">
        <v>84</v>
      </c>
      <c r="L60" s="5">
        <v>82</v>
      </c>
      <c r="M60" s="5">
        <v>83</v>
      </c>
      <c r="R60" s="5">
        <f>SUM(J60:Q60)</f>
        <v>342</v>
      </c>
      <c r="S60" s="5">
        <v>2</v>
      </c>
      <c r="W60" s="5"/>
    </row>
    <row r="61" spans="1:23">
      <c r="A61" s="5">
        <v>17</v>
      </c>
      <c r="B61" s="5">
        <v>102</v>
      </c>
      <c r="C61" s="4" t="s">
        <v>35</v>
      </c>
      <c r="D61" s="4" t="s">
        <v>57</v>
      </c>
      <c r="E61" s="5" t="s">
        <v>176</v>
      </c>
      <c r="F61" s="7">
        <v>17</v>
      </c>
      <c r="G61" s="6" t="s">
        <v>44</v>
      </c>
      <c r="H61" s="4" t="s">
        <v>108</v>
      </c>
      <c r="I61" s="4" t="s">
        <v>86</v>
      </c>
      <c r="J61" s="5">
        <v>92</v>
      </c>
      <c r="K61" s="5">
        <v>86</v>
      </c>
      <c r="L61" s="5">
        <v>80</v>
      </c>
      <c r="M61" s="5">
        <v>83</v>
      </c>
      <c r="R61" s="5">
        <f>SUM(J61:Q61)</f>
        <v>341</v>
      </c>
      <c r="S61" s="5">
        <v>5</v>
      </c>
      <c r="W61" s="5"/>
    </row>
    <row r="62" spans="1:23">
      <c r="A62" s="5">
        <v>18</v>
      </c>
      <c r="B62" s="5">
        <v>148</v>
      </c>
      <c r="C62" s="4" t="s">
        <v>14</v>
      </c>
      <c r="D62" s="4" t="s">
        <v>61</v>
      </c>
      <c r="E62" s="5" t="s">
        <v>176</v>
      </c>
      <c r="F62" s="7">
        <v>15</v>
      </c>
      <c r="G62" s="6" t="s">
        <v>44</v>
      </c>
      <c r="H62" s="4" t="s">
        <v>115</v>
      </c>
      <c r="I62" s="4" t="s">
        <v>86</v>
      </c>
      <c r="J62" s="5">
        <v>83</v>
      </c>
      <c r="K62" s="5">
        <v>86</v>
      </c>
      <c r="L62" s="5">
        <v>84</v>
      </c>
      <c r="M62" s="5">
        <v>86</v>
      </c>
      <c r="R62" s="5">
        <f>SUM(J62:Q62)</f>
        <v>339</v>
      </c>
      <c r="S62" s="5">
        <v>4</v>
      </c>
      <c r="W62" s="5"/>
    </row>
    <row r="63" spans="1:23">
      <c r="A63" s="5">
        <v>19</v>
      </c>
      <c r="B63" s="5">
        <v>116</v>
      </c>
      <c r="C63" s="4" t="s">
        <v>37</v>
      </c>
      <c r="D63" s="4" t="s">
        <v>66</v>
      </c>
      <c r="E63" s="5" t="s">
        <v>176</v>
      </c>
      <c r="F63" s="7">
        <v>14</v>
      </c>
      <c r="G63" s="6" t="s">
        <v>171</v>
      </c>
      <c r="H63" s="4" t="s">
        <v>108</v>
      </c>
      <c r="I63" s="4" t="s">
        <v>86</v>
      </c>
      <c r="J63" s="5">
        <v>84</v>
      </c>
      <c r="K63" s="5">
        <v>80</v>
      </c>
      <c r="L63" s="5">
        <v>89</v>
      </c>
      <c r="M63" s="5">
        <v>83</v>
      </c>
      <c r="R63" s="5">
        <f>SUM(J63:Q63)</f>
        <v>336</v>
      </c>
      <c r="S63" s="5">
        <v>1</v>
      </c>
      <c r="W63" s="5"/>
    </row>
    <row r="64" spans="1:23" ht="15.75">
      <c r="A64" s="5">
        <v>20</v>
      </c>
      <c r="B64" s="1"/>
      <c r="C64" s="4" t="s">
        <v>155</v>
      </c>
      <c r="D64" s="4"/>
      <c r="E64" s="5" t="s">
        <v>177</v>
      </c>
      <c r="F64" s="5" t="s">
        <v>26</v>
      </c>
      <c r="G64" s="5" t="s">
        <v>44</v>
      </c>
      <c r="H64" s="4" t="s">
        <v>154</v>
      </c>
      <c r="J64" s="5">
        <v>91</v>
      </c>
      <c r="K64" s="5">
        <v>83</v>
      </c>
      <c r="L64" s="5">
        <v>77</v>
      </c>
      <c r="M64" s="5">
        <v>84</v>
      </c>
      <c r="R64" s="5">
        <v>335</v>
      </c>
      <c r="S64" s="5">
        <v>5</v>
      </c>
      <c r="W64" s="5"/>
    </row>
    <row r="65" spans="1:23">
      <c r="A65" s="5">
        <v>21</v>
      </c>
      <c r="B65" s="5">
        <v>149</v>
      </c>
      <c r="C65" s="4" t="s">
        <v>100</v>
      </c>
      <c r="D65" s="4" t="s">
        <v>101</v>
      </c>
      <c r="E65" s="5" t="s">
        <v>176</v>
      </c>
      <c r="F65" s="7">
        <v>17</v>
      </c>
      <c r="G65" s="6" t="s">
        <v>44</v>
      </c>
      <c r="H65" s="8" t="s">
        <v>107</v>
      </c>
      <c r="I65" s="8" t="s">
        <v>86</v>
      </c>
      <c r="J65" s="5">
        <v>86</v>
      </c>
      <c r="K65" s="5">
        <v>82</v>
      </c>
      <c r="L65" s="5">
        <v>79</v>
      </c>
      <c r="M65" s="5">
        <v>85</v>
      </c>
      <c r="R65" s="5">
        <f>SUM(J65:Q65)</f>
        <v>332</v>
      </c>
      <c r="S65" s="5">
        <v>5</v>
      </c>
      <c r="W65" s="5"/>
    </row>
    <row r="66" spans="1:23">
      <c r="A66" s="5">
        <v>22</v>
      </c>
      <c r="B66" s="5">
        <v>129</v>
      </c>
      <c r="C66" s="4" t="s">
        <v>39</v>
      </c>
      <c r="D66" s="4" t="s">
        <v>68</v>
      </c>
      <c r="E66" s="5" t="s">
        <v>176</v>
      </c>
      <c r="F66" s="7">
        <v>14</v>
      </c>
      <c r="G66" s="6" t="s">
        <v>171</v>
      </c>
      <c r="H66" s="4" t="s">
        <v>115</v>
      </c>
      <c r="I66" s="4" t="s">
        <v>86</v>
      </c>
      <c r="J66" s="5">
        <v>79</v>
      </c>
      <c r="K66" s="5">
        <v>82</v>
      </c>
      <c r="L66" s="5">
        <v>89</v>
      </c>
      <c r="M66" s="5">
        <v>80</v>
      </c>
      <c r="R66" s="5">
        <f>SUM(J66:Q66)</f>
        <v>330</v>
      </c>
      <c r="S66" s="5">
        <v>3</v>
      </c>
      <c r="W66" s="5"/>
    </row>
    <row r="67" spans="1:23" customFormat="1" ht="15.75">
      <c r="A67" s="5">
        <v>23</v>
      </c>
      <c r="B67" s="1"/>
      <c r="C67" s="4" t="s">
        <v>156</v>
      </c>
      <c r="D67" s="4"/>
      <c r="E67" s="5" t="s">
        <v>177</v>
      </c>
      <c r="F67" s="5" t="s">
        <v>26</v>
      </c>
      <c r="G67" s="5" t="s">
        <v>44</v>
      </c>
      <c r="H67" s="4" t="s">
        <v>138</v>
      </c>
      <c r="I67" s="5"/>
      <c r="J67" s="5">
        <v>86</v>
      </c>
      <c r="K67" s="5">
        <v>82</v>
      </c>
      <c r="L67" s="5">
        <v>80</v>
      </c>
      <c r="M67" s="5">
        <v>82</v>
      </c>
      <c r="N67" s="5"/>
      <c r="O67" s="5"/>
      <c r="P67" s="5"/>
      <c r="Q67" s="5"/>
      <c r="R67" s="5">
        <v>330</v>
      </c>
      <c r="S67" s="5">
        <v>1</v>
      </c>
    </row>
    <row r="68" spans="1:23" customFormat="1" ht="15.75">
      <c r="A68" s="5">
        <v>24</v>
      </c>
      <c r="B68" s="5">
        <v>105</v>
      </c>
      <c r="C68" s="4" t="s">
        <v>8</v>
      </c>
      <c r="D68" s="4" t="s">
        <v>59</v>
      </c>
      <c r="E68" s="5" t="s">
        <v>176</v>
      </c>
      <c r="F68" s="7">
        <v>17</v>
      </c>
      <c r="G68" s="6" t="s">
        <v>44</v>
      </c>
      <c r="H68" s="4"/>
      <c r="I68" s="4"/>
      <c r="J68" s="5">
        <v>83</v>
      </c>
      <c r="K68" s="5">
        <v>87</v>
      </c>
      <c r="L68" s="5">
        <v>76</v>
      </c>
      <c r="M68" s="5">
        <v>82</v>
      </c>
      <c r="N68" s="5"/>
      <c r="O68" s="5"/>
      <c r="P68" s="5"/>
      <c r="Q68" s="5"/>
      <c r="R68" s="5">
        <f>SUM(J68:Q68)</f>
        <v>328</v>
      </c>
      <c r="S68" s="5">
        <v>4</v>
      </c>
    </row>
    <row r="69" spans="1:23" customFormat="1" ht="15.75">
      <c r="A69" s="5">
        <v>25</v>
      </c>
      <c r="B69" s="5">
        <v>118</v>
      </c>
      <c r="C69" s="4" t="s">
        <v>8</v>
      </c>
      <c r="D69" s="4" t="s">
        <v>88</v>
      </c>
      <c r="E69" s="5" t="s">
        <v>176</v>
      </c>
      <c r="F69" s="7">
        <v>13</v>
      </c>
      <c r="G69" s="6" t="s">
        <v>44</v>
      </c>
      <c r="H69" s="4" t="s">
        <v>96</v>
      </c>
      <c r="I69" s="4" t="s">
        <v>113</v>
      </c>
      <c r="J69" s="5">
        <v>85</v>
      </c>
      <c r="K69" s="5">
        <v>79</v>
      </c>
      <c r="L69" s="5">
        <v>78</v>
      </c>
      <c r="M69" s="5">
        <v>85</v>
      </c>
      <c r="N69" s="5"/>
      <c r="O69" s="5"/>
      <c r="P69" s="5"/>
      <c r="Q69" s="5"/>
      <c r="R69" s="5">
        <f>SUM(J69:Q69)</f>
        <v>327</v>
      </c>
      <c r="S69" s="5">
        <v>1</v>
      </c>
    </row>
    <row r="70" spans="1:23" customFormat="1" ht="15.75">
      <c r="A70" s="5">
        <v>26</v>
      </c>
      <c r="B70" s="5">
        <v>134</v>
      </c>
      <c r="C70" s="4" t="s">
        <v>40</v>
      </c>
      <c r="D70" s="4" t="s">
        <v>65</v>
      </c>
      <c r="E70" s="5" t="s">
        <v>176</v>
      </c>
      <c r="F70" s="7">
        <v>14</v>
      </c>
      <c r="G70" s="6" t="s">
        <v>171</v>
      </c>
      <c r="H70" s="4" t="s">
        <v>112</v>
      </c>
      <c r="I70" s="4" t="s">
        <v>113</v>
      </c>
      <c r="J70" s="5">
        <v>83</v>
      </c>
      <c r="K70" s="5">
        <v>80</v>
      </c>
      <c r="L70" s="5">
        <v>78</v>
      </c>
      <c r="M70" s="5">
        <v>82</v>
      </c>
      <c r="N70" s="5"/>
      <c r="O70" s="5"/>
      <c r="P70" s="5"/>
      <c r="Q70" s="5"/>
      <c r="R70" s="5">
        <f>SUM(J70:Q70)</f>
        <v>323</v>
      </c>
      <c r="S70" s="5">
        <v>4</v>
      </c>
    </row>
    <row r="71" spans="1:23" customFormat="1" ht="15.75">
      <c r="A71" s="5">
        <v>27</v>
      </c>
      <c r="B71" s="1"/>
      <c r="C71" s="4" t="s">
        <v>157</v>
      </c>
      <c r="D71" s="4"/>
      <c r="E71" s="5" t="s">
        <v>177</v>
      </c>
      <c r="F71" s="5" t="s">
        <v>26</v>
      </c>
      <c r="G71" s="5" t="s">
        <v>44</v>
      </c>
      <c r="H71" s="4" t="s">
        <v>141</v>
      </c>
      <c r="I71" s="5"/>
      <c r="J71" s="5">
        <v>79</v>
      </c>
      <c r="K71" s="5">
        <v>81</v>
      </c>
      <c r="L71" s="5">
        <v>83</v>
      </c>
      <c r="M71" s="5">
        <v>79</v>
      </c>
      <c r="N71" s="5"/>
      <c r="O71" s="5"/>
      <c r="P71" s="5"/>
      <c r="Q71" s="5"/>
      <c r="R71" s="5">
        <v>322</v>
      </c>
      <c r="S71" s="5">
        <v>2</v>
      </c>
    </row>
    <row r="72" spans="1:23" customFormat="1" ht="15.75">
      <c r="A72" s="5">
        <v>28</v>
      </c>
      <c r="B72" s="5">
        <v>147</v>
      </c>
      <c r="C72" s="4" t="s">
        <v>92</v>
      </c>
      <c r="D72" s="4" t="s">
        <v>93</v>
      </c>
      <c r="E72" s="5" t="s">
        <v>176</v>
      </c>
      <c r="F72" s="7">
        <v>14</v>
      </c>
      <c r="G72" s="6" t="s">
        <v>44</v>
      </c>
      <c r="H72" s="4" t="s">
        <v>97</v>
      </c>
      <c r="I72" s="4" t="s">
        <v>113</v>
      </c>
      <c r="J72" s="5">
        <v>82</v>
      </c>
      <c r="K72" s="5">
        <v>76</v>
      </c>
      <c r="L72" s="5">
        <v>83</v>
      </c>
      <c r="M72" s="5">
        <v>79</v>
      </c>
      <c r="N72" s="5"/>
      <c r="O72" s="5"/>
      <c r="P72" s="5"/>
      <c r="Q72" s="5"/>
      <c r="R72" s="5">
        <f>SUM(J72:Q72)</f>
        <v>320</v>
      </c>
      <c r="S72" s="5">
        <v>4</v>
      </c>
    </row>
    <row r="73" spans="1:23" customFormat="1" ht="15.75">
      <c r="A73" s="5">
        <v>29</v>
      </c>
      <c r="B73" s="5">
        <v>111</v>
      </c>
      <c r="C73" s="4" t="s">
        <v>94</v>
      </c>
      <c r="D73" s="4" t="s">
        <v>95</v>
      </c>
      <c r="E73" s="5" t="s">
        <v>176</v>
      </c>
      <c r="F73" s="7">
        <v>16</v>
      </c>
      <c r="G73" s="6" t="s">
        <v>44</v>
      </c>
      <c r="H73" s="4"/>
      <c r="I73" s="4"/>
      <c r="J73" s="5">
        <v>80</v>
      </c>
      <c r="K73" s="5">
        <v>77</v>
      </c>
      <c r="L73" s="5">
        <v>78</v>
      </c>
      <c r="M73" s="5">
        <v>82</v>
      </c>
      <c r="N73" s="5"/>
      <c r="O73" s="5"/>
      <c r="P73" s="5"/>
      <c r="Q73" s="5"/>
      <c r="R73" s="5">
        <f>SUM(J73:Q73)</f>
        <v>317</v>
      </c>
      <c r="S73" s="5">
        <v>5</v>
      </c>
    </row>
    <row r="74" spans="1:23" customFormat="1" ht="15.75">
      <c r="A74" s="5">
        <v>30</v>
      </c>
      <c r="B74" s="5">
        <v>127</v>
      </c>
      <c r="C74" s="4" t="s">
        <v>16</v>
      </c>
      <c r="D74" s="4" t="s">
        <v>69</v>
      </c>
      <c r="E74" s="5" t="s">
        <v>176</v>
      </c>
      <c r="F74" s="7">
        <v>14</v>
      </c>
      <c r="G74" s="6" t="s">
        <v>171</v>
      </c>
      <c r="H74" s="4" t="s">
        <v>114</v>
      </c>
      <c r="I74" s="8" t="s">
        <v>86</v>
      </c>
      <c r="J74" s="5">
        <v>79</v>
      </c>
      <c r="K74" s="5">
        <v>83</v>
      </c>
      <c r="L74" s="5">
        <v>78</v>
      </c>
      <c r="M74" s="5">
        <v>77</v>
      </c>
      <c r="N74" s="5"/>
      <c r="O74" s="5"/>
      <c r="P74" s="5"/>
      <c r="Q74" s="5"/>
      <c r="R74" s="5">
        <f>SUM(J74:Q74)</f>
        <v>317</v>
      </c>
      <c r="S74" s="5">
        <v>2</v>
      </c>
    </row>
    <row r="75" spans="1:23" customFormat="1" ht="15.75">
      <c r="A75" s="5">
        <v>31</v>
      </c>
      <c r="B75" s="5">
        <v>117</v>
      </c>
      <c r="C75" s="4" t="s">
        <v>8</v>
      </c>
      <c r="D75" s="4" t="s">
        <v>91</v>
      </c>
      <c r="E75" s="5" t="s">
        <v>176</v>
      </c>
      <c r="F75" s="7">
        <v>14</v>
      </c>
      <c r="G75" s="6" t="s">
        <v>171</v>
      </c>
      <c r="H75" s="4" t="s">
        <v>97</v>
      </c>
      <c r="I75" s="4" t="s">
        <v>113</v>
      </c>
      <c r="J75" s="5">
        <v>83</v>
      </c>
      <c r="K75" s="5">
        <v>69</v>
      </c>
      <c r="L75" s="5">
        <v>86</v>
      </c>
      <c r="M75" s="5">
        <v>75</v>
      </c>
      <c r="N75" s="5"/>
      <c r="O75" s="5"/>
      <c r="P75" s="5"/>
      <c r="Q75" s="5"/>
      <c r="R75" s="5">
        <f>SUM(J75:Q75)</f>
        <v>313</v>
      </c>
      <c r="S75" s="5">
        <v>4</v>
      </c>
    </row>
    <row r="76" spans="1:23" customFormat="1" ht="15.75">
      <c r="A76" s="5">
        <v>32</v>
      </c>
      <c r="B76" s="1"/>
      <c r="C76" s="4" t="s">
        <v>161</v>
      </c>
      <c r="D76" s="4"/>
      <c r="E76" s="5" t="s">
        <v>177</v>
      </c>
      <c r="F76" s="5" t="s">
        <v>26</v>
      </c>
      <c r="G76" s="6" t="s">
        <v>171</v>
      </c>
      <c r="H76" s="4" t="s">
        <v>147</v>
      </c>
      <c r="I76" s="5"/>
      <c r="J76" s="5">
        <v>70</v>
      </c>
      <c r="K76" s="5">
        <v>76</v>
      </c>
      <c r="L76" s="5">
        <v>84</v>
      </c>
      <c r="M76" s="5">
        <v>82</v>
      </c>
      <c r="N76" s="5"/>
      <c r="O76" s="5"/>
      <c r="P76" s="5"/>
      <c r="Q76" s="5"/>
      <c r="R76" s="5">
        <v>312</v>
      </c>
      <c r="S76" s="5">
        <v>0</v>
      </c>
    </row>
    <row r="77" spans="1:23" customFormat="1" ht="15.75">
      <c r="A77" s="5">
        <v>33</v>
      </c>
      <c r="B77" s="1"/>
      <c r="C77" s="4" t="s">
        <v>160</v>
      </c>
      <c r="D77" s="4"/>
      <c r="E77" s="5" t="s">
        <v>177</v>
      </c>
      <c r="F77" s="5" t="s">
        <v>26</v>
      </c>
      <c r="G77" s="5" t="s">
        <v>44</v>
      </c>
      <c r="H77" s="4"/>
      <c r="I77" s="5"/>
      <c r="J77" s="5">
        <v>85</v>
      </c>
      <c r="K77" s="5">
        <v>75</v>
      </c>
      <c r="L77" s="5">
        <v>68</v>
      </c>
      <c r="M77" s="5">
        <v>79</v>
      </c>
      <c r="N77" s="5"/>
      <c r="O77" s="5"/>
      <c r="P77" s="5"/>
      <c r="Q77" s="5"/>
      <c r="R77" s="5">
        <v>307</v>
      </c>
      <c r="S77" s="5">
        <v>3</v>
      </c>
    </row>
    <row r="78" spans="1:23" customFormat="1" ht="15.75">
      <c r="A78" s="5">
        <v>34</v>
      </c>
      <c r="B78" s="1"/>
      <c r="C78" s="4" t="s">
        <v>162</v>
      </c>
      <c r="D78" s="4"/>
      <c r="E78" s="5" t="s">
        <v>177</v>
      </c>
      <c r="F78" s="5" t="s">
        <v>26</v>
      </c>
      <c r="G78" s="6" t="s">
        <v>171</v>
      </c>
      <c r="H78" s="4" t="s">
        <v>147</v>
      </c>
      <c r="I78" s="5"/>
      <c r="J78" s="5">
        <v>83</v>
      </c>
      <c r="K78" s="5">
        <v>77</v>
      </c>
      <c r="L78" s="5">
        <v>66</v>
      </c>
      <c r="M78" s="5">
        <v>77</v>
      </c>
      <c r="N78" s="5"/>
      <c r="O78" s="5"/>
      <c r="P78" s="5"/>
      <c r="Q78" s="5"/>
      <c r="R78" s="5">
        <v>303</v>
      </c>
      <c r="S78" s="5">
        <v>2</v>
      </c>
    </row>
    <row r="79" spans="1:23" customFormat="1" ht="15.75">
      <c r="A79" s="5">
        <v>35</v>
      </c>
      <c r="B79" s="5">
        <v>131</v>
      </c>
      <c r="C79" s="4" t="s">
        <v>3</v>
      </c>
      <c r="D79" s="4" t="s">
        <v>64</v>
      </c>
      <c r="E79" s="5" t="s">
        <v>176</v>
      </c>
      <c r="F79" s="7">
        <v>14</v>
      </c>
      <c r="G79" s="6" t="s">
        <v>171</v>
      </c>
      <c r="H79" s="4"/>
      <c r="I79" s="4"/>
      <c r="J79" s="5">
        <v>54</v>
      </c>
      <c r="K79" s="5">
        <v>75</v>
      </c>
      <c r="L79" s="5">
        <v>71</v>
      </c>
      <c r="M79" s="5">
        <v>81</v>
      </c>
      <c r="N79" s="5"/>
      <c r="O79" s="5"/>
      <c r="P79" s="5"/>
      <c r="Q79" s="5"/>
      <c r="R79" s="5">
        <f>SUM(J79:Q79)</f>
        <v>281</v>
      </c>
      <c r="S79" s="5">
        <v>3</v>
      </c>
    </row>
    <row r="80" spans="1:23">
      <c r="F80" s="6"/>
    </row>
    <row r="81" spans="1:23">
      <c r="F81" s="6"/>
    </row>
    <row r="82" spans="1:23">
      <c r="F82" s="6"/>
    </row>
    <row r="83" spans="1:23" s="10" customFormat="1" ht="26.25">
      <c r="A83" s="13" t="s">
        <v>182</v>
      </c>
      <c r="B83" s="13"/>
      <c r="C83" s="14"/>
      <c r="D83" s="14"/>
      <c r="E83" s="14"/>
      <c r="F83" s="14"/>
      <c r="G83" s="14"/>
      <c r="H83" s="14"/>
      <c r="I83" s="14"/>
      <c r="J83" s="14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9"/>
    </row>
    <row r="84" spans="1:23" s="10" customFormat="1" ht="26.25">
      <c r="A84" s="13" t="s">
        <v>129</v>
      </c>
      <c r="B84" s="13"/>
      <c r="C84" s="14"/>
      <c r="D84" s="14"/>
      <c r="E84" s="14"/>
      <c r="F84" s="14"/>
      <c r="G84" s="14"/>
      <c r="H84" s="14"/>
      <c r="I84" s="14"/>
      <c r="J84" s="14"/>
      <c r="K84" s="17"/>
      <c r="L84" s="17"/>
      <c r="M84" s="17"/>
      <c r="N84" s="17"/>
      <c r="O84" s="17"/>
      <c r="P84" s="17"/>
      <c r="Q84" s="17"/>
      <c r="R84" s="17"/>
      <c r="S84" s="17"/>
    </row>
    <row r="85" spans="1:23" s="10" customFormat="1" ht="18">
      <c r="A85" s="9"/>
      <c r="D85" s="9"/>
      <c r="E85" s="9"/>
      <c r="F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23" s="15" customFormat="1" ht="18" hidden="1">
      <c r="A86" s="15" t="s">
        <v>120</v>
      </c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</row>
    <row r="87" spans="1:23" s="15" customFormat="1" ht="18" hidden="1">
      <c r="A87" s="15" t="s">
        <v>121</v>
      </c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</row>
    <row r="88" spans="1:23" s="15" customFormat="1" ht="18" hidden="1">
      <c r="A88" s="15" t="s">
        <v>122</v>
      </c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</row>
    <row r="89" spans="1:23" s="15" customFormat="1" ht="18" hidden="1"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</row>
    <row r="90" spans="1:23" s="1" customFormat="1" ht="15.75">
      <c r="A90" s="2" t="s">
        <v>131</v>
      </c>
      <c r="B90" s="2" t="s">
        <v>99</v>
      </c>
      <c r="C90" s="1" t="s">
        <v>0</v>
      </c>
      <c r="D90" s="1" t="s">
        <v>1</v>
      </c>
      <c r="E90" s="2" t="s">
        <v>175</v>
      </c>
      <c r="F90" s="3" t="s">
        <v>123</v>
      </c>
      <c r="G90" s="2" t="s">
        <v>43</v>
      </c>
      <c r="H90" s="1" t="s">
        <v>98</v>
      </c>
      <c r="I90" s="1" t="s">
        <v>118</v>
      </c>
      <c r="J90" s="2">
        <v>1</v>
      </c>
      <c r="K90" s="2">
        <v>2</v>
      </c>
      <c r="L90" s="2">
        <v>3</v>
      </c>
      <c r="M90" s="2">
        <v>4</v>
      </c>
      <c r="N90" s="2">
        <v>5</v>
      </c>
      <c r="O90" s="2">
        <v>6</v>
      </c>
      <c r="P90" s="2">
        <v>7</v>
      </c>
      <c r="Q90" s="2">
        <v>8</v>
      </c>
      <c r="R90" s="2" t="s">
        <v>124</v>
      </c>
      <c r="S90" s="2" t="s">
        <v>135</v>
      </c>
    </row>
    <row r="91" spans="1:23">
      <c r="A91" s="5">
        <v>1</v>
      </c>
      <c r="B91" s="5">
        <v>106</v>
      </c>
      <c r="C91" s="4" t="s">
        <v>12</v>
      </c>
      <c r="D91" s="4" t="s">
        <v>79</v>
      </c>
      <c r="E91" s="5" t="s">
        <v>176</v>
      </c>
      <c r="F91" s="7">
        <v>12</v>
      </c>
      <c r="G91" s="6" t="s">
        <v>45</v>
      </c>
      <c r="H91" s="4" t="s">
        <v>109</v>
      </c>
      <c r="I91" s="4" t="s">
        <v>110</v>
      </c>
      <c r="J91" s="5">
        <v>88</v>
      </c>
      <c r="K91" s="5">
        <v>94</v>
      </c>
      <c r="L91" s="5">
        <v>89</v>
      </c>
      <c r="M91" s="5">
        <v>90</v>
      </c>
      <c r="R91" s="5">
        <f>SUM(J91:Q91)</f>
        <v>361</v>
      </c>
      <c r="S91" s="5">
        <v>2</v>
      </c>
      <c r="T91" s="4"/>
      <c r="U91" s="4"/>
      <c r="V91" s="4"/>
    </row>
    <row r="92" spans="1:23">
      <c r="A92" s="5">
        <v>2</v>
      </c>
      <c r="B92" s="5">
        <v>142</v>
      </c>
      <c r="C92" s="4" t="s">
        <v>25</v>
      </c>
      <c r="D92" s="4" t="s">
        <v>81</v>
      </c>
      <c r="E92" s="5" t="s">
        <v>176</v>
      </c>
      <c r="F92" s="7">
        <v>12</v>
      </c>
      <c r="G92" s="6" t="s">
        <v>45</v>
      </c>
      <c r="H92" s="4" t="s">
        <v>117</v>
      </c>
      <c r="I92" s="4" t="s">
        <v>110</v>
      </c>
      <c r="J92" s="5">
        <v>89</v>
      </c>
      <c r="K92" s="5">
        <v>88</v>
      </c>
      <c r="L92" s="5">
        <v>86</v>
      </c>
      <c r="M92" s="5">
        <v>88</v>
      </c>
      <c r="R92" s="5">
        <f>SUM(J92:Q92)</f>
        <v>351</v>
      </c>
      <c r="S92" s="5">
        <v>4</v>
      </c>
      <c r="T92" s="4"/>
      <c r="U92" s="4"/>
      <c r="V92" s="4"/>
    </row>
    <row r="93" spans="1:23">
      <c r="A93" s="5">
        <v>3</v>
      </c>
      <c r="B93" s="5">
        <v>115</v>
      </c>
      <c r="C93" s="4" t="s">
        <v>24</v>
      </c>
      <c r="D93" s="4" t="s">
        <v>83</v>
      </c>
      <c r="E93" s="5" t="s">
        <v>176</v>
      </c>
      <c r="F93" s="7">
        <v>11</v>
      </c>
      <c r="G93" s="6" t="s">
        <v>45</v>
      </c>
      <c r="H93" s="4" t="s">
        <v>109</v>
      </c>
      <c r="I93" s="4" t="s">
        <v>110</v>
      </c>
      <c r="J93" s="5">
        <v>87</v>
      </c>
      <c r="K93" s="5">
        <v>79</v>
      </c>
      <c r="L93" s="5">
        <v>85</v>
      </c>
      <c r="M93" s="5">
        <v>83</v>
      </c>
      <c r="R93" s="5">
        <f>SUM(J93:Q93)</f>
        <v>334</v>
      </c>
      <c r="S93" s="5">
        <v>1</v>
      </c>
      <c r="T93" s="4"/>
      <c r="U93" s="4"/>
      <c r="V93" s="4"/>
    </row>
    <row r="94" spans="1:23">
      <c r="A94" s="5">
        <v>4</v>
      </c>
      <c r="B94" s="5">
        <v>122</v>
      </c>
      <c r="C94" s="4" t="s">
        <v>19</v>
      </c>
      <c r="D94" s="4" t="s">
        <v>76</v>
      </c>
      <c r="E94" s="5" t="s">
        <v>176</v>
      </c>
      <c r="F94" s="7">
        <v>12</v>
      </c>
      <c r="G94" s="6" t="s">
        <v>45</v>
      </c>
      <c r="H94" s="4" t="s">
        <v>109</v>
      </c>
      <c r="I94" s="4" t="s">
        <v>110</v>
      </c>
      <c r="J94" s="5">
        <v>83</v>
      </c>
      <c r="K94" s="5">
        <v>85</v>
      </c>
      <c r="L94" s="5">
        <v>85</v>
      </c>
      <c r="M94" s="5">
        <v>81</v>
      </c>
      <c r="R94" s="5">
        <f>SUM(J94:Q94)</f>
        <v>334</v>
      </c>
      <c r="S94" s="5">
        <v>1</v>
      </c>
      <c r="T94" s="4"/>
      <c r="U94" s="4"/>
      <c r="V94" s="4"/>
    </row>
    <row r="95" spans="1:23" ht="15.75">
      <c r="A95" s="5">
        <v>5</v>
      </c>
      <c r="B95" s="1"/>
      <c r="C95" s="4" t="s">
        <v>170</v>
      </c>
      <c r="D95" s="4"/>
      <c r="E95" s="5" t="s">
        <v>177</v>
      </c>
      <c r="F95" s="4"/>
      <c r="G95" s="6" t="s">
        <v>45</v>
      </c>
      <c r="J95" s="5">
        <v>85</v>
      </c>
      <c r="K95" s="5">
        <v>82</v>
      </c>
      <c r="L95" s="5">
        <v>84</v>
      </c>
      <c r="M95" s="5">
        <v>82</v>
      </c>
      <c r="R95" s="5">
        <v>333</v>
      </c>
      <c r="S95" s="5">
        <v>1</v>
      </c>
      <c r="T95" s="4"/>
      <c r="U95" s="4"/>
      <c r="V95" s="4"/>
    </row>
    <row r="96" spans="1:23">
      <c r="A96" s="5">
        <v>6</v>
      </c>
      <c r="B96" s="5">
        <v>109</v>
      </c>
      <c r="C96" s="4" t="s">
        <v>136</v>
      </c>
      <c r="D96" s="4" t="s">
        <v>70</v>
      </c>
      <c r="E96" s="5" t="s">
        <v>176</v>
      </c>
      <c r="F96" s="7">
        <v>13</v>
      </c>
      <c r="G96" s="6" t="s">
        <v>45</v>
      </c>
      <c r="H96" s="4" t="s">
        <v>111</v>
      </c>
      <c r="I96" s="4" t="s">
        <v>110</v>
      </c>
      <c r="J96" s="5">
        <v>86</v>
      </c>
      <c r="K96" s="5">
        <v>89</v>
      </c>
      <c r="L96" s="5">
        <v>78</v>
      </c>
      <c r="M96" s="5">
        <v>77</v>
      </c>
      <c r="R96" s="5">
        <f>SUM(J96:Q96)</f>
        <v>330</v>
      </c>
      <c r="S96" s="5">
        <v>3</v>
      </c>
      <c r="T96" s="4"/>
      <c r="U96" s="4"/>
      <c r="V96" s="4"/>
    </row>
    <row r="97" spans="1:23">
      <c r="A97" s="5">
        <v>7</v>
      </c>
      <c r="B97" s="5">
        <v>121</v>
      </c>
      <c r="C97" s="4" t="s">
        <v>89</v>
      </c>
      <c r="D97" s="4" t="s">
        <v>88</v>
      </c>
      <c r="E97" s="5" t="s">
        <v>176</v>
      </c>
      <c r="F97" s="7">
        <v>11</v>
      </c>
      <c r="G97" s="6" t="s">
        <v>45</v>
      </c>
      <c r="H97" s="4" t="s">
        <v>96</v>
      </c>
      <c r="I97" s="4" t="s">
        <v>113</v>
      </c>
      <c r="J97" s="5">
        <v>78</v>
      </c>
      <c r="K97" s="5">
        <v>80</v>
      </c>
      <c r="L97" s="5">
        <v>78</v>
      </c>
      <c r="M97" s="5">
        <v>83</v>
      </c>
      <c r="R97" s="5">
        <f>SUM(J97:Q97)</f>
        <v>319</v>
      </c>
      <c r="S97" s="5">
        <v>1</v>
      </c>
      <c r="T97" s="4"/>
      <c r="U97" s="4"/>
      <c r="V97" s="4"/>
    </row>
    <row r="98" spans="1:23">
      <c r="A98" s="5">
        <v>8</v>
      </c>
      <c r="B98" s="5">
        <v>104</v>
      </c>
      <c r="C98" s="4" t="s">
        <v>2</v>
      </c>
      <c r="D98" s="4" t="s">
        <v>80</v>
      </c>
      <c r="E98" s="5" t="s">
        <v>176</v>
      </c>
      <c r="F98" s="7">
        <v>12</v>
      </c>
      <c r="G98" s="6" t="s">
        <v>45</v>
      </c>
      <c r="H98" s="4" t="s">
        <v>128</v>
      </c>
      <c r="I98" s="4" t="s">
        <v>110</v>
      </c>
      <c r="J98" s="5">
        <v>79</v>
      </c>
      <c r="K98" s="5">
        <v>76</v>
      </c>
      <c r="L98" s="5">
        <v>82</v>
      </c>
      <c r="M98" s="5">
        <v>79</v>
      </c>
      <c r="R98" s="5">
        <f>SUM(J98:Q98)</f>
        <v>316</v>
      </c>
      <c r="S98" s="5">
        <v>3</v>
      </c>
      <c r="T98" s="4"/>
      <c r="U98" s="4"/>
      <c r="V98" s="4"/>
    </row>
    <row r="99" spans="1:23">
      <c r="A99" s="5">
        <v>9</v>
      </c>
      <c r="B99" s="5">
        <v>135</v>
      </c>
      <c r="C99" s="4" t="s">
        <v>29</v>
      </c>
      <c r="D99" s="4" t="s">
        <v>65</v>
      </c>
      <c r="E99" s="5" t="s">
        <v>176</v>
      </c>
      <c r="F99" s="7">
        <v>12</v>
      </c>
      <c r="G99" s="6" t="s">
        <v>45</v>
      </c>
      <c r="H99" s="4" t="s">
        <v>111</v>
      </c>
      <c r="I99" s="4" t="s">
        <v>110</v>
      </c>
      <c r="J99" s="5">
        <v>86</v>
      </c>
      <c r="K99" s="5">
        <v>78</v>
      </c>
      <c r="L99" s="5">
        <v>77</v>
      </c>
      <c r="M99" s="5">
        <v>74</v>
      </c>
      <c r="R99" s="5">
        <f>SUM(J99:Q99)</f>
        <v>315</v>
      </c>
      <c r="S99" s="5">
        <v>4</v>
      </c>
      <c r="T99" s="4"/>
      <c r="U99" s="4"/>
      <c r="V99" s="4"/>
    </row>
    <row r="100" spans="1:23">
      <c r="A100" s="5">
        <v>10</v>
      </c>
      <c r="B100" s="5">
        <v>133</v>
      </c>
      <c r="C100" s="4" t="s">
        <v>30</v>
      </c>
      <c r="D100" s="4" t="s">
        <v>74</v>
      </c>
      <c r="E100" s="5" t="s">
        <v>176</v>
      </c>
      <c r="F100" s="7">
        <v>12</v>
      </c>
      <c r="G100" s="6" t="s">
        <v>45</v>
      </c>
      <c r="H100" s="4" t="s">
        <v>117</v>
      </c>
      <c r="I100" s="4" t="s">
        <v>110</v>
      </c>
      <c r="J100" s="5">
        <v>89</v>
      </c>
      <c r="K100" s="5">
        <v>76</v>
      </c>
      <c r="L100" s="5">
        <v>78</v>
      </c>
      <c r="M100" s="5">
        <v>71</v>
      </c>
      <c r="R100" s="5">
        <f>SUM(J100:Q100)</f>
        <v>314</v>
      </c>
      <c r="S100" s="5">
        <v>3</v>
      </c>
      <c r="T100" s="4"/>
      <c r="U100" s="4"/>
      <c r="V100" s="4"/>
    </row>
    <row r="101" spans="1:23">
      <c r="A101" s="5">
        <v>11</v>
      </c>
      <c r="B101" s="5">
        <v>146</v>
      </c>
      <c r="C101" s="4" t="s">
        <v>38</v>
      </c>
      <c r="D101" s="4" t="s">
        <v>72</v>
      </c>
      <c r="E101" s="5" t="s">
        <v>176</v>
      </c>
      <c r="F101" s="7">
        <v>13</v>
      </c>
      <c r="G101" s="6" t="s">
        <v>45</v>
      </c>
      <c r="H101" s="4" t="s">
        <v>128</v>
      </c>
      <c r="I101" s="4" t="s">
        <v>110</v>
      </c>
      <c r="J101" s="5">
        <v>80</v>
      </c>
      <c r="K101" s="5">
        <v>72</v>
      </c>
      <c r="L101" s="5">
        <v>84</v>
      </c>
      <c r="M101" s="5">
        <v>76</v>
      </c>
      <c r="R101" s="5">
        <f>SUM(J101:Q101)</f>
        <v>312</v>
      </c>
      <c r="S101" s="5">
        <v>2</v>
      </c>
      <c r="T101" s="4"/>
      <c r="U101" s="4"/>
      <c r="V101" s="4"/>
    </row>
    <row r="102" spans="1:23">
      <c r="A102" s="5">
        <v>12</v>
      </c>
      <c r="B102" s="5">
        <v>144</v>
      </c>
      <c r="C102" s="4" t="s">
        <v>27</v>
      </c>
      <c r="D102" s="4" t="s">
        <v>78</v>
      </c>
      <c r="E102" s="5" t="s">
        <v>176</v>
      </c>
      <c r="F102" s="7">
        <v>12</v>
      </c>
      <c r="G102" s="6" t="s">
        <v>45</v>
      </c>
      <c r="H102" s="4" t="s">
        <v>117</v>
      </c>
      <c r="I102" s="4" t="s">
        <v>110</v>
      </c>
      <c r="J102" s="5">
        <v>80</v>
      </c>
      <c r="K102" s="5">
        <v>71</v>
      </c>
      <c r="L102" s="5">
        <v>78</v>
      </c>
      <c r="M102" s="5">
        <v>80</v>
      </c>
      <c r="R102" s="5">
        <f>SUM(J102:Q102)</f>
        <v>309</v>
      </c>
      <c r="S102" s="5">
        <v>0</v>
      </c>
      <c r="T102" s="4"/>
      <c r="U102" s="4"/>
      <c r="V102" s="4"/>
    </row>
    <row r="103" spans="1:23">
      <c r="A103" s="5">
        <v>13</v>
      </c>
      <c r="B103" s="5">
        <v>128</v>
      </c>
      <c r="C103" s="4" t="s">
        <v>9</v>
      </c>
      <c r="D103" s="4" t="s">
        <v>71</v>
      </c>
      <c r="E103" s="5" t="s">
        <v>176</v>
      </c>
      <c r="F103" s="7">
        <v>13</v>
      </c>
      <c r="G103" s="6" t="s">
        <v>45</v>
      </c>
      <c r="H103" s="4" t="s">
        <v>111</v>
      </c>
      <c r="I103" s="4" t="s">
        <v>110</v>
      </c>
      <c r="J103" s="5">
        <v>80</v>
      </c>
      <c r="K103" s="5">
        <v>74</v>
      </c>
      <c r="L103" s="5">
        <v>74</v>
      </c>
      <c r="M103" s="5">
        <v>76</v>
      </c>
      <c r="R103" s="5">
        <f>SUM(J103:Q103)</f>
        <v>304</v>
      </c>
      <c r="S103" s="5">
        <v>0</v>
      </c>
      <c r="T103" s="4"/>
      <c r="U103" s="4"/>
      <c r="V103" s="4"/>
    </row>
    <row r="104" spans="1:23">
      <c r="A104" s="5">
        <v>14</v>
      </c>
      <c r="B104" s="5">
        <v>101</v>
      </c>
      <c r="C104" s="4" t="s">
        <v>18</v>
      </c>
      <c r="D104" s="4" t="s">
        <v>77</v>
      </c>
      <c r="E104" s="5" t="s">
        <v>176</v>
      </c>
      <c r="F104" s="7">
        <v>12</v>
      </c>
      <c r="G104" s="6" t="s">
        <v>45</v>
      </c>
      <c r="H104" s="4" t="s">
        <v>116</v>
      </c>
      <c r="I104" s="4" t="s">
        <v>113</v>
      </c>
      <c r="J104" s="5">
        <v>75</v>
      </c>
      <c r="K104" s="5">
        <v>67</v>
      </c>
      <c r="L104" s="5">
        <v>80</v>
      </c>
      <c r="M104" s="5">
        <v>79</v>
      </c>
      <c r="R104" s="5">
        <f>SUM(J104:Q104)</f>
        <v>301</v>
      </c>
      <c r="S104" s="5">
        <v>2</v>
      </c>
      <c r="T104" s="4"/>
      <c r="U104" s="4"/>
      <c r="V104" s="4"/>
    </row>
    <row r="105" spans="1:23">
      <c r="A105" s="5">
        <v>15</v>
      </c>
      <c r="B105" s="5">
        <v>103</v>
      </c>
      <c r="C105" s="4" t="s">
        <v>36</v>
      </c>
      <c r="D105" s="4" t="s">
        <v>57</v>
      </c>
      <c r="E105" s="5" t="s">
        <v>176</v>
      </c>
      <c r="F105" s="7">
        <v>11</v>
      </c>
      <c r="G105" s="6" t="s">
        <v>45</v>
      </c>
      <c r="H105" s="4" t="s">
        <v>128</v>
      </c>
      <c r="I105" s="4" t="s">
        <v>110</v>
      </c>
      <c r="J105" s="5">
        <v>66</v>
      </c>
      <c r="K105" s="5">
        <v>74</v>
      </c>
      <c r="L105" s="5">
        <v>59</v>
      </c>
      <c r="M105" s="5">
        <v>72</v>
      </c>
      <c r="R105" s="5">
        <f>SUM(J105:Q105)</f>
        <v>271</v>
      </c>
      <c r="S105" s="5">
        <v>0</v>
      </c>
      <c r="T105" s="4"/>
      <c r="U105" s="4"/>
      <c r="V105" s="4"/>
    </row>
    <row r="106" spans="1:23" customFormat="1" ht="15.75">
      <c r="A106" s="5">
        <v>16</v>
      </c>
      <c r="B106" s="5">
        <v>138</v>
      </c>
      <c r="C106" s="4" t="s">
        <v>23</v>
      </c>
      <c r="D106" s="4" t="s">
        <v>84</v>
      </c>
      <c r="E106" s="5" t="s">
        <v>176</v>
      </c>
      <c r="F106" s="7">
        <v>10</v>
      </c>
      <c r="G106" s="6" t="s">
        <v>45</v>
      </c>
      <c r="H106" s="4" t="s">
        <v>112</v>
      </c>
      <c r="I106" s="4" t="s">
        <v>113</v>
      </c>
      <c r="J106" s="5">
        <v>61</v>
      </c>
      <c r="K106" s="5">
        <v>61</v>
      </c>
      <c r="L106" s="5">
        <v>56</v>
      </c>
      <c r="M106" s="5">
        <v>63</v>
      </c>
      <c r="N106" s="5"/>
      <c r="O106" s="5"/>
      <c r="P106" s="5"/>
      <c r="Q106" s="5"/>
      <c r="R106" s="5">
        <f>SUM(J106:Q106)</f>
        <v>241</v>
      </c>
      <c r="S106" s="5">
        <v>0</v>
      </c>
    </row>
    <row r="107" spans="1:23">
      <c r="F107" s="6"/>
      <c r="T107" s="4"/>
      <c r="U107" s="4"/>
      <c r="V107" s="4"/>
    </row>
    <row r="108" spans="1:23">
      <c r="F108" s="6"/>
      <c r="T108" s="4"/>
      <c r="U108" s="4"/>
      <c r="V108" s="4"/>
    </row>
    <row r="109" spans="1:23" s="10" customFormat="1" ht="26.25">
      <c r="A109" s="13" t="s">
        <v>182</v>
      </c>
      <c r="B109" s="13"/>
      <c r="C109" s="14"/>
      <c r="D109" s="14"/>
      <c r="E109" s="14"/>
      <c r="F109" s="14"/>
      <c r="G109" s="14"/>
      <c r="H109" s="14"/>
      <c r="I109" s="14"/>
      <c r="J109" s="14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9"/>
    </row>
    <row r="110" spans="1:23" s="10" customFormat="1" ht="26.25">
      <c r="A110" s="13" t="s">
        <v>130</v>
      </c>
      <c r="B110" s="13"/>
      <c r="C110" s="14"/>
      <c r="D110" s="14"/>
      <c r="E110" s="14"/>
      <c r="F110" s="14"/>
      <c r="G110" s="14"/>
      <c r="H110" s="14"/>
      <c r="I110" s="14"/>
      <c r="J110" s="14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:23" s="10" customFormat="1" ht="18">
      <c r="A111" s="9"/>
      <c r="D111" s="9"/>
      <c r="E111" s="9"/>
      <c r="F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23" s="15" customFormat="1" ht="18" hidden="1">
      <c r="A112" s="15" t="s">
        <v>120</v>
      </c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</row>
    <row r="113" spans="1:22" s="15" customFormat="1" ht="18" hidden="1">
      <c r="A113" s="15" t="s">
        <v>121</v>
      </c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</row>
    <row r="114" spans="1:22" s="15" customFormat="1" ht="18" hidden="1"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</row>
    <row r="115" spans="1:22" s="1" customFormat="1" ht="15.75">
      <c r="A115" s="2" t="s">
        <v>131</v>
      </c>
      <c r="B115" s="2" t="s">
        <v>99</v>
      </c>
      <c r="C115" s="1" t="s">
        <v>0</v>
      </c>
      <c r="D115" s="1" t="s">
        <v>1</v>
      </c>
      <c r="E115" s="2" t="s">
        <v>175</v>
      </c>
      <c r="F115" s="3" t="s">
        <v>123</v>
      </c>
      <c r="G115" s="2" t="s">
        <v>43</v>
      </c>
      <c r="H115" s="1" t="s">
        <v>98</v>
      </c>
      <c r="I115" s="1" t="s">
        <v>118</v>
      </c>
      <c r="J115" s="2">
        <v>1</v>
      </c>
      <c r="K115" s="2">
        <v>2</v>
      </c>
      <c r="L115" s="2">
        <v>3</v>
      </c>
      <c r="M115" s="2">
        <v>4</v>
      </c>
      <c r="N115" s="2">
        <v>5</v>
      </c>
      <c r="O115" s="2">
        <v>6</v>
      </c>
      <c r="P115" s="2">
        <v>7</v>
      </c>
      <c r="Q115" s="2">
        <v>8</v>
      </c>
      <c r="R115" s="2" t="s">
        <v>124</v>
      </c>
      <c r="S115" s="2" t="s">
        <v>135</v>
      </c>
    </row>
    <row r="116" spans="1:22" ht="15.75">
      <c r="A116" s="5">
        <v>1</v>
      </c>
      <c r="B116" s="1"/>
      <c r="C116" s="4" t="s">
        <v>163</v>
      </c>
      <c r="D116" s="4"/>
      <c r="E116" s="5" t="s">
        <v>177</v>
      </c>
      <c r="F116" s="4"/>
      <c r="G116" s="6" t="s">
        <v>46</v>
      </c>
      <c r="J116" s="5">
        <v>100</v>
      </c>
      <c r="K116" s="5">
        <v>98</v>
      </c>
      <c r="L116" s="5">
        <v>99</v>
      </c>
      <c r="M116" s="5">
        <v>99</v>
      </c>
      <c r="R116" s="5">
        <v>396</v>
      </c>
      <c r="S116" s="5">
        <v>22</v>
      </c>
      <c r="T116" s="4"/>
      <c r="U116" s="4"/>
      <c r="V116" s="4"/>
    </row>
    <row r="117" spans="1:22">
      <c r="A117" s="5">
        <v>2</v>
      </c>
      <c r="B117" s="5">
        <v>120</v>
      </c>
      <c r="C117" s="4" t="s">
        <v>90</v>
      </c>
      <c r="D117" s="4" t="s">
        <v>88</v>
      </c>
      <c r="E117" s="5" t="s">
        <v>176</v>
      </c>
      <c r="F117" s="7">
        <v>9</v>
      </c>
      <c r="G117" s="6" t="s">
        <v>46</v>
      </c>
      <c r="H117" s="4" t="s">
        <v>97</v>
      </c>
      <c r="I117" s="4" t="s">
        <v>113</v>
      </c>
      <c r="J117" s="5">
        <v>97</v>
      </c>
      <c r="K117" s="5">
        <v>96</v>
      </c>
      <c r="L117" s="5">
        <v>96</v>
      </c>
      <c r="M117" s="5">
        <v>99</v>
      </c>
      <c r="R117" s="5">
        <f>SUM(J117:Q117)</f>
        <v>388</v>
      </c>
      <c r="S117" s="5">
        <v>13</v>
      </c>
      <c r="T117" s="4"/>
      <c r="U117" s="4"/>
      <c r="V117" s="4"/>
    </row>
    <row r="118" spans="1:22" customFormat="1" ht="15.75">
      <c r="A118" s="5">
        <v>1</v>
      </c>
      <c r="B118" s="1"/>
      <c r="C118" s="4" t="s">
        <v>164</v>
      </c>
      <c r="D118" s="4"/>
      <c r="E118" s="5" t="s">
        <v>177</v>
      </c>
      <c r="F118" s="4"/>
      <c r="G118" s="6" t="s">
        <v>46</v>
      </c>
      <c r="H118" s="4" t="s">
        <v>149</v>
      </c>
      <c r="I118" s="5"/>
      <c r="J118" s="5">
        <v>95</v>
      </c>
      <c r="K118" s="5">
        <v>97</v>
      </c>
      <c r="L118" s="5">
        <v>97</v>
      </c>
      <c r="M118" s="5">
        <v>94</v>
      </c>
      <c r="N118" s="5"/>
      <c r="O118" s="5"/>
      <c r="P118" s="5"/>
      <c r="Q118" s="5"/>
      <c r="R118" s="5">
        <v>383</v>
      </c>
      <c r="S118" s="5">
        <v>15</v>
      </c>
    </row>
    <row r="119" spans="1:22" customFormat="1" ht="15.75">
      <c r="A119" s="5">
        <v>2</v>
      </c>
      <c r="B119" s="1"/>
      <c r="C119" s="4" t="s">
        <v>165</v>
      </c>
      <c r="D119" s="4"/>
      <c r="E119" s="5" t="s">
        <v>177</v>
      </c>
      <c r="F119" s="4"/>
      <c r="G119" s="6" t="s">
        <v>46</v>
      </c>
      <c r="H119" s="4" t="s">
        <v>166</v>
      </c>
      <c r="I119" s="5"/>
      <c r="J119" s="5">
        <v>92</v>
      </c>
      <c r="K119" s="5">
        <v>94</v>
      </c>
      <c r="L119" s="5">
        <v>95</v>
      </c>
      <c r="M119" s="5">
        <v>97</v>
      </c>
      <c r="N119" s="5"/>
      <c r="O119" s="5"/>
      <c r="P119" s="5"/>
      <c r="Q119" s="5"/>
      <c r="R119" s="5">
        <v>378</v>
      </c>
      <c r="S119" s="5">
        <v>11</v>
      </c>
    </row>
    <row r="120" spans="1:22" customFormat="1" ht="15.75">
      <c r="A120" s="5">
        <v>3</v>
      </c>
      <c r="B120" s="5">
        <v>139</v>
      </c>
      <c r="C120" s="4" t="s">
        <v>22</v>
      </c>
      <c r="D120" s="4" t="s">
        <v>82</v>
      </c>
      <c r="E120" s="5" t="s">
        <v>176</v>
      </c>
      <c r="F120" s="7">
        <v>11</v>
      </c>
      <c r="G120" s="6" t="s">
        <v>46</v>
      </c>
      <c r="H120" s="4"/>
      <c r="I120" s="4"/>
      <c r="J120" s="5">
        <v>90</v>
      </c>
      <c r="K120" s="5">
        <v>90</v>
      </c>
      <c r="L120" s="5">
        <v>91</v>
      </c>
      <c r="M120" s="5">
        <v>94</v>
      </c>
      <c r="N120" s="5"/>
      <c r="O120" s="5"/>
      <c r="P120" s="5"/>
      <c r="Q120" s="5"/>
      <c r="R120" s="5">
        <f>SUM(J120:Q120)</f>
        <v>365</v>
      </c>
      <c r="S120" s="5">
        <v>9</v>
      </c>
    </row>
    <row r="121" spans="1:22" customFormat="1" ht="15.75">
      <c r="A121" s="5">
        <v>4</v>
      </c>
      <c r="B121" s="1"/>
      <c r="C121" s="4" t="s">
        <v>167</v>
      </c>
      <c r="D121" s="4"/>
      <c r="E121" s="5" t="s">
        <v>177</v>
      </c>
      <c r="F121" s="4"/>
      <c r="G121" s="6" t="s">
        <v>46</v>
      </c>
      <c r="H121" s="4"/>
      <c r="I121" s="5"/>
      <c r="J121" s="5">
        <v>89</v>
      </c>
      <c r="K121" s="5">
        <v>94</v>
      </c>
      <c r="L121" s="5">
        <v>87</v>
      </c>
      <c r="M121" s="5">
        <v>93</v>
      </c>
      <c r="N121" s="5"/>
      <c r="O121" s="5"/>
      <c r="P121" s="5"/>
      <c r="Q121" s="5"/>
      <c r="R121" s="5">
        <v>363</v>
      </c>
      <c r="S121" s="5">
        <v>9</v>
      </c>
    </row>
    <row r="122" spans="1:22" customFormat="1" ht="15.75">
      <c r="A122" s="5">
        <v>5</v>
      </c>
      <c r="B122" s="1"/>
      <c r="C122" s="4" t="s">
        <v>168</v>
      </c>
      <c r="D122" s="4"/>
      <c r="E122" s="5" t="s">
        <v>177</v>
      </c>
      <c r="F122" s="4"/>
      <c r="G122" s="6" t="s">
        <v>46</v>
      </c>
      <c r="H122" s="4" t="s">
        <v>166</v>
      </c>
      <c r="I122" s="5"/>
      <c r="J122" s="5">
        <v>89</v>
      </c>
      <c r="K122" s="5">
        <v>89</v>
      </c>
      <c r="L122" s="5">
        <v>91</v>
      </c>
      <c r="M122" s="5">
        <v>85</v>
      </c>
      <c r="N122" s="5"/>
      <c r="O122" s="5"/>
      <c r="P122" s="5"/>
      <c r="Q122" s="5"/>
      <c r="R122" s="5">
        <v>354</v>
      </c>
      <c r="S122" s="5">
        <v>4</v>
      </c>
    </row>
    <row r="123" spans="1:22" customFormat="1" ht="15.75">
      <c r="A123" s="5">
        <v>6</v>
      </c>
      <c r="B123" s="1"/>
      <c r="C123" s="4" t="s">
        <v>169</v>
      </c>
      <c r="D123" s="4"/>
      <c r="E123" s="5" t="s">
        <v>177</v>
      </c>
      <c r="F123" s="4"/>
      <c r="G123" s="6" t="s">
        <v>46</v>
      </c>
      <c r="H123" s="4" t="s">
        <v>166</v>
      </c>
      <c r="I123" s="5"/>
      <c r="J123" s="5">
        <v>88</v>
      </c>
      <c r="K123" s="5">
        <v>89</v>
      </c>
      <c r="L123" s="5">
        <v>86</v>
      </c>
      <c r="M123" s="5">
        <v>87</v>
      </c>
      <c r="N123" s="5"/>
      <c r="O123" s="5"/>
      <c r="P123" s="5"/>
      <c r="Q123" s="5"/>
      <c r="R123" s="5">
        <v>350</v>
      </c>
      <c r="S123" s="5">
        <v>0</v>
      </c>
    </row>
  </sheetData>
  <sortState ref="B13:S29">
    <sortCondition descending="1" ref="R13:R29"/>
    <sortCondition descending="1" ref="S13:S29"/>
  </sortState>
  <pageMargins left="0.7" right="0.7" top="0.75" bottom="0.75" header="0.3" footer="0.3"/>
  <pageSetup orientation="portrait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74"/>
  <sheetViews>
    <sheetView workbookViewId="0"/>
  </sheetViews>
  <sheetFormatPr defaultRowHeight="15.75"/>
  <cols>
    <col min="1" max="1" width="5.25" customWidth="1"/>
    <col min="2" max="2" width="4.5" bestFit="1" customWidth="1"/>
    <col min="3" max="3" width="9.875" bestFit="1" customWidth="1"/>
    <col min="4" max="4" width="14.25" customWidth="1"/>
    <col min="5" max="5" width="6.375" hidden="1" customWidth="1"/>
    <col min="6" max="6" width="4.875" hidden="1" customWidth="1"/>
    <col min="7" max="7" width="5.625" customWidth="1"/>
    <col min="8" max="8" width="19.625" customWidth="1"/>
    <col min="9" max="9" width="12.375" hidden="1" customWidth="1"/>
    <col min="10" max="13" width="3.375" bestFit="1" customWidth="1"/>
    <col min="14" max="17" width="2.25" hidden="1" customWidth="1"/>
    <col min="18" max="18" width="6.875" bestFit="1" customWidth="1"/>
    <col min="19" max="19" width="3.375" bestFit="1" customWidth="1"/>
    <col min="20" max="20" width="5.875" bestFit="1" customWidth="1"/>
  </cols>
  <sheetData>
    <row r="1" spans="1:20" s="10" customFormat="1" ht="26.25">
      <c r="A1" s="13" t="s">
        <v>119</v>
      </c>
      <c r="B1" s="13"/>
      <c r="C1" s="14"/>
      <c r="D1" s="14"/>
      <c r="E1" s="14"/>
      <c r="F1" s="14"/>
      <c r="G1" s="14"/>
      <c r="H1" s="14"/>
      <c r="I1" s="14"/>
      <c r="J1" s="14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s="10" customFormat="1" ht="26.25">
      <c r="A2" s="13" t="s">
        <v>178</v>
      </c>
      <c r="B2" s="13"/>
      <c r="C2" s="14"/>
      <c r="D2" s="14"/>
      <c r="E2" s="14"/>
      <c r="F2" s="14"/>
      <c r="G2" s="14"/>
      <c r="H2" s="14"/>
      <c r="I2" s="14"/>
      <c r="J2" s="14"/>
      <c r="K2" s="17"/>
      <c r="L2" s="17"/>
      <c r="M2" s="17"/>
      <c r="N2" s="17"/>
      <c r="O2" s="17"/>
      <c r="P2" s="17"/>
      <c r="Q2" s="17"/>
      <c r="R2" s="17"/>
      <c r="S2" s="17"/>
      <c r="T2" s="17"/>
    </row>
    <row r="4" spans="1:20" s="1" customFormat="1">
      <c r="A4" s="2" t="s">
        <v>131</v>
      </c>
      <c r="B4" s="2" t="s">
        <v>99</v>
      </c>
      <c r="C4" s="1" t="s">
        <v>181</v>
      </c>
      <c r="D4" s="1" t="s">
        <v>1</v>
      </c>
      <c r="E4" s="2" t="s">
        <v>175</v>
      </c>
      <c r="F4" s="3" t="s">
        <v>123</v>
      </c>
      <c r="G4" s="2" t="s">
        <v>43</v>
      </c>
      <c r="H4" s="1" t="s">
        <v>98</v>
      </c>
      <c r="I4" s="1" t="s">
        <v>118</v>
      </c>
      <c r="J4" s="2">
        <v>1</v>
      </c>
      <c r="K4" s="2">
        <v>2</v>
      </c>
      <c r="L4" s="2">
        <v>3</v>
      </c>
      <c r="M4" s="2">
        <v>4</v>
      </c>
      <c r="N4" s="2">
        <v>5</v>
      </c>
      <c r="O4" s="2">
        <v>6</v>
      </c>
      <c r="P4" s="2">
        <v>7</v>
      </c>
      <c r="Q4" s="2">
        <v>8</v>
      </c>
      <c r="R4" s="2" t="s">
        <v>124</v>
      </c>
      <c r="S4" s="2" t="s">
        <v>135</v>
      </c>
      <c r="T4" s="2" t="s">
        <v>127</v>
      </c>
    </row>
    <row r="5" spans="1:20" s="4" customFormat="1" ht="15">
      <c r="A5" s="5">
        <v>1</v>
      </c>
      <c r="B5" s="5">
        <v>136</v>
      </c>
      <c r="C5" s="4" t="s">
        <v>42</v>
      </c>
      <c r="D5" s="4" t="s">
        <v>49</v>
      </c>
      <c r="E5" s="5" t="s">
        <v>176</v>
      </c>
      <c r="F5" s="7">
        <v>19</v>
      </c>
      <c r="G5" s="6" t="s">
        <v>44</v>
      </c>
      <c r="H5" s="4" t="s">
        <v>106</v>
      </c>
      <c r="I5" s="4" t="s">
        <v>86</v>
      </c>
      <c r="J5" s="5">
        <v>79</v>
      </c>
      <c r="K5" s="5">
        <v>84</v>
      </c>
      <c r="L5" s="5">
        <v>83</v>
      </c>
      <c r="M5" s="5">
        <v>86</v>
      </c>
      <c r="N5" s="5"/>
      <c r="O5" s="5"/>
      <c r="P5" s="5"/>
      <c r="Q5" s="5"/>
      <c r="R5" s="5">
        <f>SUM(J5:Q5)</f>
        <v>332</v>
      </c>
      <c r="S5" s="5">
        <v>1</v>
      </c>
      <c r="T5" s="4">
        <f t="shared" ref="T5" si="0">SUM(R5:R7)</f>
        <v>1057</v>
      </c>
    </row>
    <row r="6" spans="1:20" s="4" customFormat="1" ht="15">
      <c r="A6" s="5"/>
      <c r="B6" s="5">
        <v>132</v>
      </c>
      <c r="C6" s="4" t="s">
        <v>21</v>
      </c>
      <c r="D6" s="4" t="s">
        <v>60</v>
      </c>
      <c r="E6" s="5" t="s">
        <v>176</v>
      </c>
      <c r="F6" s="7">
        <v>16</v>
      </c>
      <c r="G6" s="6" t="s">
        <v>44</v>
      </c>
      <c r="H6" s="4" t="s">
        <v>106</v>
      </c>
      <c r="I6" s="4" t="s">
        <v>86</v>
      </c>
      <c r="J6" s="5">
        <v>86</v>
      </c>
      <c r="K6" s="5">
        <v>88</v>
      </c>
      <c r="L6" s="5">
        <v>88</v>
      </c>
      <c r="M6" s="5">
        <v>90</v>
      </c>
      <c r="N6" s="5"/>
      <c r="O6" s="5"/>
      <c r="P6" s="5"/>
      <c r="Q6" s="5"/>
      <c r="R6" s="5">
        <f>SUM(J6:Q6)</f>
        <v>352</v>
      </c>
      <c r="S6" s="5">
        <v>3</v>
      </c>
    </row>
    <row r="7" spans="1:20" s="4" customFormat="1" ht="15">
      <c r="A7" s="5"/>
      <c r="B7" s="5">
        <v>124</v>
      </c>
      <c r="C7" s="4" t="s">
        <v>7</v>
      </c>
      <c r="D7" s="4" t="s">
        <v>50</v>
      </c>
      <c r="E7" s="5" t="s">
        <v>176</v>
      </c>
      <c r="F7" s="7">
        <v>18</v>
      </c>
      <c r="G7" s="6" t="s">
        <v>44</v>
      </c>
      <c r="H7" s="4" t="s">
        <v>106</v>
      </c>
      <c r="I7" s="4" t="s">
        <v>86</v>
      </c>
      <c r="J7" s="5">
        <v>90</v>
      </c>
      <c r="K7" s="5">
        <v>94</v>
      </c>
      <c r="L7" s="5">
        <v>92</v>
      </c>
      <c r="M7" s="5">
        <v>97</v>
      </c>
      <c r="N7" s="5"/>
      <c r="O7" s="5"/>
      <c r="P7" s="5"/>
      <c r="Q7" s="5"/>
      <c r="R7" s="5">
        <f>SUM(J7:Q7)</f>
        <v>373</v>
      </c>
      <c r="S7" s="5">
        <v>9</v>
      </c>
    </row>
    <row r="8" spans="1:20" s="4" customFormat="1" ht="15">
      <c r="A8" s="5"/>
      <c r="B8" s="5"/>
      <c r="E8" s="5"/>
      <c r="F8" s="7"/>
      <c r="G8" s="6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0" s="4" customFormat="1" ht="15">
      <c r="A9" s="5">
        <v>2</v>
      </c>
      <c r="B9" s="5">
        <v>114</v>
      </c>
      <c r="C9" s="4" t="s">
        <v>11</v>
      </c>
      <c r="D9" s="4" t="s">
        <v>55</v>
      </c>
      <c r="E9" s="5" t="s">
        <v>176</v>
      </c>
      <c r="F9" s="7">
        <v>17</v>
      </c>
      <c r="G9" s="6" t="s">
        <v>44</v>
      </c>
      <c r="H9" s="4" t="s">
        <v>104</v>
      </c>
      <c r="I9" s="4" t="s">
        <v>86</v>
      </c>
      <c r="J9" s="5">
        <v>93</v>
      </c>
      <c r="K9" s="5">
        <v>84</v>
      </c>
      <c r="L9" s="5">
        <v>82</v>
      </c>
      <c r="M9" s="5">
        <v>83</v>
      </c>
      <c r="N9" s="5"/>
      <c r="O9" s="5"/>
      <c r="P9" s="5"/>
      <c r="Q9" s="5"/>
      <c r="R9" s="5">
        <f>SUM(J9:Q9)</f>
        <v>342</v>
      </c>
      <c r="S9" s="5">
        <v>2</v>
      </c>
      <c r="T9" s="4">
        <f t="shared" ref="T9" si="1">SUM(R9:R11)</f>
        <v>1057</v>
      </c>
    </row>
    <row r="10" spans="1:20" s="4" customFormat="1" ht="15">
      <c r="A10" s="5"/>
      <c r="B10" s="5">
        <v>154</v>
      </c>
      <c r="C10" s="4" t="s">
        <v>105</v>
      </c>
      <c r="D10" s="4" t="s">
        <v>75</v>
      </c>
      <c r="E10" s="5" t="s">
        <v>176</v>
      </c>
      <c r="F10" s="7">
        <v>16</v>
      </c>
      <c r="G10" s="6" t="s">
        <v>44</v>
      </c>
      <c r="H10" s="4" t="s">
        <v>104</v>
      </c>
      <c r="I10" s="4" t="s">
        <v>86</v>
      </c>
      <c r="J10" s="5">
        <v>84</v>
      </c>
      <c r="K10" s="5">
        <v>85</v>
      </c>
      <c r="L10" s="5">
        <v>87</v>
      </c>
      <c r="M10" s="5">
        <v>91</v>
      </c>
      <c r="N10" s="5"/>
      <c r="O10" s="5"/>
      <c r="P10" s="5"/>
      <c r="Q10" s="5"/>
      <c r="R10" s="5">
        <f>SUM(J10:Q10)</f>
        <v>347</v>
      </c>
      <c r="S10" s="5">
        <v>1</v>
      </c>
    </row>
    <row r="11" spans="1:20" s="4" customFormat="1" ht="15">
      <c r="A11" s="5"/>
      <c r="B11" s="5">
        <v>140</v>
      </c>
      <c r="C11" s="4" t="s">
        <v>15</v>
      </c>
      <c r="D11" s="4" t="s">
        <v>54</v>
      </c>
      <c r="E11" s="5" t="s">
        <v>176</v>
      </c>
      <c r="F11" s="7">
        <v>17</v>
      </c>
      <c r="G11" s="6" t="s">
        <v>44</v>
      </c>
      <c r="H11" s="4" t="s">
        <v>104</v>
      </c>
      <c r="I11" s="4" t="s">
        <v>86</v>
      </c>
      <c r="J11" s="5">
        <v>92</v>
      </c>
      <c r="K11" s="5">
        <v>94</v>
      </c>
      <c r="L11" s="5">
        <v>94</v>
      </c>
      <c r="M11" s="5">
        <v>88</v>
      </c>
      <c r="N11" s="5"/>
      <c r="O11" s="5"/>
      <c r="P11" s="5"/>
      <c r="Q11" s="5"/>
      <c r="R11" s="5">
        <f>SUM(J11:Q11)</f>
        <v>368</v>
      </c>
      <c r="S11" s="5">
        <v>7</v>
      </c>
    </row>
    <row r="12" spans="1:20" s="4" customFormat="1" ht="15">
      <c r="A12" s="5"/>
      <c r="B12" s="5"/>
      <c r="E12" s="5"/>
      <c r="F12" s="7"/>
      <c r="G12" s="6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20" s="4" customFormat="1" ht="15">
      <c r="A13" s="5">
        <v>3</v>
      </c>
      <c r="B13" s="5">
        <v>116</v>
      </c>
      <c r="C13" s="4" t="s">
        <v>37</v>
      </c>
      <c r="D13" s="4" t="s">
        <v>66</v>
      </c>
      <c r="E13" s="5" t="s">
        <v>176</v>
      </c>
      <c r="F13" s="7">
        <v>14</v>
      </c>
      <c r="G13" s="6" t="s">
        <v>171</v>
      </c>
      <c r="H13" s="4" t="s">
        <v>108</v>
      </c>
      <c r="I13" s="4" t="s">
        <v>86</v>
      </c>
      <c r="J13" s="5">
        <v>84</v>
      </c>
      <c r="K13" s="5">
        <v>80</v>
      </c>
      <c r="L13" s="5">
        <v>89</v>
      </c>
      <c r="M13" s="5">
        <v>83</v>
      </c>
      <c r="N13" s="5"/>
      <c r="O13" s="5"/>
      <c r="P13" s="5"/>
      <c r="Q13" s="5"/>
      <c r="R13" s="5">
        <f>SUM(J13:Q13)</f>
        <v>336</v>
      </c>
      <c r="S13" s="5">
        <v>1</v>
      </c>
      <c r="T13" s="4">
        <f t="shared" ref="T13" si="2">SUM(R13:R15)</f>
        <v>1022</v>
      </c>
    </row>
    <row r="14" spans="1:20" s="4" customFormat="1" ht="15">
      <c r="A14" s="5"/>
      <c r="B14" s="5">
        <v>102</v>
      </c>
      <c r="C14" s="4" t="s">
        <v>35</v>
      </c>
      <c r="D14" s="4" t="s">
        <v>57</v>
      </c>
      <c r="E14" s="5" t="s">
        <v>176</v>
      </c>
      <c r="F14" s="7">
        <v>17</v>
      </c>
      <c r="G14" s="6" t="s">
        <v>44</v>
      </c>
      <c r="H14" s="4" t="s">
        <v>108</v>
      </c>
      <c r="I14" s="4" t="s">
        <v>86</v>
      </c>
      <c r="J14" s="5">
        <v>92</v>
      </c>
      <c r="K14" s="5">
        <v>86</v>
      </c>
      <c r="L14" s="5">
        <v>80</v>
      </c>
      <c r="M14" s="5">
        <v>83</v>
      </c>
      <c r="N14" s="5"/>
      <c r="O14" s="5"/>
      <c r="P14" s="5"/>
      <c r="Q14" s="5"/>
      <c r="R14" s="5">
        <f>SUM(J14:Q14)</f>
        <v>341</v>
      </c>
      <c r="S14" s="5">
        <v>5</v>
      </c>
    </row>
    <row r="15" spans="1:20" s="4" customFormat="1" ht="15">
      <c r="A15" s="5"/>
      <c r="B15" s="5">
        <v>112</v>
      </c>
      <c r="C15" s="4" t="s">
        <v>41</v>
      </c>
      <c r="D15" s="4" t="s">
        <v>56</v>
      </c>
      <c r="E15" s="5" t="s">
        <v>176</v>
      </c>
      <c r="F15" s="7">
        <v>17</v>
      </c>
      <c r="G15" s="6" t="s">
        <v>44</v>
      </c>
      <c r="H15" s="4" t="s">
        <v>108</v>
      </c>
      <c r="I15" s="4" t="s">
        <v>86</v>
      </c>
      <c r="J15" s="5">
        <v>86</v>
      </c>
      <c r="K15" s="5">
        <v>85</v>
      </c>
      <c r="L15" s="5">
        <v>88</v>
      </c>
      <c r="M15" s="5">
        <v>86</v>
      </c>
      <c r="N15" s="5"/>
      <c r="O15" s="5"/>
      <c r="P15" s="5"/>
      <c r="Q15" s="5"/>
      <c r="R15" s="5">
        <f>SUM(J15:Q15)</f>
        <v>345</v>
      </c>
      <c r="S15" s="5">
        <v>1</v>
      </c>
    </row>
    <row r="16" spans="1:20" s="4" customFormat="1" ht="15">
      <c r="A16" s="5"/>
      <c r="B16" s="5"/>
      <c r="E16" s="5"/>
      <c r="F16" s="7"/>
      <c r="G16" s="6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2" s="1" customFormat="1">
      <c r="A17" s="5">
        <v>4</v>
      </c>
      <c r="B17" s="5">
        <v>125</v>
      </c>
      <c r="C17" s="4" t="s">
        <v>34</v>
      </c>
      <c r="D17" s="4" t="s">
        <v>51</v>
      </c>
      <c r="E17" s="5" t="s">
        <v>176</v>
      </c>
      <c r="F17" s="7">
        <v>15</v>
      </c>
      <c r="G17" s="6" t="s">
        <v>44</v>
      </c>
      <c r="H17" s="8" t="s">
        <v>107</v>
      </c>
      <c r="I17" s="4" t="s">
        <v>86</v>
      </c>
      <c r="J17" s="5">
        <v>87</v>
      </c>
      <c r="K17" s="5">
        <v>81</v>
      </c>
      <c r="L17" s="5">
        <v>83</v>
      </c>
      <c r="M17" s="5">
        <v>80</v>
      </c>
      <c r="N17" s="5"/>
      <c r="O17" s="5"/>
      <c r="P17" s="5"/>
      <c r="Q17" s="5"/>
      <c r="R17" s="5">
        <f>SUM(J17:Q17)</f>
        <v>331</v>
      </c>
      <c r="S17" s="5">
        <v>4</v>
      </c>
      <c r="T17" s="4">
        <f t="shared" ref="T17" si="3">SUM(R17:R19)</f>
        <v>1019</v>
      </c>
      <c r="U17" s="4"/>
      <c r="V17" s="4"/>
    </row>
    <row r="18" spans="1:22" s="4" customFormat="1" ht="15">
      <c r="A18" s="5"/>
      <c r="B18" s="5">
        <v>149</v>
      </c>
      <c r="C18" s="4" t="s">
        <v>100</v>
      </c>
      <c r="D18" s="4" t="s">
        <v>101</v>
      </c>
      <c r="E18" s="5" t="s">
        <v>176</v>
      </c>
      <c r="F18" s="7">
        <v>17</v>
      </c>
      <c r="G18" s="6" t="s">
        <v>44</v>
      </c>
      <c r="H18" s="8" t="s">
        <v>107</v>
      </c>
      <c r="I18" s="4" t="s">
        <v>86</v>
      </c>
      <c r="J18" s="5">
        <v>86</v>
      </c>
      <c r="K18" s="5">
        <v>82</v>
      </c>
      <c r="L18" s="5">
        <v>79</v>
      </c>
      <c r="M18" s="5">
        <v>85</v>
      </c>
      <c r="N18" s="5"/>
      <c r="O18" s="5"/>
      <c r="P18" s="5"/>
      <c r="Q18" s="5"/>
      <c r="R18" s="5">
        <f>SUM(J18:Q18)</f>
        <v>332</v>
      </c>
      <c r="S18" s="5">
        <v>5</v>
      </c>
    </row>
    <row r="19" spans="1:22" s="4" customFormat="1" ht="15">
      <c r="A19" s="5"/>
      <c r="B19" s="5">
        <v>126</v>
      </c>
      <c r="C19" s="4" t="s">
        <v>33</v>
      </c>
      <c r="D19" s="4" t="s">
        <v>51</v>
      </c>
      <c r="E19" s="5" t="s">
        <v>176</v>
      </c>
      <c r="F19" s="7">
        <v>18</v>
      </c>
      <c r="G19" s="6" t="s">
        <v>44</v>
      </c>
      <c r="H19" s="8" t="s">
        <v>107</v>
      </c>
      <c r="I19" s="4" t="s">
        <v>86</v>
      </c>
      <c r="J19" s="5">
        <v>89</v>
      </c>
      <c r="K19" s="5">
        <v>90</v>
      </c>
      <c r="L19" s="5">
        <v>86</v>
      </c>
      <c r="M19" s="5">
        <v>91</v>
      </c>
      <c r="N19" s="5"/>
      <c r="O19" s="5"/>
      <c r="P19" s="5"/>
      <c r="Q19" s="5"/>
      <c r="R19" s="5">
        <f>SUM(J19:Q19)</f>
        <v>356</v>
      </c>
      <c r="S19" s="5">
        <v>3</v>
      </c>
    </row>
    <row r="20" spans="1:22" s="4" customFormat="1" ht="15">
      <c r="A20" s="5"/>
      <c r="B20" s="5"/>
      <c r="E20" s="5"/>
      <c r="F20" s="7"/>
      <c r="G20" s="6"/>
      <c r="H20" s="8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2" s="10" customFormat="1" ht="18">
      <c r="A21" s="5">
        <v>5</v>
      </c>
      <c r="B21" s="5">
        <v>129</v>
      </c>
      <c r="C21" s="4" t="s">
        <v>39</v>
      </c>
      <c r="D21" s="4" t="s">
        <v>68</v>
      </c>
      <c r="E21" s="5" t="s">
        <v>176</v>
      </c>
      <c r="F21" s="7">
        <v>14</v>
      </c>
      <c r="G21" s="6" t="s">
        <v>171</v>
      </c>
      <c r="H21" s="4" t="s">
        <v>115</v>
      </c>
      <c r="I21" s="4" t="s">
        <v>86</v>
      </c>
      <c r="J21" s="5">
        <v>79</v>
      </c>
      <c r="K21" s="5">
        <v>82</v>
      </c>
      <c r="L21" s="5">
        <v>89</v>
      </c>
      <c r="M21" s="5">
        <v>80</v>
      </c>
      <c r="N21" s="5"/>
      <c r="O21" s="5"/>
      <c r="P21" s="5"/>
      <c r="Q21" s="5"/>
      <c r="R21" s="5">
        <f>SUM(J21:Q21)</f>
        <v>330</v>
      </c>
      <c r="S21" s="5">
        <v>3</v>
      </c>
      <c r="T21" s="4">
        <f t="shared" ref="T21" si="4">SUM(R21:R23)</f>
        <v>1007</v>
      </c>
      <c r="U21" s="4"/>
      <c r="V21" s="4"/>
    </row>
    <row r="22" spans="1:22" s="10" customFormat="1" ht="18">
      <c r="A22" s="5"/>
      <c r="B22" s="5">
        <v>137</v>
      </c>
      <c r="C22" s="4" t="s">
        <v>10</v>
      </c>
      <c r="D22" s="4" t="s">
        <v>73</v>
      </c>
      <c r="E22" s="5" t="s">
        <v>176</v>
      </c>
      <c r="F22" s="7">
        <v>13</v>
      </c>
      <c r="G22" s="6" t="s">
        <v>171</v>
      </c>
      <c r="H22" s="4" t="s">
        <v>115</v>
      </c>
      <c r="I22" s="4" t="s">
        <v>86</v>
      </c>
      <c r="J22" s="5">
        <v>95</v>
      </c>
      <c r="K22" s="5">
        <v>80</v>
      </c>
      <c r="L22" s="5">
        <v>80</v>
      </c>
      <c r="M22" s="5">
        <v>83</v>
      </c>
      <c r="N22" s="5"/>
      <c r="O22" s="5"/>
      <c r="P22" s="5"/>
      <c r="Q22" s="5"/>
      <c r="R22" s="5">
        <f>SUM(J22:Q22)</f>
        <v>338</v>
      </c>
      <c r="S22" s="5">
        <v>7</v>
      </c>
      <c r="T22" s="4"/>
      <c r="U22" s="4"/>
      <c r="V22" s="4"/>
    </row>
    <row r="23" spans="1:22" s="10" customFormat="1" ht="18">
      <c r="A23" s="5"/>
      <c r="B23" s="5">
        <v>148</v>
      </c>
      <c r="C23" s="4" t="s">
        <v>14</v>
      </c>
      <c r="D23" s="4" t="s">
        <v>61</v>
      </c>
      <c r="E23" s="5" t="s">
        <v>176</v>
      </c>
      <c r="F23" s="7">
        <v>15</v>
      </c>
      <c r="G23" s="6" t="s">
        <v>44</v>
      </c>
      <c r="H23" s="4" t="s">
        <v>115</v>
      </c>
      <c r="I23" s="4" t="s">
        <v>86</v>
      </c>
      <c r="J23" s="5">
        <v>83</v>
      </c>
      <c r="K23" s="5">
        <v>86</v>
      </c>
      <c r="L23" s="5">
        <v>84</v>
      </c>
      <c r="M23" s="5">
        <v>86</v>
      </c>
      <c r="N23" s="5"/>
      <c r="O23" s="5"/>
      <c r="P23" s="5"/>
      <c r="Q23" s="5"/>
      <c r="R23" s="5">
        <f>SUM(J23:Q23)</f>
        <v>339</v>
      </c>
      <c r="S23" s="5">
        <v>4</v>
      </c>
      <c r="T23" s="4"/>
      <c r="U23" s="4"/>
      <c r="V23" s="4"/>
    </row>
    <row r="24" spans="1:22" s="10" customFormat="1" ht="18">
      <c r="A24" s="5"/>
      <c r="B24" s="5"/>
      <c r="C24" s="4"/>
      <c r="D24" s="4"/>
      <c r="E24" s="5"/>
      <c r="F24" s="7"/>
      <c r="G24" s="6"/>
      <c r="H24" s="4"/>
      <c r="I24" s="4"/>
      <c r="J24" s="5"/>
      <c r="K24" s="5"/>
      <c r="L24" s="5"/>
      <c r="M24" s="5"/>
      <c r="N24" s="5"/>
      <c r="O24" s="5"/>
      <c r="P24" s="5"/>
      <c r="Q24" s="5"/>
      <c r="R24" s="5"/>
      <c r="S24" s="5"/>
      <c r="T24" s="4"/>
      <c r="U24" s="4"/>
      <c r="V24" s="4"/>
    </row>
    <row r="25" spans="1:22" s="4" customFormat="1" ht="15">
      <c r="A25" s="5">
        <v>6</v>
      </c>
      <c r="B25" s="5">
        <v>108</v>
      </c>
      <c r="C25" s="4" t="s">
        <v>6</v>
      </c>
      <c r="D25" s="4" t="s">
        <v>62</v>
      </c>
      <c r="E25" s="5" t="s">
        <v>176</v>
      </c>
      <c r="F25" s="7">
        <v>15</v>
      </c>
      <c r="G25" s="6" t="s">
        <v>44</v>
      </c>
      <c r="H25" s="4" t="s">
        <v>85</v>
      </c>
      <c r="I25" s="4" t="s">
        <v>86</v>
      </c>
      <c r="J25" s="5">
        <v>64</v>
      </c>
      <c r="K25" s="5">
        <v>76</v>
      </c>
      <c r="L25" s="5">
        <v>75</v>
      </c>
      <c r="M25" s="5">
        <v>74</v>
      </c>
      <c r="N25" s="5"/>
      <c r="O25" s="5"/>
      <c r="P25" s="5"/>
      <c r="Q25" s="5"/>
      <c r="R25" s="5">
        <f>SUM(J25:Q25)</f>
        <v>289</v>
      </c>
      <c r="S25" s="5">
        <v>1</v>
      </c>
      <c r="T25" s="4">
        <f t="shared" ref="T25" si="5">SUM(R25:R27)</f>
        <v>962</v>
      </c>
    </row>
    <row r="26" spans="1:22" s="4" customFormat="1" ht="15">
      <c r="A26" s="5"/>
      <c r="B26" s="5">
        <v>110</v>
      </c>
      <c r="C26" s="4" t="s">
        <v>5</v>
      </c>
      <c r="D26" s="4" t="s">
        <v>63</v>
      </c>
      <c r="E26" s="5" t="s">
        <v>176</v>
      </c>
      <c r="F26" s="7">
        <v>14</v>
      </c>
      <c r="G26" s="6" t="s">
        <v>171</v>
      </c>
      <c r="H26" s="4" t="s">
        <v>85</v>
      </c>
      <c r="I26" s="4" t="s">
        <v>86</v>
      </c>
      <c r="J26" s="5">
        <v>83</v>
      </c>
      <c r="K26" s="5">
        <v>79</v>
      </c>
      <c r="L26" s="5">
        <v>86</v>
      </c>
      <c r="M26" s="5">
        <v>81</v>
      </c>
      <c r="N26" s="5"/>
      <c r="O26" s="5"/>
      <c r="P26" s="5"/>
      <c r="Q26" s="5"/>
      <c r="R26" s="5">
        <f>SUM(J26:Q26)</f>
        <v>329</v>
      </c>
      <c r="S26" s="5">
        <v>3</v>
      </c>
    </row>
    <row r="27" spans="1:22" s="4" customFormat="1" ht="15">
      <c r="A27" s="5"/>
      <c r="B27" s="5">
        <v>130</v>
      </c>
      <c r="C27" s="4" t="s">
        <v>20</v>
      </c>
      <c r="D27" s="4" t="s">
        <v>67</v>
      </c>
      <c r="E27" s="5" t="s">
        <v>176</v>
      </c>
      <c r="F27" s="7">
        <v>14</v>
      </c>
      <c r="G27" s="6" t="s">
        <v>171</v>
      </c>
      <c r="H27" s="4" t="s">
        <v>85</v>
      </c>
      <c r="I27" s="4" t="s">
        <v>86</v>
      </c>
      <c r="J27" s="5">
        <v>82</v>
      </c>
      <c r="K27" s="5">
        <v>86</v>
      </c>
      <c r="L27" s="5">
        <v>88</v>
      </c>
      <c r="M27" s="5">
        <v>88</v>
      </c>
      <c r="N27" s="5"/>
      <c r="O27" s="5"/>
      <c r="P27" s="5"/>
      <c r="Q27" s="5"/>
      <c r="R27" s="5">
        <f>SUM(J27:Q27)</f>
        <v>344</v>
      </c>
      <c r="S27" s="5">
        <v>2</v>
      </c>
    </row>
    <row r="28" spans="1:22" s="4" customFormat="1" ht="15">
      <c r="A28" s="5"/>
      <c r="B28" s="5"/>
      <c r="E28" s="5"/>
      <c r="F28" s="7"/>
      <c r="G28" s="6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2" s="4" customFormat="1" ht="15">
      <c r="A29" s="5">
        <v>7</v>
      </c>
      <c r="B29" s="5">
        <v>127</v>
      </c>
      <c r="C29" s="4" t="s">
        <v>16</v>
      </c>
      <c r="D29" s="4" t="s">
        <v>69</v>
      </c>
      <c r="E29" s="5" t="s">
        <v>176</v>
      </c>
      <c r="F29" s="7">
        <v>14</v>
      </c>
      <c r="G29" s="6" t="s">
        <v>171</v>
      </c>
      <c r="H29" s="4" t="s">
        <v>114</v>
      </c>
      <c r="I29" s="4" t="s">
        <v>86</v>
      </c>
      <c r="J29" s="5">
        <v>79</v>
      </c>
      <c r="K29" s="5">
        <v>83</v>
      </c>
      <c r="L29" s="5">
        <v>78</v>
      </c>
      <c r="M29" s="5">
        <v>77</v>
      </c>
      <c r="N29" s="5"/>
      <c r="O29" s="5"/>
      <c r="P29" s="5"/>
      <c r="Q29" s="5"/>
      <c r="R29" s="5">
        <f>SUM(J29:Q29)</f>
        <v>317</v>
      </c>
      <c r="S29" s="5">
        <v>2</v>
      </c>
      <c r="T29" s="4">
        <f>SUM(R29:R31)</f>
        <v>671</v>
      </c>
    </row>
    <row r="30" spans="1:22" s="4" customFormat="1" ht="15">
      <c r="A30" s="5"/>
      <c r="B30" s="5">
        <v>145</v>
      </c>
      <c r="C30" s="4" t="s">
        <v>48</v>
      </c>
      <c r="D30" s="4" t="s">
        <v>4</v>
      </c>
      <c r="E30" s="5" t="s">
        <v>176</v>
      </c>
      <c r="F30" s="7">
        <f>2017-1998</f>
        <v>19</v>
      </c>
      <c r="G30" s="6" t="s">
        <v>44</v>
      </c>
      <c r="H30" s="4" t="s">
        <v>114</v>
      </c>
      <c r="I30" s="4" t="s">
        <v>86</v>
      </c>
      <c r="J30" s="5">
        <v>91</v>
      </c>
      <c r="K30" s="5">
        <v>85</v>
      </c>
      <c r="L30" s="5">
        <v>90</v>
      </c>
      <c r="M30" s="5">
        <v>88</v>
      </c>
      <c r="N30" s="5"/>
      <c r="O30" s="5"/>
      <c r="P30" s="5"/>
      <c r="Q30" s="5"/>
      <c r="R30" s="5">
        <f>SUM(J30:Q30)</f>
        <v>354</v>
      </c>
      <c r="S30" s="5">
        <v>4</v>
      </c>
    </row>
    <row r="31" spans="1:22" s="4" customFormat="1" ht="15">
      <c r="A31" s="5"/>
      <c r="B31" s="5"/>
      <c r="E31" s="5"/>
      <c r="F31" s="7"/>
      <c r="G31" s="6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22" s="4" customFormat="1" ht="15">
      <c r="A32" s="5"/>
      <c r="B32" s="5"/>
      <c r="E32" s="5"/>
      <c r="F32" s="7"/>
      <c r="G32" s="6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22" s="4" customFormat="1" ht="15">
      <c r="A33" s="5"/>
      <c r="B33" s="5"/>
      <c r="E33" s="5"/>
      <c r="F33" s="7"/>
      <c r="G33" s="6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22" s="10" customFormat="1" ht="26.25">
      <c r="A34" s="13" t="s">
        <v>119</v>
      </c>
      <c r="B34" s="13"/>
      <c r="C34" s="14"/>
      <c r="D34" s="14"/>
      <c r="E34" s="14"/>
      <c r="F34" s="14"/>
      <c r="G34" s="14"/>
      <c r="H34" s="14"/>
      <c r="I34" s="14"/>
      <c r="J34" s="14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2" s="10" customFormat="1" ht="26.25">
      <c r="A35" s="13" t="s">
        <v>179</v>
      </c>
      <c r="B35" s="13"/>
      <c r="C35" s="14"/>
      <c r="D35" s="14"/>
      <c r="E35" s="14"/>
      <c r="F35" s="14"/>
      <c r="G35" s="14"/>
      <c r="H35" s="14"/>
      <c r="I35" s="14"/>
      <c r="J35" s="14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7" spans="1:22" s="1" customFormat="1">
      <c r="A37" s="2" t="s">
        <v>131</v>
      </c>
      <c r="B37" s="2" t="s">
        <v>99</v>
      </c>
      <c r="C37" s="1" t="s">
        <v>181</v>
      </c>
      <c r="D37" s="1" t="s">
        <v>1</v>
      </c>
      <c r="E37" s="2" t="s">
        <v>175</v>
      </c>
      <c r="F37" s="3" t="s">
        <v>123</v>
      </c>
      <c r="G37" s="2" t="s">
        <v>43</v>
      </c>
      <c r="H37" s="1" t="s">
        <v>98</v>
      </c>
      <c r="I37" s="1" t="s">
        <v>118</v>
      </c>
      <c r="J37" s="2">
        <v>1</v>
      </c>
      <c r="K37" s="2">
        <v>2</v>
      </c>
      <c r="L37" s="2">
        <v>3</v>
      </c>
      <c r="M37" s="2">
        <v>4</v>
      </c>
      <c r="N37" s="2">
        <v>5</v>
      </c>
      <c r="O37" s="2">
        <v>6</v>
      </c>
      <c r="P37" s="2">
        <v>7</v>
      </c>
      <c r="Q37" s="2">
        <v>8</v>
      </c>
      <c r="R37" s="2" t="s">
        <v>124</v>
      </c>
      <c r="S37" s="2" t="s">
        <v>135</v>
      </c>
      <c r="T37" s="2" t="s">
        <v>127</v>
      </c>
    </row>
    <row r="38" spans="1:22" s="4" customFormat="1" ht="15">
      <c r="A38" s="5">
        <v>1</v>
      </c>
      <c r="B38" s="5">
        <v>115</v>
      </c>
      <c r="C38" s="4" t="s">
        <v>24</v>
      </c>
      <c r="D38" s="4" t="s">
        <v>83</v>
      </c>
      <c r="E38" s="5" t="s">
        <v>176</v>
      </c>
      <c r="F38" s="7">
        <v>11</v>
      </c>
      <c r="G38" s="6" t="s">
        <v>45</v>
      </c>
      <c r="H38" s="4" t="s">
        <v>109</v>
      </c>
      <c r="I38" s="4" t="s">
        <v>110</v>
      </c>
      <c r="J38" s="5">
        <v>87</v>
      </c>
      <c r="K38" s="5">
        <v>79</v>
      </c>
      <c r="L38" s="5">
        <v>85</v>
      </c>
      <c r="M38" s="5">
        <v>83</v>
      </c>
      <c r="N38" s="5"/>
      <c r="O38" s="5"/>
      <c r="P38" s="5"/>
      <c r="Q38" s="5"/>
      <c r="R38" s="5">
        <f>SUM(J38:Q38)</f>
        <v>334</v>
      </c>
      <c r="S38" s="5">
        <v>1</v>
      </c>
      <c r="T38" s="4">
        <f t="shared" ref="T38" si="6">SUM(R38:R40)</f>
        <v>1029</v>
      </c>
    </row>
    <row r="39" spans="1:22" s="4" customFormat="1" ht="15">
      <c r="A39" s="5"/>
      <c r="B39" s="5">
        <v>122</v>
      </c>
      <c r="C39" s="4" t="s">
        <v>19</v>
      </c>
      <c r="D39" s="4" t="s">
        <v>76</v>
      </c>
      <c r="E39" s="5" t="s">
        <v>176</v>
      </c>
      <c r="F39" s="7">
        <v>12</v>
      </c>
      <c r="G39" s="6" t="s">
        <v>45</v>
      </c>
      <c r="H39" s="4" t="s">
        <v>109</v>
      </c>
      <c r="I39" s="4" t="s">
        <v>110</v>
      </c>
      <c r="J39" s="5">
        <v>83</v>
      </c>
      <c r="K39" s="5">
        <v>85</v>
      </c>
      <c r="L39" s="5">
        <v>85</v>
      </c>
      <c r="M39" s="5">
        <v>81</v>
      </c>
      <c r="N39" s="5"/>
      <c r="O39" s="5"/>
      <c r="P39" s="5"/>
      <c r="Q39" s="5"/>
      <c r="R39" s="5">
        <f>SUM(J39:Q39)</f>
        <v>334</v>
      </c>
      <c r="S39" s="5">
        <v>1</v>
      </c>
    </row>
    <row r="40" spans="1:22" s="4" customFormat="1" ht="15">
      <c r="A40" s="5"/>
      <c r="B40" s="5">
        <v>106</v>
      </c>
      <c r="C40" s="4" t="s">
        <v>12</v>
      </c>
      <c r="D40" s="4" t="s">
        <v>79</v>
      </c>
      <c r="E40" s="5" t="s">
        <v>176</v>
      </c>
      <c r="F40" s="7">
        <v>12</v>
      </c>
      <c r="G40" s="6" t="s">
        <v>45</v>
      </c>
      <c r="H40" s="4" t="s">
        <v>109</v>
      </c>
      <c r="I40" s="4" t="s">
        <v>110</v>
      </c>
      <c r="J40" s="5">
        <v>88</v>
      </c>
      <c r="K40" s="5">
        <v>94</v>
      </c>
      <c r="L40" s="5">
        <v>89</v>
      </c>
      <c r="M40" s="5">
        <v>90</v>
      </c>
      <c r="N40" s="5"/>
      <c r="O40" s="5"/>
      <c r="P40" s="5"/>
      <c r="Q40" s="5"/>
      <c r="R40" s="5">
        <f>SUM(J40:Q40)</f>
        <v>361</v>
      </c>
      <c r="S40" s="5">
        <v>2</v>
      </c>
    </row>
    <row r="41" spans="1:22" s="4" customFormat="1" ht="15">
      <c r="A41" s="5"/>
      <c r="B41" s="5"/>
      <c r="E41" s="5"/>
      <c r="F41" s="7"/>
      <c r="G41" s="6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22" s="4" customFormat="1" ht="15">
      <c r="A42" s="5">
        <v>2</v>
      </c>
      <c r="B42" s="5">
        <v>144</v>
      </c>
      <c r="C42" s="4" t="s">
        <v>27</v>
      </c>
      <c r="D42" s="4" t="s">
        <v>78</v>
      </c>
      <c r="E42" s="5" t="s">
        <v>176</v>
      </c>
      <c r="F42" s="7">
        <v>12</v>
      </c>
      <c r="G42" s="6" t="s">
        <v>45</v>
      </c>
      <c r="H42" s="4" t="s">
        <v>117</v>
      </c>
      <c r="I42" s="4" t="s">
        <v>110</v>
      </c>
      <c r="J42" s="5">
        <v>80</v>
      </c>
      <c r="K42" s="5">
        <v>71</v>
      </c>
      <c r="L42" s="5">
        <v>78</v>
      </c>
      <c r="M42" s="5">
        <v>80</v>
      </c>
      <c r="N42" s="5"/>
      <c r="O42" s="5"/>
      <c r="P42" s="5"/>
      <c r="Q42" s="5"/>
      <c r="R42" s="5">
        <f>SUM(J42:Q42)</f>
        <v>309</v>
      </c>
      <c r="S42" s="5">
        <v>0</v>
      </c>
      <c r="T42" s="4">
        <f>SUM(R42:R44)</f>
        <v>974</v>
      </c>
    </row>
    <row r="43" spans="1:22" s="4" customFormat="1" ht="15">
      <c r="A43" s="5"/>
      <c r="B43" s="5">
        <v>133</v>
      </c>
      <c r="C43" s="4" t="s">
        <v>30</v>
      </c>
      <c r="D43" s="4" t="s">
        <v>74</v>
      </c>
      <c r="E43" s="5" t="s">
        <v>176</v>
      </c>
      <c r="F43" s="7">
        <v>12</v>
      </c>
      <c r="G43" s="6" t="s">
        <v>45</v>
      </c>
      <c r="H43" s="4" t="s">
        <v>117</v>
      </c>
      <c r="I43" s="4" t="s">
        <v>110</v>
      </c>
      <c r="J43" s="5">
        <v>89</v>
      </c>
      <c r="K43" s="5">
        <v>76</v>
      </c>
      <c r="L43" s="5">
        <v>78</v>
      </c>
      <c r="M43" s="5">
        <v>71</v>
      </c>
      <c r="N43" s="5"/>
      <c r="O43" s="5"/>
      <c r="P43" s="5"/>
      <c r="Q43" s="5"/>
      <c r="R43" s="5">
        <f>SUM(J43:Q43)</f>
        <v>314</v>
      </c>
      <c r="S43" s="5">
        <v>3</v>
      </c>
    </row>
    <row r="44" spans="1:22" s="4" customFormat="1" ht="15">
      <c r="A44" s="5"/>
      <c r="B44" s="5">
        <v>142</v>
      </c>
      <c r="C44" s="4" t="s">
        <v>25</v>
      </c>
      <c r="D44" s="4" t="s">
        <v>81</v>
      </c>
      <c r="E44" s="5" t="s">
        <v>176</v>
      </c>
      <c r="F44" s="7">
        <v>12</v>
      </c>
      <c r="G44" s="6" t="s">
        <v>45</v>
      </c>
      <c r="H44" s="4" t="s">
        <v>117</v>
      </c>
      <c r="I44" s="4" t="s">
        <v>110</v>
      </c>
      <c r="J44" s="5">
        <v>89</v>
      </c>
      <c r="K44" s="5">
        <v>88</v>
      </c>
      <c r="L44" s="5">
        <v>86</v>
      </c>
      <c r="M44" s="5">
        <v>88</v>
      </c>
      <c r="N44" s="5"/>
      <c r="O44" s="5"/>
      <c r="P44" s="5"/>
      <c r="Q44" s="5"/>
      <c r="R44" s="5">
        <f>SUM(J44:Q44)</f>
        <v>351</v>
      </c>
      <c r="S44" s="5">
        <v>4</v>
      </c>
    </row>
    <row r="45" spans="1:22" s="4" customFormat="1" ht="15">
      <c r="A45" s="5"/>
      <c r="B45" s="5"/>
      <c r="E45" s="5"/>
      <c r="F45" s="7"/>
      <c r="G45" s="6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22" s="4" customFormat="1" ht="15">
      <c r="A46" s="5">
        <v>3</v>
      </c>
      <c r="B46" s="5">
        <v>128</v>
      </c>
      <c r="C46" s="4" t="s">
        <v>9</v>
      </c>
      <c r="D46" s="4" t="s">
        <v>71</v>
      </c>
      <c r="E46" s="5" t="s">
        <v>176</v>
      </c>
      <c r="F46" s="7">
        <v>13</v>
      </c>
      <c r="G46" s="6" t="s">
        <v>45</v>
      </c>
      <c r="H46" s="4" t="s">
        <v>111</v>
      </c>
      <c r="I46" s="4" t="s">
        <v>110</v>
      </c>
      <c r="J46" s="5">
        <v>80</v>
      </c>
      <c r="K46" s="5">
        <v>74</v>
      </c>
      <c r="L46" s="5">
        <v>74</v>
      </c>
      <c r="M46" s="5">
        <v>76</v>
      </c>
      <c r="N46" s="5"/>
      <c r="O46" s="5"/>
      <c r="P46" s="5"/>
      <c r="Q46" s="5"/>
      <c r="R46" s="5">
        <f>SUM(J46:Q46)</f>
        <v>304</v>
      </c>
      <c r="S46" s="5">
        <v>0</v>
      </c>
      <c r="T46" s="4">
        <f t="shared" ref="T46" si="7">SUM(R46:R48)</f>
        <v>949</v>
      </c>
    </row>
    <row r="47" spans="1:22" s="10" customFormat="1" ht="18">
      <c r="A47" s="5"/>
      <c r="B47" s="5">
        <v>135</v>
      </c>
      <c r="C47" s="4" t="s">
        <v>29</v>
      </c>
      <c r="D47" s="4" t="s">
        <v>65</v>
      </c>
      <c r="E47" s="5" t="s">
        <v>176</v>
      </c>
      <c r="F47" s="7">
        <v>12</v>
      </c>
      <c r="G47" s="6" t="s">
        <v>45</v>
      </c>
      <c r="H47" s="4" t="s">
        <v>111</v>
      </c>
      <c r="I47" s="4" t="s">
        <v>110</v>
      </c>
      <c r="J47" s="5">
        <v>86</v>
      </c>
      <c r="K47" s="5">
        <v>78</v>
      </c>
      <c r="L47" s="5">
        <v>77</v>
      </c>
      <c r="M47" s="5">
        <v>74</v>
      </c>
      <c r="N47" s="5"/>
      <c r="O47" s="5"/>
      <c r="P47" s="5"/>
      <c r="Q47" s="5"/>
      <c r="R47" s="5">
        <f>SUM(J47:Q47)</f>
        <v>315</v>
      </c>
      <c r="S47" s="5">
        <v>4</v>
      </c>
      <c r="T47" s="4"/>
      <c r="U47" s="4"/>
      <c r="V47" s="4"/>
    </row>
    <row r="48" spans="1:22" s="10" customFormat="1" ht="18">
      <c r="A48" s="5"/>
      <c r="B48" s="5">
        <v>109</v>
      </c>
      <c r="C48" s="4" t="s">
        <v>136</v>
      </c>
      <c r="D48" s="4" t="s">
        <v>70</v>
      </c>
      <c r="E48" s="5" t="s">
        <v>176</v>
      </c>
      <c r="F48" s="7">
        <v>13</v>
      </c>
      <c r="G48" s="6" t="s">
        <v>45</v>
      </c>
      <c r="H48" s="4" t="s">
        <v>111</v>
      </c>
      <c r="I48" s="4" t="s">
        <v>110</v>
      </c>
      <c r="J48" s="5">
        <v>86</v>
      </c>
      <c r="K48" s="5">
        <v>89</v>
      </c>
      <c r="L48" s="5">
        <v>78</v>
      </c>
      <c r="M48" s="5">
        <v>77</v>
      </c>
      <c r="N48" s="5"/>
      <c r="O48" s="5"/>
      <c r="P48" s="5"/>
      <c r="Q48" s="5"/>
      <c r="R48" s="5">
        <f>SUM(J48:Q48)</f>
        <v>330</v>
      </c>
      <c r="S48" s="5">
        <v>3</v>
      </c>
      <c r="T48" s="4"/>
      <c r="U48" s="4"/>
      <c r="V48" s="4"/>
    </row>
    <row r="49" spans="1:22" s="4" customFormat="1" ht="15">
      <c r="A49" s="5"/>
      <c r="B49" s="5"/>
      <c r="F49" s="7"/>
      <c r="G49" s="6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2" s="4" customFormat="1" ht="15">
      <c r="A50" s="5">
        <v>4</v>
      </c>
      <c r="B50" s="5">
        <v>103</v>
      </c>
      <c r="C50" s="4" t="s">
        <v>36</v>
      </c>
      <c r="D50" s="4" t="s">
        <v>57</v>
      </c>
      <c r="E50" s="5" t="s">
        <v>176</v>
      </c>
      <c r="F50" s="7">
        <v>11</v>
      </c>
      <c r="G50" s="6" t="s">
        <v>45</v>
      </c>
      <c r="H50" s="4" t="s">
        <v>128</v>
      </c>
      <c r="I50" s="4" t="s">
        <v>110</v>
      </c>
      <c r="J50" s="5">
        <v>66</v>
      </c>
      <c r="K50" s="5">
        <v>74</v>
      </c>
      <c r="L50" s="5">
        <v>59</v>
      </c>
      <c r="M50" s="5">
        <v>72</v>
      </c>
      <c r="N50" s="5"/>
      <c r="O50" s="5"/>
      <c r="P50" s="5"/>
      <c r="Q50" s="5"/>
      <c r="R50" s="5">
        <f>SUM(J50:Q50)</f>
        <v>271</v>
      </c>
      <c r="S50" s="5">
        <v>0</v>
      </c>
      <c r="T50" s="4">
        <f t="shared" ref="T50" si="8">SUM(R50:R52)</f>
        <v>899</v>
      </c>
    </row>
    <row r="51" spans="1:22" s="4" customFormat="1" ht="15">
      <c r="A51" s="5"/>
      <c r="B51" s="5">
        <v>146</v>
      </c>
      <c r="C51" s="4" t="s">
        <v>38</v>
      </c>
      <c r="D51" s="4" t="s">
        <v>72</v>
      </c>
      <c r="E51" s="5" t="s">
        <v>176</v>
      </c>
      <c r="F51" s="7">
        <v>13</v>
      </c>
      <c r="G51" s="6" t="s">
        <v>45</v>
      </c>
      <c r="H51" s="4" t="s">
        <v>128</v>
      </c>
      <c r="I51" s="4" t="s">
        <v>110</v>
      </c>
      <c r="J51" s="5">
        <v>80</v>
      </c>
      <c r="K51" s="5">
        <v>72</v>
      </c>
      <c r="L51" s="5">
        <v>84</v>
      </c>
      <c r="M51" s="5">
        <v>76</v>
      </c>
      <c r="N51" s="5"/>
      <c r="O51" s="5"/>
      <c r="P51" s="5"/>
      <c r="Q51" s="5"/>
      <c r="R51" s="5">
        <f>SUM(J51:Q51)</f>
        <v>312</v>
      </c>
      <c r="S51" s="5">
        <v>2</v>
      </c>
    </row>
    <row r="52" spans="1:22" s="4" customFormat="1" ht="15">
      <c r="A52" s="5"/>
      <c r="B52" s="5">
        <v>104</v>
      </c>
      <c r="C52" s="4" t="s">
        <v>2</v>
      </c>
      <c r="D52" s="4" t="s">
        <v>80</v>
      </c>
      <c r="E52" s="5" t="s">
        <v>176</v>
      </c>
      <c r="F52" s="7">
        <v>12</v>
      </c>
      <c r="G52" s="6" t="s">
        <v>45</v>
      </c>
      <c r="H52" s="4" t="s">
        <v>128</v>
      </c>
      <c r="I52" s="4" t="s">
        <v>110</v>
      </c>
      <c r="J52" s="5">
        <v>79</v>
      </c>
      <c r="K52" s="5">
        <v>76</v>
      </c>
      <c r="L52" s="5">
        <v>82</v>
      </c>
      <c r="M52" s="5">
        <v>79</v>
      </c>
      <c r="N52" s="5"/>
      <c r="O52" s="5"/>
      <c r="P52" s="5"/>
      <c r="Q52" s="5"/>
      <c r="R52" s="5">
        <f>SUM(J52:Q52)</f>
        <v>316</v>
      </c>
      <c r="S52" s="5">
        <v>3</v>
      </c>
    </row>
    <row r="53" spans="1:22" s="4" customFormat="1" ht="15">
      <c r="A53" s="5"/>
      <c r="B53" s="5"/>
      <c r="E53" s="5"/>
      <c r="F53" s="7"/>
      <c r="G53" s="6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22" s="4" customFormat="1" ht="26.25">
      <c r="A54" s="5"/>
      <c r="B54" s="13"/>
      <c r="C54" s="14"/>
      <c r="D54" s="14"/>
      <c r="E54" s="14"/>
      <c r="F54" s="14"/>
      <c r="G54" s="14"/>
      <c r="H54" s="14"/>
      <c r="I54" s="14"/>
      <c r="J54" s="14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0"/>
      <c r="V54" s="10"/>
    </row>
    <row r="55" spans="1:22" s="10" customFormat="1" ht="26.25">
      <c r="A55" s="13" t="s">
        <v>119</v>
      </c>
      <c r="B55" s="13"/>
      <c r="C55" s="14"/>
      <c r="D55" s="14"/>
      <c r="E55" s="14"/>
      <c r="F55" s="14"/>
      <c r="G55" s="14"/>
      <c r="H55" s="14"/>
      <c r="I55" s="14"/>
      <c r="J55" s="14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1:22" s="10" customFormat="1" ht="26.25">
      <c r="A56" s="13" t="s">
        <v>180</v>
      </c>
      <c r="B56" s="13"/>
      <c r="C56" s="14"/>
      <c r="D56" s="14"/>
      <c r="E56" s="14"/>
      <c r="F56" s="14"/>
      <c r="G56" s="14"/>
      <c r="H56" s="14"/>
      <c r="I56" s="14"/>
      <c r="J56" s="14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8" spans="1:22" s="1" customFormat="1">
      <c r="A58" s="2" t="s">
        <v>131</v>
      </c>
      <c r="B58" s="2" t="s">
        <v>99</v>
      </c>
      <c r="C58" s="1" t="s">
        <v>181</v>
      </c>
      <c r="D58" s="1" t="s">
        <v>1</v>
      </c>
      <c r="E58" s="2" t="s">
        <v>175</v>
      </c>
      <c r="F58" s="3" t="s">
        <v>123</v>
      </c>
      <c r="G58" s="2" t="s">
        <v>43</v>
      </c>
      <c r="H58" s="1" t="s">
        <v>98</v>
      </c>
      <c r="I58" s="1" t="s">
        <v>118</v>
      </c>
      <c r="J58" s="2">
        <v>1</v>
      </c>
      <c r="K58" s="2">
        <v>2</v>
      </c>
      <c r="L58" s="2">
        <v>3</v>
      </c>
      <c r="M58" s="2">
        <v>4</v>
      </c>
      <c r="N58" s="2">
        <v>5</v>
      </c>
      <c r="O58" s="2">
        <v>6</v>
      </c>
      <c r="P58" s="2">
        <v>7</v>
      </c>
      <c r="Q58" s="2">
        <v>8</v>
      </c>
      <c r="R58" s="2" t="s">
        <v>124</v>
      </c>
      <c r="S58" s="2" t="s">
        <v>135</v>
      </c>
      <c r="T58" s="2" t="s">
        <v>127</v>
      </c>
    </row>
    <row r="59" spans="1:22" s="4" customFormat="1" ht="15">
      <c r="A59" s="5">
        <v>1</v>
      </c>
      <c r="B59" s="5">
        <v>117</v>
      </c>
      <c r="C59" s="4" t="s">
        <v>8</v>
      </c>
      <c r="D59" s="4" t="s">
        <v>91</v>
      </c>
      <c r="E59" s="5" t="s">
        <v>176</v>
      </c>
      <c r="F59" s="7">
        <v>14</v>
      </c>
      <c r="G59" s="6" t="s">
        <v>171</v>
      </c>
      <c r="H59" s="4" t="s">
        <v>97</v>
      </c>
      <c r="I59" s="4" t="s">
        <v>113</v>
      </c>
      <c r="J59" s="5">
        <v>83</v>
      </c>
      <c r="K59" s="5">
        <v>69</v>
      </c>
      <c r="L59" s="5">
        <v>86</v>
      </c>
      <c r="M59" s="5">
        <v>75</v>
      </c>
      <c r="N59" s="5"/>
      <c r="O59" s="5"/>
      <c r="P59" s="5"/>
      <c r="Q59" s="5"/>
      <c r="R59" s="5">
        <f>SUM(J59:Q59)</f>
        <v>313</v>
      </c>
      <c r="S59" s="5">
        <v>4</v>
      </c>
      <c r="T59" s="4">
        <f t="shared" ref="T59" si="9">SUM(R59:R61)</f>
        <v>1021</v>
      </c>
    </row>
    <row r="60" spans="1:22" s="4" customFormat="1" ht="15">
      <c r="A60" s="5"/>
      <c r="B60" s="5">
        <v>147</v>
      </c>
      <c r="C60" s="4" t="s">
        <v>92</v>
      </c>
      <c r="D60" s="4" t="s">
        <v>93</v>
      </c>
      <c r="E60" s="5" t="s">
        <v>176</v>
      </c>
      <c r="F60" s="7">
        <v>14</v>
      </c>
      <c r="G60" s="6" t="s">
        <v>44</v>
      </c>
      <c r="H60" s="4" t="s">
        <v>97</v>
      </c>
      <c r="I60" s="4" t="s">
        <v>113</v>
      </c>
      <c r="J60" s="5">
        <v>82</v>
      </c>
      <c r="K60" s="5">
        <v>76</v>
      </c>
      <c r="L60" s="5">
        <v>83</v>
      </c>
      <c r="M60" s="5">
        <v>79</v>
      </c>
      <c r="N60" s="5"/>
      <c r="O60" s="5"/>
      <c r="P60" s="5"/>
      <c r="Q60" s="5"/>
      <c r="R60" s="5">
        <f>SUM(J60:Q60)</f>
        <v>320</v>
      </c>
      <c r="S60" s="5">
        <v>4</v>
      </c>
    </row>
    <row r="61" spans="1:22" s="4" customFormat="1" ht="15">
      <c r="A61" s="5"/>
      <c r="B61" s="5">
        <v>120</v>
      </c>
      <c r="C61" s="4" t="s">
        <v>90</v>
      </c>
      <c r="D61" s="4" t="s">
        <v>88</v>
      </c>
      <c r="E61" s="5" t="s">
        <v>176</v>
      </c>
      <c r="F61" s="7">
        <v>9</v>
      </c>
      <c r="G61" s="6" t="s">
        <v>46</v>
      </c>
      <c r="H61" s="4" t="s">
        <v>97</v>
      </c>
      <c r="I61" s="4" t="s">
        <v>113</v>
      </c>
      <c r="J61" s="5">
        <v>97</v>
      </c>
      <c r="K61" s="5">
        <v>96</v>
      </c>
      <c r="L61" s="5">
        <v>96</v>
      </c>
      <c r="M61" s="5">
        <v>99</v>
      </c>
      <c r="N61" s="5"/>
      <c r="O61" s="5"/>
      <c r="P61" s="5"/>
      <c r="Q61" s="5"/>
      <c r="R61" s="5">
        <f>SUM(J61:Q61)</f>
        <v>388</v>
      </c>
      <c r="S61" s="5">
        <v>13</v>
      </c>
    </row>
    <row r="62" spans="1:22" s="4" customFormat="1" ht="15">
      <c r="A62" s="5"/>
      <c r="B62" s="5"/>
      <c r="E62" s="5"/>
      <c r="F62" s="7"/>
      <c r="G62" s="6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22" s="4" customFormat="1" ht="15">
      <c r="A63" s="5">
        <v>2</v>
      </c>
      <c r="B63" s="5">
        <v>121</v>
      </c>
      <c r="C63" s="4" t="s">
        <v>89</v>
      </c>
      <c r="D63" s="4" t="s">
        <v>88</v>
      </c>
      <c r="E63" s="5" t="s">
        <v>176</v>
      </c>
      <c r="F63" s="7">
        <v>11</v>
      </c>
      <c r="G63" s="6" t="s">
        <v>45</v>
      </c>
      <c r="H63" s="4" t="s">
        <v>96</v>
      </c>
      <c r="I63" s="4" t="s">
        <v>113</v>
      </c>
      <c r="J63" s="5">
        <v>78</v>
      </c>
      <c r="K63" s="5">
        <v>80</v>
      </c>
      <c r="L63" s="5">
        <v>78</v>
      </c>
      <c r="M63" s="5">
        <v>83</v>
      </c>
      <c r="N63" s="5"/>
      <c r="O63" s="5"/>
      <c r="P63" s="5"/>
      <c r="Q63" s="5"/>
      <c r="R63" s="5">
        <f>SUM(J63:Q63)</f>
        <v>319</v>
      </c>
      <c r="S63" s="5">
        <v>1</v>
      </c>
      <c r="T63" s="4">
        <f>SUM(R63:R65)</f>
        <v>966</v>
      </c>
    </row>
    <row r="64" spans="1:22" s="4" customFormat="1" ht="15">
      <c r="A64" s="5"/>
      <c r="B64" s="5">
        <v>119</v>
      </c>
      <c r="C64" s="4" t="s">
        <v>87</v>
      </c>
      <c r="D64" s="4" t="s">
        <v>88</v>
      </c>
      <c r="E64" s="5" t="s">
        <v>176</v>
      </c>
      <c r="F64" s="7">
        <v>15</v>
      </c>
      <c r="G64" s="6" t="s">
        <v>44</v>
      </c>
      <c r="H64" s="4" t="s">
        <v>96</v>
      </c>
      <c r="I64" s="4" t="s">
        <v>113</v>
      </c>
      <c r="J64" s="5">
        <v>78</v>
      </c>
      <c r="K64" s="5">
        <v>76</v>
      </c>
      <c r="L64" s="5">
        <v>83</v>
      </c>
      <c r="M64" s="5">
        <v>83</v>
      </c>
      <c r="N64" s="5"/>
      <c r="O64" s="5"/>
      <c r="P64" s="5"/>
      <c r="Q64" s="5"/>
      <c r="R64" s="5">
        <f>SUM(J64:Q64)</f>
        <v>320</v>
      </c>
      <c r="S64" s="5">
        <v>2</v>
      </c>
    </row>
    <row r="65" spans="1:20" s="4" customFormat="1" ht="15">
      <c r="A65" s="5"/>
      <c r="B65" s="5">
        <v>118</v>
      </c>
      <c r="C65" s="4" t="s">
        <v>8</v>
      </c>
      <c r="D65" s="4" t="s">
        <v>88</v>
      </c>
      <c r="E65" s="5" t="s">
        <v>176</v>
      </c>
      <c r="F65" s="7">
        <v>13</v>
      </c>
      <c r="G65" s="6" t="s">
        <v>44</v>
      </c>
      <c r="H65" s="4" t="s">
        <v>96</v>
      </c>
      <c r="I65" s="4" t="s">
        <v>113</v>
      </c>
      <c r="J65" s="5">
        <v>85</v>
      </c>
      <c r="K65" s="5">
        <v>79</v>
      </c>
      <c r="L65" s="5">
        <v>78</v>
      </c>
      <c r="M65" s="5">
        <v>85</v>
      </c>
      <c r="N65" s="5"/>
      <c r="O65" s="5"/>
      <c r="P65" s="5"/>
      <c r="Q65" s="5"/>
      <c r="R65" s="5">
        <f>SUM(J65:Q65)</f>
        <v>327</v>
      </c>
      <c r="S65" s="5">
        <v>1</v>
      </c>
    </row>
    <row r="66" spans="1:20" s="4" customFormat="1" ht="15">
      <c r="A66" s="5"/>
      <c r="B66" s="5"/>
      <c r="E66" s="5"/>
      <c r="F66" s="7"/>
      <c r="G66" s="6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20" s="4" customFormat="1" ht="15">
      <c r="A67" s="5">
        <v>3</v>
      </c>
      <c r="B67" s="5">
        <v>101</v>
      </c>
      <c r="C67" s="4" t="s">
        <v>18</v>
      </c>
      <c r="D67" s="4" t="s">
        <v>77</v>
      </c>
      <c r="E67" s="5" t="s">
        <v>176</v>
      </c>
      <c r="F67" s="7">
        <v>12</v>
      </c>
      <c r="G67" s="6" t="s">
        <v>45</v>
      </c>
      <c r="H67" s="4" t="s">
        <v>116</v>
      </c>
      <c r="I67" s="4" t="s">
        <v>113</v>
      </c>
      <c r="J67" s="5">
        <v>75</v>
      </c>
      <c r="K67" s="5">
        <v>67</v>
      </c>
      <c r="L67" s="5">
        <v>80</v>
      </c>
      <c r="M67" s="5">
        <v>79</v>
      </c>
      <c r="N67" s="5"/>
      <c r="O67" s="5"/>
      <c r="P67" s="5"/>
      <c r="Q67" s="5"/>
      <c r="R67" s="5">
        <f>SUM(J67:Q67)</f>
        <v>301</v>
      </c>
      <c r="S67" s="5">
        <v>2</v>
      </c>
      <c r="T67" s="4">
        <f t="shared" ref="T67" si="10">SUM(R67:R69)</f>
        <v>963</v>
      </c>
    </row>
    <row r="68" spans="1:20" s="4" customFormat="1" ht="15">
      <c r="A68" s="5"/>
      <c r="B68" s="5">
        <v>123</v>
      </c>
      <c r="C68" s="4" t="s">
        <v>13</v>
      </c>
      <c r="D68" s="4" t="s">
        <v>53</v>
      </c>
      <c r="E68" s="5" t="s">
        <v>176</v>
      </c>
      <c r="F68" s="7">
        <v>18</v>
      </c>
      <c r="G68" s="6" t="s">
        <v>44</v>
      </c>
      <c r="H68" s="4" t="s">
        <v>116</v>
      </c>
      <c r="I68" s="4" t="s">
        <v>113</v>
      </c>
      <c r="J68" s="5">
        <v>80</v>
      </c>
      <c r="K68" s="5">
        <v>75</v>
      </c>
      <c r="L68" s="5">
        <v>76</v>
      </c>
      <c r="M68" s="5">
        <v>78</v>
      </c>
      <c r="N68" s="5"/>
      <c r="O68" s="5"/>
      <c r="P68" s="5"/>
      <c r="Q68" s="5"/>
      <c r="R68" s="5">
        <f>SUM(J68:Q68)</f>
        <v>309</v>
      </c>
      <c r="S68" s="5">
        <v>0</v>
      </c>
    </row>
    <row r="69" spans="1:20" s="4" customFormat="1" ht="15">
      <c r="A69" s="5"/>
      <c r="B69" s="5">
        <v>151</v>
      </c>
      <c r="C69" s="4" t="s">
        <v>102</v>
      </c>
      <c r="D69" s="4" t="s">
        <v>103</v>
      </c>
      <c r="E69" s="5" t="s">
        <v>176</v>
      </c>
      <c r="F69" s="7"/>
      <c r="G69" s="6" t="s">
        <v>44</v>
      </c>
      <c r="H69" s="4" t="s">
        <v>116</v>
      </c>
      <c r="I69" s="4" t="s">
        <v>113</v>
      </c>
      <c r="J69" s="5">
        <v>91</v>
      </c>
      <c r="K69" s="5">
        <v>90</v>
      </c>
      <c r="L69" s="5">
        <v>83</v>
      </c>
      <c r="M69" s="5">
        <v>89</v>
      </c>
      <c r="N69" s="5"/>
      <c r="O69" s="5"/>
      <c r="P69" s="5"/>
      <c r="Q69" s="5"/>
      <c r="R69" s="5">
        <f>SUM(J69:Q69)</f>
        <v>353</v>
      </c>
      <c r="S69" s="5">
        <v>5</v>
      </c>
    </row>
    <row r="70" spans="1:20" s="4" customFormat="1" ht="15">
      <c r="A70" s="5"/>
      <c r="B70" s="5"/>
      <c r="E70" s="5"/>
      <c r="F70" s="7"/>
      <c r="G70" s="6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20" s="4" customFormat="1" ht="15">
      <c r="A71" s="5">
        <v>4</v>
      </c>
      <c r="B71" s="5">
        <v>138</v>
      </c>
      <c r="C71" s="4" t="s">
        <v>23</v>
      </c>
      <c r="D71" s="4" t="s">
        <v>84</v>
      </c>
      <c r="E71" s="5" t="s">
        <v>176</v>
      </c>
      <c r="F71" s="7">
        <v>10</v>
      </c>
      <c r="G71" s="6" t="s">
        <v>45</v>
      </c>
      <c r="H71" s="4" t="s">
        <v>112</v>
      </c>
      <c r="I71" s="4" t="s">
        <v>113</v>
      </c>
      <c r="J71" s="5">
        <v>61</v>
      </c>
      <c r="K71" s="5">
        <v>61</v>
      </c>
      <c r="L71" s="5">
        <v>56</v>
      </c>
      <c r="M71" s="5">
        <v>63</v>
      </c>
      <c r="N71" s="5"/>
      <c r="O71" s="5"/>
      <c r="P71" s="5"/>
      <c r="Q71" s="5"/>
      <c r="R71" s="5">
        <f>SUM(J71:Q71)</f>
        <v>241</v>
      </c>
      <c r="S71" s="5">
        <v>0</v>
      </c>
      <c r="T71" s="4">
        <f t="shared" ref="T71" si="11">SUM(R71:R73)</f>
        <v>842</v>
      </c>
    </row>
    <row r="72" spans="1:20" s="4" customFormat="1" ht="15">
      <c r="A72" s="5"/>
      <c r="B72" s="5">
        <v>141</v>
      </c>
      <c r="C72" s="4" t="s">
        <v>32</v>
      </c>
      <c r="D72" s="4" t="s">
        <v>58</v>
      </c>
      <c r="E72" s="5" t="s">
        <v>176</v>
      </c>
      <c r="F72" s="7">
        <v>17</v>
      </c>
      <c r="G72" s="6" t="s">
        <v>44</v>
      </c>
      <c r="H72" s="4" t="s">
        <v>112</v>
      </c>
      <c r="I72" s="4" t="s">
        <v>113</v>
      </c>
      <c r="J72" s="5">
        <v>83</v>
      </c>
      <c r="K72" s="5">
        <v>63</v>
      </c>
      <c r="L72" s="5">
        <v>70</v>
      </c>
      <c r="M72" s="5">
        <v>62</v>
      </c>
      <c r="N72" s="5"/>
      <c r="O72" s="5"/>
      <c r="P72" s="5"/>
      <c r="Q72" s="5"/>
      <c r="R72" s="5">
        <f>SUM(J72:Q72)</f>
        <v>278</v>
      </c>
      <c r="S72" s="5">
        <v>1</v>
      </c>
    </row>
    <row r="73" spans="1:20" s="4" customFormat="1" ht="15">
      <c r="A73" s="5"/>
      <c r="B73" s="5">
        <v>134</v>
      </c>
      <c r="C73" s="4" t="s">
        <v>40</v>
      </c>
      <c r="D73" s="4" t="s">
        <v>65</v>
      </c>
      <c r="E73" s="5" t="s">
        <v>176</v>
      </c>
      <c r="F73" s="7">
        <v>14</v>
      </c>
      <c r="G73" s="6" t="s">
        <v>171</v>
      </c>
      <c r="H73" s="4" t="s">
        <v>112</v>
      </c>
      <c r="I73" s="4" t="s">
        <v>113</v>
      </c>
      <c r="J73" s="5">
        <v>83</v>
      </c>
      <c r="K73" s="5">
        <v>80</v>
      </c>
      <c r="L73" s="5">
        <v>78</v>
      </c>
      <c r="M73" s="5">
        <v>82</v>
      </c>
      <c r="N73" s="5"/>
      <c r="O73" s="5"/>
      <c r="P73" s="5"/>
      <c r="Q73" s="5"/>
      <c r="R73" s="5">
        <f>SUM(J73:Q73)</f>
        <v>323</v>
      </c>
      <c r="S73" s="5">
        <v>4</v>
      </c>
    </row>
    <row r="74" spans="1:20" s="15" customFormat="1" ht="18"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</sheetData>
  <sortState ref="B5:U93">
    <sortCondition ref="I5:I93"/>
    <sortCondition ref="H5:H93"/>
    <sortCondition ref="R5:R93"/>
  </sortState>
  <pageMargins left="0.45" right="0.45" top="0.75" bottom="0.75" header="0.3" footer="0.3"/>
  <pageSetup orientation="portrait" r:id="rId1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A2" sqref="A2"/>
    </sheetView>
  </sheetViews>
  <sheetFormatPr defaultRowHeight="15.75"/>
  <cols>
    <col min="1" max="1" width="2.25" bestFit="1" customWidth="1"/>
    <col min="2" max="2" width="19.375" bestFit="1" customWidth="1"/>
    <col min="3" max="3" width="21.75" bestFit="1" customWidth="1"/>
    <col min="4" max="4" width="10.125" bestFit="1" customWidth="1"/>
    <col min="5" max="8" width="3.375" bestFit="1" customWidth="1"/>
    <col min="9" max="9" width="4.5" bestFit="1" customWidth="1"/>
    <col min="10" max="10" width="3.375" bestFit="1" customWidth="1"/>
    <col min="11" max="11" width="5.625" bestFit="1" customWidth="1"/>
  </cols>
  <sheetData>
    <row r="1" spans="1:11">
      <c r="A1" s="1"/>
      <c r="B1" s="18" t="s">
        <v>172</v>
      </c>
      <c r="C1" s="4"/>
      <c r="D1" s="5"/>
      <c r="E1" s="5"/>
      <c r="F1" s="5"/>
      <c r="G1" s="5"/>
      <c r="H1" s="5"/>
      <c r="I1" s="5"/>
      <c r="J1" s="5"/>
      <c r="K1" s="5"/>
    </row>
    <row r="2" spans="1:11">
      <c r="A2" s="1"/>
      <c r="B2" s="4"/>
      <c r="C2" s="4"/>
      <c r="D2" s="5"/>
      <c r="E2" s="5"/>
      <c r="F2" s="5"/>
      <c r="G2" s="5"/>
      <c r="H2" s="5"/>
      <c r="I2" s="5"/>
      <c r="J2" s="5"/>
      <c r="K2" s="5"/>
    </row>
    <row r="3" spans="1:11">
      <c r="A3" s="1">
        <v>1</v>
      </c>
      <c r="B3" s="4" t="s">
        <v>148</v>
      </c>
      <c r="C3" s="4" t="s">
        <v>149</v>
      </c>
      <c r="D3" s="5" t="s">
        <v>113</v>
      </c>
      <c r="E3" s="5">
        <v>88</v>
      </c>
      <c r="F3" s="5">
        <v>86</v>
      </c>
      <c r="G3" s="5">
        <v>94</v>
      </c>
      <c r="H3" s="5">
        <v>86</v>
      </c>
      <c r="I3" s="5">
        <v>354</v>
      </c>
      <c r="J3" s="5">
        <v>5</v>
      </c>
      <c r="K3" s="5">
        <v>1084</v>
      </c>
    </row>
    <row r="4" spans="1:11">
      <c r="A4" s="1"/>
      <c r="B4" s="4" t="s">
        <v>150</v>
      </c>
      <c r="C4" s="4" t="s">
        <v>149</v>
      </c>
      <c r="D4" s="5" t="s">
        <v>113</v>
      </c>
      <c r="E4" s="5">
        <v>82</v>
      </c>
      <c r="F4" s="5">
        <v>93</v>
      </c>
      <c r="G4" s="5">
        <v>88</v>
      </c>
      <c r="H4" s="5">
        <v>84</v>
      </c>
      <c r="I4" s="5">
        <v>347</v>
      </c>
      <c r="J4" s="5">
        <v>2</v>
      </c>
      <c r="K4" s="5"/>
    </row>
    <row r="5" spans="1:11">
      <c r="A5" s="1"/>
      <c r="B5" s="4" t="s">
        <v>164</v>
      </c>
      <c r="C5" s="4" t="s">
        <v>149</v>
      </c>
      <c r="D5" s="5" t="s">
        <v>113</v>
      </c>
      <c r="E5" s="5">
        <v>95</v>
      </c>
      <c r="F5" s="5">
        <v>97</v>
      </c>
      <c r="G5" s="5">
        <v>97</v>
      </c>
      <c r="H5" s="5">
        <v>94</v>
      </c>
      <c r="I5" s="5">
        <v>383</v>
      </c>
      <c r="J5" s="5">
        <v>15</v>
      </c>
      <c r="K5" s="5"/>
    </row>
    <row r="6" spans="1:11">
      <c r="A6" s="1"/>
      <c r="B6" s="4"/>
      <c r="C6" s="4"/>
      <c r="D6" s="5"/>
      <c r="E6" s="5"/>
      <c r="F6" s="5"/>
      <c r="G6" s="5"/>
      <c r="H6" s="5"/>
      <c r="I6" s="5"/>
      <c r="J6" s="5"/>
      <c r="K6" s="5"/>
    </row>
    <row r="7" spans="1:11">
      <c r="A7" s="1">
        <v>1</v>
      </c>
      <c r="B7" s="4" t="s">
        <v>165</v>
      </c>
      <c r="C7" s="4" t="s">
        <v>166</v>
      </c>
      <c r="D7" s="5" t="s">
        <v>110</v>
      </c>
      <c r="E7" s="5">
        <v>92</v>
      </c>
      <c r="F7" s="5">
        <v>94</v>
      </c>
      <c r="G7" s="5">
        <v>95</v>
      </c>
      <c r="H7" s="5">
        <v>97</v>
      </c>
      <c r="I7" s="5">
        <v>378</v>
      </c>
      <c r="J7" s="5">
        <v>11</v>
      </c>
      <c r="K7" s="5">
        <v>1082</v>
      </c>
    </row>
    <row r="8" spans="1:11">
      <c r="A8" s="1"/>
      <c r="B8" s="4" t="s">
        <v>168</v>
      </c>
      <c r="C8" s="4" t="s">
        <v>166</v>
      </c>
      <c r="D8" s="5" t="s">
        <v>110</v>
      </c>
      <c r="E8" s="5">
        <v>89</v>
      </c>
      <c r="F8" s="5">
        <v>89</v>
      </c>
      <c r="G8" s="5">
        <v>91</v>
      </c>
      <c r="H8" s="5">
        <v>85</v>
      </c>
      <c r="I8" s="5">
        <v>354</v>
      </c>
      <c r="J8" s="5">
        <v>4</v>
      </c>
      <c r="K8" s="5"/>
    </row>
    <row r="9" spans="1:11">
      <c r="A9" s="1"/>
      <c r="B9" s="4" t="s">
        <v>169</v>
      </c>
      <c r="C9" s="4" t="s">
        <v>166</v>
      </c>
      <c r="D9" s="5" t="s">
        <v>110</v>
      </c>
      <c r="E9" s="5">
        <v>88</v>
      </c>
      <c r="F9" s="5">
        <v>89</v>
      </c>
      <c r="G9" s="5">
        <v>86</v>
      </c>
      <c r="H9" s="5">
        <v>87</v>
      </c>
      <c r="I9" s="5">
        <v>350</v>
      </c>
      <c r="J9" s="5">
        <v>0</v>
      </c>
      <c r="K9" s="5"/>
    </row>
    <row r="10" spans="1:11">
      <c r="A10" s="1"/>
      <c r="B10" s="4"/>
      <c r="C10" s="4"/>
      <c r="D10" s="5"/>
      <c r="E10" s="5"/>
      <c r="F10" s="5"/>
      <c r="G10" s="5"/>
      <c r="H10" s="5"/>
      <c r="I10" s="5"/>
      <c r="J10" s="5"/>
      <c r="K10" s="5"/>
    </row>
    <row r="11" spans="1:11">
      <c r="A11" s="1">
        <v>1</v>
      </c>
      <c r="B11" s="4" t="s">
        <v>142</v>
      </c>
      <c r="C11" s="4" t="s">
        <v>143</v>
      </c>
      <c r="D11" s="5" t="s">
        <v>86</v>
      </c>
      <c r="E11" s="5">
        <v>95</v>
      </c>
      <c r="F11" s="5">
        <v>90</v>
      </c>
      <c r="G11" s="5">
        <v>88</v>
      </c>
      <c r="H11" s="5">
        <v>90</v>
      </c>
      <c r="I11" s="5">
        <v>363</v>
      </c>
      <c r="J11" s="5">
        <v>5</v>
      </c>
      <c r="K11" s="5">
        <v>1051</v>
      </c>
    </row>
    <row r="12" spans="1:11">
      <c r="A12" s="1"/>
      <c r="B12" s="4" t="s">
        <v>151</v>
      </c>
      <c r="C12" s="4" t="s">
        <v>143</v>
      </c>
      <c r="D12" s="5" t="s">
        <v>86</v>
      </c>
      <c r="E12" s="5">
        <v>81</v>
      </c>
      <c r="F12" s="5">
        <v>91</v>
      </c>
      <c r="G12" s="5">
        <v>90</v>
      </c>
      <c r="H12" s="5">
        <v>85</v>
      </c>
      <c r="I12" s="5">
        <v>347</v>
      </c>
      <c r="J12" s="5">
        <v>1</v>
      </c>
      <c r="K12" s="5"/>
    </row>
    <row r="13" spans="1:11">
      <c r="A13" s="1"/>
      <c r="B13" s="4" t="s">
        <v>152</v>
      </c>
      <c r="C13" s="4" t="s">
        <v>143</v>
      </c>
      <c r="D13" s="5" t="s">
        <v>86</v>
      </c>
      <c r="E13" s="5">
        <v>81</v>
      </c>
      <c r="F13" s="5">
        <v>84</v>
      </c>
      <c r="G13" s="5">
        <v>88</v>
      </c>
      <c r="H13" s="5">
        <v>88</v>
      </c>
      <c r="I13" s="5">
        <v>341</v>
      </c>
      <c r="J13" s="5">
        <v>3</v>
      </c>
      <c r="K13" s="5"/>
    </row>
    <row r="14" spans="1:11">
      <c r="A14" s="1"/>
      <c r="B14" s="4"/>
      <c r="C14" s="4"/>
      <c r="D14" s="5"/>
      <c r="E14" s="5"/>
      <c r="F14" s="5"/>
      <c r="G14" s="5"/>
      <c r="H14" s="5"/>
      <c r="I14" s="5"/>
      <c r="J14" s="5"/>
      <c r="K14" s="5"/>
    </row>
    <row r="15" spans="1:11">
      <c r="A15" s="1">
        <v>2</v>
      </c>
      <c r="B15" s="4" t="s">
        <v>140</v>
      </c>
      <c r="C15" s="4" t="s">
        <v>141</v>
      </c>
      <c r="D15" s="5" t="s">
        <v>86</v>
      </c>
      <c r="E15" s="5">
        <v>90</v>
      </c>
      <c r="F15" s="5">
        <v>90</v>
      </c>
      <c r="G15" s="5">
        <v>93</v>
      </c>
      <c r="H15" s="5">
        <v>91</v>
      </c>
      <c r="I15" s="5">
        <v>364</v>
      </c>
      <c r="J15" s="5">
        <v>4</v>
      </c>
      <c r="K15" s="5">
        <v>1047</v>
      </c>
    </row>
    <row r="16" spans="1:11">
      <c r="A16" s="1"/>
      <c r="B16" s="4" t="s">
        <v>157</v>
      </c>
      <c r="C16" s="4" t="s">
        <v>141</v>
      </c>
      <c r="D16" s="5" t="s">
        <v>86</v>
      </c>
      <c r="E16" s="5">
        <v>79</v>
      </c>
      <c r="F16" s="5">
        <v>81</v>
      </c>
      <c r="G16" s="5">
        <v>83</v>
      </c>
      <c r="H16" s="5">
        <v>79</v>
      </c>
      <c r="I16" s="5">
        <v>322</v>
      </c>
      <c r="J16" s="5">
        <v>2</v>
      </c>
      <c r="K16" s="5"/>
    </row>
    <row r="17" spans="1:11">
      <c r="A17" s="1"/>
      <c r="B17" s="4" t="s">
        <v>144</v>
      </c>
      <c r="C17" s="4" t="s">
        <v>145</v>
      </c>
      <c r="D17" s="5" t="s">
        <v>86</v>
      </c>
      <c r="E17" s="5">
        <v>85</v>
      </c>
      <c r="F17" s="5">
        <v>95</v>
      </c>
      <c r="G17" s="5">
        <v>93</v>
      </c>
      <c r="H17" s="5">
        <v>88</v>
      </c>
      <c r="I17" s="5">
        <v>361</v>
      </c>
      <c r="J17" s="5">
        <v>8</v>
      </c>
      <c r="K17" s="5"/>
    </row>
    <row r="18" spans="1:11">
      <c r="A18" s="1"/>
      <c r="B18" s="4"/>
      <c r="C18" s="4"/>
      <c r="D18" s="5"/>
      <c r="E18" s="5"/>
      <c r="F18" s="5"/>
      <c r="G18" s="5"/>
      <c r="H18" s="5"/>
      <c r="I18" s="5"/>
      <c r="J18" s="5"/>
      <c r="K18" s="5"/>
    </row>
    <row r="19" spans="1:11">
      <c r="A19" s="1">
        <v>3</v>
      </c>
      <c r="B19" s="4" t="s">
        <v>137</v>
      </c>
      <c r="C19" s="4" t="s">
        <v>138</v>
      </c>
      <c r="D19" s="5" t="s">
        <v>86</v>
      </c>
      <c r="E19" s="5">
        <v>90</v>
      </c>
      <c r="F19" s="5">
        <v>95</v>
      </c>
      <c r="G19" s="5">
        <v>94</v>
      </c>
      <c r="H19" s="5">
        <v>91</v>
      </c>
      <c r="I19" s="5">
        <v>370</v>
      </c>
      <c r="J19" s="5">
        <v>6</v>
      </c>
      <c r="K19" s="5">
        <v>1009</v>
      </c>
    </row>
    <row r="20" spans="1:11">
      <c r="A20" s="1"/>
      <c r="B20" s="4" t="s">
        <v>156</v>
      </c>
      <c r="C20" s="4" t="s">
        <v>138</v>
      </c>
      <c r="D20" s="5" t="s">
        <v>86</v>
      </c>
      <c r="E20" s="5">
        <v>86</v>
      </c>
      <c r="F20" s="5">
        <v>82</v>
      </c>
      <c r="G20" s="5">
        <v>80</v>
      </c>
      <c r="H20" s="5">
        <v>82</v>
      </c>
      <c r="I20" s="5">
        <v>330</v>
      </c>
      <c r="J20" s="5">
        <v>1</v>
      </c>
      <c r="K20" s="5"/>
    </row>
    <row r="21" spans="1:11">
      <c r="A21" s="1"/>
      <c r="B21" s="4" t="s">
        <v>159</v>
      </c>
      <c r="C21" s="4" t="s">
        <v>138</v>
      </c>
      <c r="D21" s="5" t="s">
        <v>86</v>
      </c>
      <c r="E21" s="5">
        <v>84</v>
      </c>
      <c r="F21" s="5">
        <v>74</v>
      </c>
      <c r="G21" s="5">
        <v>75</v>
      </c>
      <c r="H21" s="5">
        <v>76</v>
      </c>
      <c r="I21" s="5">
        <v>309</v>
      </c>
      <c r="J21" s="5">
        <v>2</v>
      </c>
      <c r="K21" s="5"/>
    </row>
    <row r="22" spans="1:11">
      <c r="A22" s="1"/>
      <c r="B22" s="4"/>
      <c r="C22" s="4"/>
      <c r="D22" s="5"/>
      <c r="E22" s="5"/>
      <c r="F22" s="5"/>
      <c r="G22" s="5"/>
      <c r="H22" s="5"/>
      <c r="I22" s="5"/>
      <c r="J22" s="5"/>
      <c r="K22" s="5"/>
    </row>
    <row r="23" spans="1:11">
      <c r="A23" s="1">
        <v>4</v>
      </c>
      <c r="B23" s="4" t="s">
        <v>153</v>
      </c>
      <c r="C23" s="4" t="s">
        <v>154</v>
      </c>
      <c r="D23" s="5" t="s">
        <v>86</v>
      </c>
      <c r="E23" s="5">
        <v>83</v>
      </c>
      <c r="F23" s="5">
        <v>85</v>
      </c>
      <c r="G23" s="5">
        <v>86</v>
      </c>
      <c r="H23" s="5">
        <v>87</v>
      </c>
      <c r="I23" s="5">
        <v>341</v>
      </c>
      <c r="J23" s="5">
        <v>1</v>
      </c>
      <c r="K23" s="5">
        <v>990</v>
      </c>
    </row>
    <row r="24" spans="1:11">
      <c r="A24" s="1"/>
      <c r="B24" s="4" t="s">
        <v>155</v>
      </c>
      <c r="C24" s="4" t="s">
        <v>154</v>
      </c>
      <c r="D24" s="5" t="s">
        <v>86</v>
      </c>
      <c r="E24" s="5">
        <v>91</v>
      </c>
      <c r="F24" s="5">
        <v>83</v>
      </c>
      <c r="G24" s="5">
        <v>77</v>
      </c>
      <c r="H24" s="5">
        <v>84</v>
      </c>
      <c r="I24" s="5">
        <v>335</v>
      </c>
      <c r="J24" s="5">
        <v>5</v>
      </c>
      <c r="K24" s="5"/>
    </row>
    <row r="25" spans="1:11">
      <c r="A25" s="1"/>
      <c r="B25" s="4" t="s">
        <v>158</v>
      </c>
      <c r="C25" s="4" t="s">
        <v>154</v>
      </c>
      <c r="D25" s="5" t="s">
        <v>86</v>
      </c>
      <c r="E25" s="5">
        <v>81</v>
      </c>
      <c r="F25" s="5">
        <v>75</v>
      </c>
      <c r="G25" s="5">
        <v>79</v>
      </c>
      <c r="H25" s="5">
        <v>79</v>
      </c>
      <c r="I25" s="5">
        <v>314</v>
      </c>
      <c r="J25" s="5">
        <v>0</v>
      </c>
      <c r="K25" s="5"/>
    </row>
    <row r="26" spans="1:11">
      <c r="A26" s="1"/>
      <c r="B26" s="4"/>
      <c r="C26" s="4"/>
      <c r="D26" s="5"/>
      <c r="E26" s="5"/>
      <c r="F26" s="5"/>
      <c r="G26" s="5"/>
      <c r="H26" s="5"/>
      <c r="I26" s="5"/>
      <c r="J26" s="5"/>
      <c r="K26" s="5"/>
    </row>
    <row r="27" spans="1:11">
      <c r="A27" s="1">
        <v>5</v>
      </c>
      <c r="B27" s="4" t="s">
        <v>146</v>
      </c>
      <c r="C27" s="4" t="s">
        <v>147</v>
      </c>
      <c r="D27" s="5" t="s">
        <v>86</v>
      </c>
      <c r="E27" s="5">
        <v>88</v>
      </c>
      <c r="F27" s="5">
        <v>86</v>
      </c>
      <c r="G27" s="5">
        <v>93</v>
      </c>
      <c r="H27" s="5">
        <v>87</v>
      </c>
      <c r="I27" s="5">
        <v>354</v>
      </c>
      <c r="J27" s="5">
        <v>6</v>
      </c>
      <c r="K27" s="5">
        <v>969</v>
      </c>
    </row>
    <row r="28" spans="1:11">
      <c r="A28" s="1"/>
      <c r="B28" s="4" t="s">
        <v>161</v>
      </c>
      <c r="C28" s="4" t="s">
        <v>147</v>
      </c>
      <c r="D28" s="5" t="s">
        <v>86</v>
      </c>
      <c r="E28" s="5">
        <v>70</v>
      </c>
      <c r="F28" s="5">
        <v>76</v>
      </c>
      <c r="G28" s="5">
        <v>84</v>
      </c>
      <c r="H28" s="5">
        <v>82</v>
      </c>
      <c r="I28" s="5">
        <v>312</v>
      </c>
      <c r="J28" s="5">
        <v>0</v>
      </c>
      <c r="K28" s="5"/>
    </row>
    <row r="29" spans="1:11">
      <c r="A29" s="1"/>
      <c r="B29" s="4" t="s">
        <v>162</v>
      </c>
      <c r="C29" s="4" t="s">
        <v>147</v>
      </c>
      <c r="D29" s="5" t="s">
        <v>86</v>
      </c>
      <c r="E29" s="5">
        <v>83</v>
      </c>
      <c r="F29" s="5">
        <v>77</v>
      </c>
      <c r="G29" s="5">
        <v>66</v>
      </c>
      <c r="H29" s="5">
        <v>77</v>
      </c>
      <c r="I29" s="5">
        <v>303</v>
      </c>
      <c r="J29" s="5">
        <v>2</v>
      </c>
      <c r="K29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West Individual</vt:lpstr>
      <vt:lpstr>East Individual</vt:lpstr>
      <vt:lpstr>Combined Individual</vt:lpstr>
      <vt:lpstr>Teams West</vt:lpstr>
      <vt:lpstr>Team East</vt:lpstr>
      <vt:lpstr>'East Individual'!Day1Res._1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debbieorvin</cp:lastModifiedBy>
  <cp:lastPrinted>2017-08-04T18:10:31Z</cp:lastPrinted>
  <dcterms:created xsi:type="dcterms:W3CDTF">2017-08-01T16:45:08Z</dcterms:created>
  <dcterms:modified xsi:type="dcterms:W3CDTF">2017-08-04T18:17:05Z</dcterms:modified>
</cp:coreProperties>
</file>